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RCHIVOS OSCAR\CIRCULARES\CIRCULAR 011 SUPERSALUD_CARTERA CIR. 030\8. DICIEMBRE 2020\ARCHIVOS DEFINITIVOS PARA PUBLICACION\"/>
    </mc:Choice>
  </mc:AlternateContent>
  <bookViews>
    <workbookView xWindow="0" yWindow="0" windowWidth="24000" windowHeight="9735"/>
  </bookViews>
  <sheets>
    <sheet name="HOSP FEDERICO LLER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X7" i="1"/>
  <c r="R2" i="1" s="1"/>
  <c r="O7" i="1"/>
  <c r="R3" i="1"/>
</calcChain>
</file>

<file path=xl/sharedStrings.xml><?xml version="1.0" encoding="utf-8"?>
<sst xmlns="http://schemas.openxmlformats.org/spreadsheetml/2006/main" count="41" uniqueCount="41">
  <si>
    <t>FORMATO AIFT010 - Conciliación Cartera ERP – EBP</t>
  </si>
  <si>
    <t>Valor Pendiente</t>
  </si>
  <si>
    <t xml:space="preserve">EPS:COMFAORIENTE EPS-S </t>
  </si>
  <si>
    <t>Valor Conciliado</t>
  </si>
  <si>
    <t>IPS: HOSPITAL FEDERICO LLERAS ACOSTA DE IBAGUE - TOLIMA E.S.E. - NIT 890.706.833</t>
  </si>
  <si>
    <t>Valor Pagado</t>
  </si>
  <si>
    <t>FECHA DE CORTE DE CONCILIACION: 31 DE MARZO DE 2020</t>
  </si>
  <si>
    <t>FECHA DE CONCILIACION: 10 DE DICIEMBRE DE 2020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</si>
  <si>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</si>
  <si>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</si>
  <si>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</si>
  <si>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</si>
  <si>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</si>
  <si>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</si>
  <si>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</si>
  <si>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</si>
  <si>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</si>
  <si>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</si>
  <si>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</si>
  <si>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</si>
  <si>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</si>
  <si>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</si>
  <si>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</si>
  <si>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</si>
  <si>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</si>
  <si>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</si>
  <si>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</si>
  <si>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</si>
  <si>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</si>
  <si>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</si>
  <si>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</si>
  <si>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</si>
  <si>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FACTURA NO REGISTRADA</t>
  </si>
  <si>
    <t>DIFERENCIA MAYOR VALOR COBRADO</t>
  </si>
  <si>
    <t xml:space="preserve"> GLOSA REITERADA POR CONCILIAR </t>
  </si>
  <si>
    <t>SALDO LIBRE PARA PAGO A FECHA DE CORTE</t>
  </si>
  <si>
    <t>EGRESO_VALOR CANCELADO</t>
  </si>
  <si>
    <t>FECHA PAGO</t>
  </si>
  <si>
    <t>ACTUALMENTE PROCESO LEGAL</t>
  </si>
  <si>
    <t>OBSERVACIONES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</si>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</sst>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$_-;\-* #,##0.00\ _$_-;_-* &quot;-&quot;??\ _$_-;_-@_-"/>
    <numFmt numFmtId="164" formatCode="dd/mm/yyyy;@"/>
    <numFmt numFmtId="165" formatCode="_-* #,##0.00_-;\-* #,##0.00_-;_-* &quot;-&quot;??_-;_-@_-"/>
    <numFmt numFmtId="166" formatCode="d/mm/yyyy;@"/>
    <numFmt numFmtId="167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>
      <alignment horizontal="right"/>
    </xf>
    <xf numFmtId="0" fontId="6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3" fontId="5" fillId="0" borderId="0" xfId="3" applyNumberFormat="1" applyFont="1">
      <alignment horizontal="right"/>
    </xf>
    <xf numFmtId="0" fontId="2" fillId="0" borderId="0" xfId="0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4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5" fontId="3" fillId="0" borderId="0" xfId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7" fillId="2" borderId="4" xfId="4" applyFont="1" applyFill="1" applyBorder="1" applyAlignment="1">
      <alignment horizontal="center" vertical="center" wrapText="1"/>
    </xf>
    <xf numFmtId="14" fontId="7" fillId="2" borderId="4" xfId="4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3" fontId="7" fillId="3" borderId="4" xfId="4" applyNumberFormat="1" applyFont="1" applyFill="1" applyBorder="1" applyAlignment="1">
      <alignment horizontal="center" vertical="center" wrapText="1"/>
    </xf>
    <xf numFmtId="3" fontId="7" fillId="3" borderId="4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4" xfId="0" applyFont="1" applyBorder="1"/>
    <xf numFmtId="0" fontId="0" fillId="0" borderId="4" xfId="0" applyFont="1" applyBorder="1"/>
    <xf numFmtId="14" fontId="0" fillId="0" borderId="4" xfId="0" applyNumberFormat="1" applyFont="1" applyBorder="1"/>
    <xf numFmtId="166" fontId="5" fillId="0" borderId="4" xfId="0" applyNumberFormat="1" applyFont="1" applyBorder="1"/>
    <xf numFmtId="3" fontId="5" fillId="4" borderId="4" xfId="2" applyNumberFormat="1" applyFont="1" applyFill="1" applyBorder="1"/>
    <xf numFmtId="3" fontId="5" fillId="0" borderId="4" xfId="0" applyNumberFormat="1" applyFont="1" applyBorder="1"/>
    <xf numFmtId="3" fontId="5" fillId="0" borderId="4" xfId="2" applyNumberFormat="1" applyFont="1" applyFill="1" applyBorder="1"/>
    <xf numFmtId="0" fontId="5" fillId="0" borderId="4" xfId="3" applyFont="1" applyBorder="1">
      <alignment horizontal="right"/>
    </xf>
    <xf numFmtId="3" fontId="0" fillId="0" borderId="4" xfId="0" applyNumberFormat="1" applyFont="1" applyBorder="1"/>
    <xf numFmtId="167" fontId="5" fillId="0" borderId="4" xfId="2" applyFont="1" applyFill="1" applyBorder="1"/>
    <xf numFmtId="14" fontId="5" fillId="0" borderId="4" xfId="2" applyNumberFormat="1" applyFont="1" applyFill="1" applyBorder="1" applyAlignment="1">
      <alignment horizontal="right"/>
    </xf>
    <xf numFmtId="3" fontId="0" fillId="0" borderId="0" xfId="0" applyNumberFormat="1" applyFont="1"/>
  </cellXfs>
  <cellStyles count="5">
    <cellStyle name="Decimal" xfId="3"/>
    <cellStyle name="Millares" xfId="1" builtinId="3"/>
    <cellStyle name="Millares [0]" xfId="2" builtinId="6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workbookViewId="0"/>
  </sheetViews>
  <sheetFormatPr baseColWidth="10" defaultRowHeight="15" x14ac:dyDescent="0.25"/>
  <cols>
    <col min="1" max="6" width="11.42578125" style="9"/>
    <col min="7" max="15" width="11.42578125" style="45"/>
    <col min="16" max="16" width="11.42578125" style="9"/>
    <col min="17" max="24" width="11.42578125" style="45"/>
    <col min="25" max="16384" width="11.42578125" style="9"/>
  </cols>
  <sheetData>
    <row r="1" spans="1:30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v>0</v>
      </c>
      <c r="S1" s="3"/>
      <c r="T1" s="3"/>
      <c r="U1" s="3"/>
      <c r="V1" s="3"/>
      <c r="W1" s="3"/>
      <c r="X1" s="3"/>
      <c r="Y1" s="6"/>
      <c r="Z1" s="6"/>
      <c r="AA1" s="7"/>
      <c r="AB1" s="8"/>
      <c r="AC1" s="2"/>
      <c r="AD1" s="2"/>
    </row>
    <row r="2" spans="1:30" x14ac:dyDescent="0.25">
      <c r="A2" s="1" t="s">
        <v>2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X7+Z7</f>
        <v>754460</v>
      </c>
      <c r="S2" s="3"/>
      <c r="T2" s="3"/>
      <c r="U2" s="3"/>
      <c r="V2" s="3"/>
      <c r="W2" s="3"/>
      <c r="X2" s="3"/>
      <c r="Y2" s="6"/>
      <c r="Z2" s="6"/>
      <c r="AA2" s="7"/>
      <c r="AB2" s="8"/>
      <c r="AC2" s="2"/>
      <c r="AD2" s="2"/>
    </row>
    <row r="3" spans="1:30" x14ac:dyDescent="0.25">
      <c r="A3" s="1" t="s">
        <v>4</v>
      </c>
      <c r="B3" s="2"/>
      <c r="C3" s="2"/>
      <c r="D3" s="2"/>
      <c r="E3" s="2"/>
      <c r="F3" s="2"/>
      <c r="G3" s="3"/>
      <c r="H3" s="10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0</v>
      </c>
      <c r="S3" s="3"/>
      <c r="T3" s="3"/>
      <c r="U3" s="3"/>
      <c r="V3" s="3"/>
      <c r="W3" s="3"/>
      <c r="X3" s="3"/>
      <c r="Y3" s="6"/>
      <c r="Z3" s="6"/>
      <c r="AA3" s="7"/>
      <c r="AB3" s="8"/>
      <c r="AC3" s="2"/>
      <c r="AD3" s="2"/>
    </row>
    <row r="4" spans="1:30" x14ac:dyDescent="0.25">
      <c r="A4" s="1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2"/>
      <c r="Q4" s="3"/>
      <c r="R4" s="3"/>
      <c r="S4" s="3"/>
      <c r="T4" s="3"/>
      <c r="U4" s="3"/>
      <c r="V4" s="3"/>
      <c r="W4" s="3"/>
      <c r="X4" s="3"/>
      <c r="Y4" s="6"/>
      <c r="Z4" s="6"/>
      <c r="AA4" s="7"/>
      <c r="AB4" s="8"/>
      <c r="AC4" s="2"/>
      <c r="AD4" s="2"/>
    </row>
    <row r="5" spans="1:30" ht="15.75" thickBot="1" x14ac:dyDescent="0.3">
      <c r="A5" s="11" t="s">
        <v>7</v>
      </c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3"/>
      <c r="T5" s="3"/>
      <c r="U5" s="3"/>
      <c r="V5" s="3"/>
      <c r="W5" s="3"/>
      <c r="X5" s="3"/>
      <c r="Y5" s="6"/>
      <c r="Z5" s="6"/>
      <c r="AA5" s="7"/>
      <c r="AB5" s="8"/>
      <c r="AC5" s="2"/>
      <c r="AD5" s="2"/>
    </row>
    <row r="6" spans="1:30" ht="15.75" thickBot="1" x14ac:dyDescent="0.3">
      <c r="A6" s="12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2" t="s">
        <v>9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</row>
    <row r="7" spans="1:30" s="23" customFormat="1" x14ac:dyDescent="0.25">
      <c r="A7" s="15"/>
      <c r="B7" s="15"/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7">
        <f>SUBTOTAL(9,O9:O307)</f>
        <v>754460</v>
      </c>
      <c r="P7" s="17"/>
      <c r="Q7" s="17"/>
      <c r="R7" s="18"/>
      <c r="S7" s="17"/>
      <c r="T7" s="17"/>
      <c r="U7" s="17"/>
      <c r="V7" s="17"/>
      <c r="W7" s="17"/>
      <c r="X7" s="17">
        <f t="shared" ref="X7:Z7" si="0">SUBTOTAL(9,X9:X307)</f>
        <v>584423</v>
      </c>
      <c r="Y7" s="19"/>
      <c r="Z7" s="17">
        <f t="shared" si="0"/>
        <v>170037</v>
      </c>
      <c r="AA7" s="19"/>
      <c r="AB7" s="20"/>
      <c r="AC7" s="21"/>
      <c r="AD7" s="22"/>
    </row>
    <row r="8" spans="1:30" s="33" customFormat="1" ht="63.75" x14ac:dyDescent="0.2">
      <c r="A8" s="24" t="s">
        <v>10</v>
      </c>
      <c r="B8" s="24" t="s">
        <v>11</v>
      </c>
      <c r="C8" s="24" t="s">
        <v>12</v>
      </c>
      <c r="D8" s="24" t="s">
        <v>13</v>
      </c>
      <c r="E8" s="25" t="s">
        <v>14</v>
      </c>
      <c r="F8" s="26" t="s">
        <v>15</v>
      </c>
      <c r="G8" s="27" t="s">
        <v>16</v>
      </c>
      <c r="H8" s="26" t="s">
        <v>17</v>
      </c>
      <c r="I8" s="26" t="s">
        <v>18</v>
      </c>
      <c r="J8" s="26" t="s">
        <v>19</v>
      </c>
      <c r="K8" s="26" t="s">
        <v>20</v>
      </c>
      <c r="L8" s="26" t="s">
        <v>21</v>
      </c>
      <c r="M8" s="26" t="s">
        <v>22</v>
      </c>
      <c r="N8" s="27" t="s">
        <v>23</v>
      </c>
      <c r="O8" s="27" t="s">
        <v>24</v>
      </c>
      <c r="P8" s="28" t="s">
        <v>25</v>
      </c>
      <c r="Q8" s="29" t="s">
        <v>26</v>
      </c>
      <c r="R8" s="30" t="s">
        <v>27</v>
      </c>
      <c r="S8" s="30" t="s">
        <v>28</v>
      </c>
      <c r="T8" s="30" t="s">
        <v>29</v>
      </c>
      <c r="U8" s="30" t="s">
        <v>30</v>
      </c>
      <c r="V8" s="30" t="s">
        <v>31</v>
      </c>
      <c r="W8" s="30" t="s">
        <v>32</v>
      </c>
      <c r="X8" s="30" t="s">
        <v>33</v>
      </c>
      <c r="Y8" s="31" t="s">
        <v>34</v>
      </c>
      <c r="Z8" s="31" t="s">
        <v>35</v>
      </c>
      <c r="AA8" s="31" t="s">
        <v>36</v>
      </c>
      <c r="AB8" s="32" t="s">
        <v>37</v>
      </c>
      <c r="AC8" s="31" t="s">
        <v>38</v>
      </c>
      <c r="AD8" s="31" t="s">
        <v>39</v>
      </c>
    </row>
    <row r="9" spans="1:30" x14ac:dyDescent="0.25">
      <c r="A9" s="34">
        <v>1</v>
      </c>
      <c r="B9" s="34" t="s">
        <v>40</v>
      </c>
      <c r="C9" s="34"/>
      <c r="D9" s="35">
        <v>1024077</v>
      </c>
      <c r="E9" s="36">
        <v>43745</v>
      </c>
      <c r="F9" s="37">
        <v>42928</v>
      </c>
      <c r="G9" s="38">
        <v>754460</v>
      </c>
      <c r="H9" s="39"/>
      <c r="I9" s="39"/>
      <c r="J9" s="40"/>
      <c r="K9" s="39"/>
      <c r="L9" s="39"/>
      <c r="M9" s="39"/>
      <c r="N9" s="39"/>
      <c r="O9" s="38">
        <v>754460</v>
      </c>
      <c r="P9" s="41">
        <v>1024077</v>
      </c>
      <c r="Q9" s="42">
        <v>170037</v>
      </c>
      <c r="R9" s="39"/>
      <c r="S9" s="40"/>
      <c r="T9" s="40"/>
      <c r="U9" s="40"/>
      <c r="V9" s="40"/>
      <c r="W9" s="40"/>
      <c r="X9" s="42">
        <v>584423</v>
      </c>
      <c r="Y9" s="34"/>
      <c r="Z9" s="42">
        <v>170037</v>
      </c>
      <c r="AA9" s="43"/>
      <c r="AB9" s="44"/>
      <c r="AC9" s="34"/>
      <c r="AD9" s="35"/>
    </row>
  </sheetData>
  <mergeCells count="5">
    <mergeCell ref="P1:Q1"/>
    <mergeCell ref="P2:Q2"/>
    <mergeCell ref="P3:Q3"/>
    <mergeCell ref="A6:O6"/>
    <mergeCell ref="P6:A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HOSP FEDERICO LLERAS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oscar-con</dc:creator>
  <cp:lastModifiedBy>oscar-con</cp:lastModifiedBy>
  <dcterms:created xsi:type="dcterms:W3CDTF">2021-01-08T17:20:38Z</dcterms:created>
  <dcterms:modified xsi:type="dcterms:W3CDTF">2021-01-08T17:21:10Z</dcterms:modified>
</cp:coreProperties>
</file>