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1. ENERO 2021\ARCHIVOS DEFINIT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011'!$A$9:$AB$9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T8" i="1"/>
  <c r="O8" i="1"/>
  <c r="R3" i="1"/>
  <c r="R2" i="1"/>
  <c r="R1" i="1"/>
</calcChain>
</file>

<file path=xl/sharedStrings.xml><?xml version="1.0" encoding="utf-8"?>
<sst xmlns="http://schemas.openxmlformats.org/spreadsheetml/2006/main" count="62" uniqueCount="42">
  <si>
    <t>FORMATO AIFT010 - Conciliación Cartera ERP – EBP</t>
  </si>
  <si>
    <t>Valor Pendiente</t>
  </si>
  <si>
    <t xml:space="preserve">EPS: COMFAORIENTE EPS-S </t>
  </si>
  <si>
    <t>Valor Conciliado</t>
  </si>
  <si>
    <t>IPS: SERVICIOS ESPECIALIZADOS FCB - NIT 900.017.916</t>
  </si>
  <si>
    <t>Valor Pagado</t>
  </si>
  <si>
    <t>FECHA DE CORTE DE CONCILIACION: 30 DE NOVIEMBRE  DE 2020</t>
  </si>
  <si>
    <t>FECHA DE CONCILIACION: 24 DE  ENERO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</si>
  <si>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</si>
  <si>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</si>
  <si>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</si>
  <si>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</si>
  <si>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</si>
  <si>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</si>
  <si>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</si>
  <si>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</si>
  <si>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</si>
  <si>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</si>
  <si>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</si>
  <si>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</si>
  <si>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</si>
  <si>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</si>
  <si>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</si>
  <si>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</si>
  <si>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</si>
  <si>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</si>
  <si>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</si>
  <si>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</si>
  <si>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</si>
  <si>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</si>
  <si>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</si>
  <si>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</si>
  <si>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 xml:space="preserve"> GLOSA REITERADA POR CONCILIAR 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</si>
  <si>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</si>
  <si>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</si>
  <si>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</si>
  <si>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</si>
  <si>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</si>
  <si>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</si>
  <si>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FEC</t>
  </si>
  <si>
    <t>06/10/2020</t>
  </si>
  <si>
    <t>04/11/2020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</si>
</sst>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_-* #,##0_-;\-* #,##0_-;_-* &quot;-&quot;_-;_-@_-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5" fontId="9" fillId="0" borderId="0">
      <alignment horizontal="center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Font="1" applyBorder="1" applyAlignment="1">
      <alignment horizontal="right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4" applyFont="1" applyBorder="1" applyAlignment="1">
      <alignment horizontal="center"/>
    </xf>
    <xf numFmtId="0" fontId="8" fillId="0" borderId="4" xfId="5" applyFont="1" applyBorder="1" applyAlignment="1">
      <alignment horizontal="center"/>
    </xf>
    <xf numFmtId="165" fontId="8" fillId="0" borderId="4" xfId="6" applyFont="1" applyBorder="1">
      <alignment horizontal="center"/>
    </xf>
    <xf numFmtId="49" fontId="0" fillId="0" borderId="4" xfId="0" applyNumberFormat="1" applyFont="1" applyBorder="1" applyAlignment="1">
      <alignment vertical="center"/>
    </xf>
    <xf numFmtId="3" fontId="8" fillId="0" borderId="4" xfId="5" applyNumberFormat="1" applyFont="1" applyBorder="1">
      <alignment horizontal="right"/>
    </xf>
    <xf numFmtId="3" fontId="8" fillId="0" borderId="4" xfId="0" applyNumberFormat="1" applyFont="1" applyBorder="1"/>
    <xf numFmtId="3" fontId="8" fillId="0" borderId="4" xfId="4" applyNumberFormat="1" applyFont="1" applyBorder="1"/>
    <xf numFmtId="3" fontId="8" fillId="0" borderId="4" xfId="1" applyNumberFormat="1" applyFont="1" applyFill="1" applyBorder="1"/>
    <xf numFmtId="3" fontId="8" fillId="0" borderId="4" xfId="2" applyNumberFormat="1" applyFont="1" applyFill="1" applyBorder="1"/>
    <xf numFmtId="166" fontId="8" fillId="0" borderId="4" xfId="2" applyFont="1" applyFill="1" applyBorder="1"/>
    <xf numFmtId="14" fontId="8" fillId="0" borderId="4" xfId="2" applyNumberFormat="1" applyFont="1" applyFill="1" applyBorder="1"/>
    <xf numFmtId="167" fontId="8" fillId="0" borderId="4" xfId="1" applyNumberFormat="1" applyFont="1" applyFill="1" applyBorder="1"/>
    <xf numFmtId="166" fontId="8" fillId="0" borderId="4" xfId="0" applyNumberFormat="1" applyFont="1" applyBorder="1"/>
    <xf numFmtId="14" fontId="8" fillId="0" borderId="4" xfId="0" applyNumberFormat="1" applyFont="1" applyBorder="1"/>
    <xf numFmtId="167" fontId="8" fillId="0" borderId="4" xfId="0" applyNumberFormat="1" applyFont="1" applyBorder="1"/>
    <xf numFmtId="0" fontId="8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</cellXfs>
  <cellStyles count="7">
    <cellStyle name="Date" xfId="6"/>
    <cellStyle name="Decimal" xfId="5"/>
    <cellStyle name="Default" xfId="4"/>
    <cellStyle name="Millares" xfId="1" builtinId="3"/>
    <cellStyle name="Millares [0]" xfId="2" builtinId="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5"/>
  <sheetViews>
    <sheetView tabSelected="1" workbookViewId="0">
      <selection activeCell="F10" sqref="F10"/>
    </sheetView>
  </sheetViews>
  <sheetFormatPr baseColWidth="10" defaultRowHeight="15" x14ac:dyDescent="0.25"/>
  <cols>
    <col min="1" max="6" width="11.42578125" style="7"/>
    <col min="7" max="15" width="11.42578125" style="6"/>
    <col min="16" max="16" width="11.42578125" style="7"/>
    <col min="17" max="24" width="11.42578125" style="6"/>
    <col min="25" max="16384" width="11.42578125" style="7"/>
  </cols>
  <sheetData>
    <row r="1" spans="1:28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X8</f>
        <v>214004</v>
      </c>
      <c r="S1" s="3"/>
    </row>
    <row r="2" spans="1:28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T8+X8</f>
        <v>218808</v>
      </c>
      <c r="S2" s="3"/>
    </row>
    <row r="3" spans="1:28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T8</f>
        <v>4804</v>
      </c>
      <c r="S3" s="3"/>
    </row>
    <row r="4" spans="1:28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</row>
    <row r="5" spans="1:28" x14ac:dyDescent="0.25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</row>
    <row r="6" spans="1:28" ht="15.75" thickBot="1" x14ac:dyDescent="0.3"/>
    <row r="7" spans="1:28" ht="15.75" thickBot="1" x14ac:dyDescent="0.3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 t="s">
        <v>9</v>
      </c>
      <c r="Q7" s="12"/>
      <c r="R7" s="12"/>
      <c r="S7" s="12"/>
      <c r="T7" s="12"/>
      <c r="U7" s="12"/>
      <c r="V7" s="12"/>
      <c r="W7" s="12"/>
      <c r="X7" s="13"/>
      <c r="Y7" s="14"/>
      <c r="Z7" s="14"/>
    </row>
    <row r="8" spans="1:28" s="15" customFormat="1" x14ac:dyDescent="0.25">
      <c r="G8" s="16"/>
      <c r="H8" s="16"/>
      <c r="I8" s="16"/>
      <c r="J8" s="16"/>
      <c r="K8" s="16"/>
      <c r="L8" s="16"/>
      <c r="M8" s="16"/>
      <c r="N8" s="16"/>
      <c r="O8" s="17">
        <f>SUBTOTAL(9,O10:O15)</f>
        <v>218808</v>
      </c>
      <c r="P8" s="18"/>
      <c r="Q8" s="17"/>
      <c r="R8" s="19"/>
      <c r="S8" s="17"/>
      <c r="T8" s="17">
        <f>SUBTOTAL(9,T10:T15)</f>
        <v>4804</v>
      </c>
      <c r="U8" s="17"/>
      <c r="V8" s="17"/>
      <c r="W8" s="17"/>
      <c r="X8" s="17">
        <f>SUBTOTAL(9,X10:X15)</f>
        <v>214004</v>
      </c>
      <c r="Y8" s="20"/>
      <c r="Z8" s="20"/>
      <c r="AA8" s="20"/>
      <c r="AB8" s="20"/>
    </row>
    <row r="9" spans="1:28" s="24" customFormat="1" ht="63.75" x14ac:dyDescent="0.2">
      <c r="A9" s="21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2" t="s">
        <v>20</v>
      </c>
      <c r="L9" s="22" t="s">
        <v>21</v>
      </c>
      <c r="M9" s="22" t="s">
        <v>22</v>
      </c>
      <c r="N9" s="22" t="s">
        <v>23</v>
      </c>
      <c r="O9" s="22" t="s">
        <v>24</v>
      </c>
      <c r="P9" s="22" t="s">
        <v>25</v>
      </c>
      <c r="Q9" s="22" t="s">
        <v>26</v>
      </c>
      <c r="R9" s="22" t="s">
        <v>27</v>
      </c>
      <c r="S9" s="22" t="s">
        <v>28</v>
      </c>
      <c r="T9" s="22" t="s">
        <v>29</v>
      </c>
      <c r="U9" s="22" t="s">
        <v>30</v>
      </c>
      <c r="V9" s="22" t="s">
        <v>31</v>
      </c>
      <c r="W9" s="22" t="s">
        <v>32</v>
      </c>
      <c r="X9" s="22" t="s">
        <v>33</v>
      </c>
      <c r="Y9" s="22" t="s">
        <v>34</v>
      </c>
      <c r="Z9" s="22" t="s">
        <v>35</v>
      </c>
      <c r="AA9" s="22" t="s">
        <v>36</v>
      </c>
      <c r="AB9" s="23" t="s">
        <v>37</v>
      </c>
    </row>
    <row r="10" spans="1:28" x14ac:dyDescent="0.25">
      <c r="A10" s="25">
        <v>1</v>
      </c>
      <c r="B10" s="25" t="s">
        <v>38</v>
      </c>
      <c r="C10" s="26" t="s">
        <v>39</v>
      </c>
      <c r="D10" s="27">
        <v>1329</v>
      </c>
      <c r="E10" s="28" t="s">
        <v>40</v>
      </c>
      <c r="F10" s="29" t="s">
        <v>40</v>
      </c>
      <c r="G10" s="30">
        <v>42274</v>
      </c>
      <c r="H10" s="31"/>
      <c r="I10" s="31"/>
      <c r="J10" s="32"/>
      <c r="K10" s="31"/>
      <c r="L10" s="31"/>
      <c r="M10" s="31"/>
      <c r="N10" s="31"/>
      <c r="O10" s="30">
        <v>42274</v>
      </c>
      <c r="P10" s="27">
        <v>1329</v>
      </c>
      <c r="Q10" s="31">
        <v>42274</v>
      </c>
      <c r="R10" s="33"/>
      <c r="S10" s="33"/>
      <c r="T10" s="31">
        <v>952</v>
      </c>
      <c r="U10" s="34"/>
      <c r="V10" s="31"/>
      <c r="W10" s="33"/>
      <c r="X10" s="34">
        <v>41322</v>
      </c>
      <c r="Y10" s="35"/>
      <c r="Z10" s="36"/>
      <c r="AA10" s="37"/>
      <c r="AB10" s="37"/>
    </row>
    <row r="11" spans="1:28" x14ac:dyDescent="0.25">
      <c r="A11" s="25">
        <v>2</v>
      </c>
      <c r="B11" s="25" t="s">
        <v>38</v>
      </c>
      <c r="C11" s="26" t="s">
        <v>39</v>
      </c>
      <c r="D11" s="27">
        <v>2663</v>
      </c>
      <c r="E11" s="28" t="s">
        <v>41</v>
      </c>
      <c r="F11" s="29" t="s">
        <v>41</v>
      </c>
      <c r="G11" s="30">
        <v>38930</v>
      </c>
      <c r="H11" s="31"/>
      <c r="I11" s="31"/>
      <c r="J11" s="30"/>
      <c r="K11" s="31"/>
      <c r="L11" s="31"/>
      <c r="M11" s="31"/>
      <c r="N11" s="31"/>
      <c r="O11" s="30">
        <v>38930</v>
      </c>
      <c r="P11" s="27">
        <v>2663</v>
      </c>
      <c r="Q11" s="31">
        <v>38930</v>
      </c>
      <c r="R11" s="33"/>
      <c r="S11" s="33"/>
      <c r="T11" s="31">
        <v>1100</v>
      </c>
      <c r="U11" s="31"/>
      <c r="V11" s="33"/>
      <c r="W11" s="31"/>
      <c r="X11" s="34">
        <v>37830</v>
      </c>
      <c r="Y11" s="38"/>
      <c r="Z11" s="39"/>
      <c r="AA11" s="37"/>
      <c r="AB11" s="37"/>
    </row>
    <row r="12" spans="1:28" x14ac:dyDescent="0.25">
      <c r="A12" s="25">
        <v>3</v>
      </c>
      <c r="B12" s="25" t="s">
        <v>38</v>
      </c>
      <c r="C12" s="26" t="s">
        <v>39</v>
      </c>
      <c r="D12" s="27">
        <v>2664</v>
      </c>
      <c r="E12" s="28" t="s">
        <v>41</v>
      </c>
      <c r="F12" s="29" t="s">
        <v>41</v>
      </c>
      <c r="G12" s="30">
        <v>47604</v>
      </c>
      <c r="H12" s="31"/>
      <c r="I12" s="31"/>
      <c r="J12" s="30"/>
      <c r="K12" s="31"/>
      <c r="L12" s="31"/>
      <c r="M12" s="31"/>
      <c r="N12" s="31"/>
      <c r="O12" s="30">
        <v>47604</v>
      </c>
      <c r="P12" s="27">
        <v>2664</v>
      </c>
      <c r="Q12" s="31">
        <v>47604</v>
      </c>
      <c r="R12" s="33"/>
      <c r="S12" s="33"/>
      <c r="T12" s="31">
        <v>952</v>
      </c>
      <c r="U12" s="31"/>
      <c r="V12" s="31"/>
      <c r="W12" s="31"/>
      <c r="X12" s="34">
        <v>46652</v>
      </c>
      <c r="Y12" s="38"/>
      <c r="Z12" s="39"/>
      <c r="AA12" s="40"/>
      <c r="AB12" s="40"/>
    </row>
    <row r="13" spans="1:28" x14ac:dyDescent="0.25">
      <c r="A13" s="25">
        <v>4</v>
      </c>
      <c r="B13" s="25" t="s">
        <v>38</v>
      </c>
      <c r="C13" s="26" t="s">
        <v>39</v>
      </c>
      <c r="D13" s="27">
        <v>2830</v>
      </c>
      <c r="E13" s="28" t="s">
        <v>41</v>
      </c>
      <c r="F13" s="29" t="s">
        <v>41</v>
      </c>
      <c r="G13" s="30">
        <v>30000</v>
      </c>
      <c r="H13" s="31"/>
      <c r="I13" s="31"/>
      <c r="J13" s="30"/>
      <c r="K13" s="31"/>
      <c r="L13" s="31"/>
      <c r="M13" s="31"/>
      <c r="N13" s="31"/>
      <c r="O13" s="30">
        <v>30000</v>
      </c>
      <c r="P13" s="27">
        <v>2830</v>
      </c>
      <c r="Q13" s="31">
        <v>30000</v>
      </c>
      <c r="R13" s="33"/>
      <c r="S13" s="33"/>
      <c r="T13" s="31">
        <v>600</v>
      </c>
      <c r="U13" s="31"/>
      <c r="V13" s="33"/>
      <c r="W13" s="31"/>
      <c r="X13" s="34">
        <v>29400</v>
      </c>
      <c r="Y13" s="38"/>
      <c r="Z13" s="39"/>
      <c r="AA13" s="41"/>
      <c r="AB13" s="41"/>
    </row>
    <row r="14" spans="1:28" x14ac:dyDescent="0.25">
      <c r="A14" s="25">
        <v>5</v>
      </c>
      <c r="B14" s="25" t="s">
        <v>38</v>
      </c>
      <c r="C14" s="26" t="s">
        <v>39</v>
      </c>
      <c r="D14" s="27">
        <v>3487</v>
      </c>
      <c r="E14" s="42" t="s">
        <v>41</v>
      </c>
      <c r="F14" s="29" t="s">
        <v>41</v>
      </c>
      <c r="G14" s="43">
        <v>30000</v>
      </c>
      <c r="H14" s="43"/>
      <c r="I14" s="43"/>
      <c r="J14" s="43"/>
      <c r="K14" s="43"/>
      <c r="L14" s="43"/>
      <c r="M14" s="43"/>
      <c r="N14" s="43"/>
      <c r="O14" s="43">
        <v>30000</v>
      </c>
      <c r="P14" s="27">
        <v>3487</v>
      </c>
      <c r="Q14" s="43">
        <v>30000</v>
      </c>
      <c r="R14" s="43"/>
      <c r="S14" s="43"/>
      <c r="T14" s="43">
        <v>600</v>
      </c>
      <c r="U14" s="43"/>
      <c r="V14" s="43"/>
      <c r="W14" s="43"/>
      <c r="X14" s="34">
        <v>29400</v>
      </c>
      <c r="Y14" s="42"/>
      <c r="Z14" s="42"/>
      <c r="AA14" s="42"/>
      <c r="AB14" s="42"/>
    </row>
    <row r="15" spans="1:28" x14ac:dyDescent="0.25">
      <c r="A15" s="25">
        <v>6</v>
      </c>
      <c r="B15" s="25" t="s">
        <v>38</v>
      </c>
      <c r="C15" s="26" t="s">
        <v>39</v>
      </c>
      <c r="D15" s="27">
        <v>3491</v>
      </c>
      <c r="E15" s="42" t="s">
        <v>41</v>
      </c>
      <c r="F15" s="29" t="s">
        <v>41</v>
      </c>
      <c r="G15" s="43">
        <v>30000</v>
      </c>
      <c r="H15" s="43"/>
      <c r="I15" s="43"/>
      <c r="J15" s="43"/>
      <c r="K15" s="43"/>
      <c r="L15" s="43"/>
      <c r="M15" s="43"/>
      <c r="N15" s="43"/>
      <c r="O15" s="43">
        <v>30000</v>
      </c>
      <c r="P15" s="27">
        <v>3491</v>
      </c>
      <c r="Q15" s="43">
        <v>30000</v>
      </c>
      <c r="R15" s="43"/>
      <c r="S15" s="43"/>
      <c r="T15" s="43">
        <v>600</v>
      </c>
      <c r="U15" s="43"/>
      <c r="V15" s="43"/>
      <c r="W15" s="43"/>
      <c r="X15" s="34">
        <v>29400</v>
      </c>
      <c r="Y15" s="42"/>
      <c r="Z15" s="42"/>
      <c r="AA15" s="42"/>
      <c r="AB15" s="42"/>
    </row>
  </sheetData>
  <autoFilter ref="A9:AB9"/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2021-02-10T20:28:39Z</dcterms:created>
  <dcterms:modified xsi:type="dcterms:W3CDTF">2021-02-10T20:28:50Z</dcterms:modified>
</cp:coreProperties>
</file>