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1\8. AGOSTO 2021\ARCHIVOS PARA PUBLICACION\"/>
    </mc:Choice>
  </mc:AlternateContent>
  <bookViews>
    <workbookView xWindow="0" yWindow="0" windowWidth="20490" windowHeight="7755"/>
  </bookViews>
  <sheets>
    <sheet name="FUND. CARD. ZONA FRANCA" sheetId="1" r:id="rId1"/>
  </sheets>
  <externalReferences>
    <externalReference r:id="rId2"/>
  </externalReferences>
  <definedNames>
    <definedName name="_xlnm._FilterDatabase" localSheetId="0" hidden="1">'FUND. CARD. ZONA FRANCA'!$A$9:$AB$121</definedName>
    <definedName name="IMPUES">#REF!</definedName>
    <definedName name="MODELO">#REF!</definedName>
    <definedName name="PAGOS8">[1]P8!$1:$1048576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1" l="1"/>
  <c r="W8" i="1"/>
  <c r="V8" i="1"/>
  <c r="U8" i="1"/>
  <c r="T8" i="1"/>
  <c r="R1" i="1" s="1"/>
  <c r="S8" i="1"/>
  <c r="R3" i="1" s="1"/>
  <c r="O8" i="1"/>
  <c r="R2" i="1" l="1"/>
</calcChain>
</file>

<file path=xl/sharedStrings.xml><?xml version="1.0" encoding="utf-8"?>
<sst xmlns="http://schemas.openxmlformats.org/spreadsheetml/2006/main" count="373" uniqueCount="73">
  <si>
    <t>FORMATO AIFT010 - Conciliación Cartera ERP – EBP</t>
  </si>
  <si>
    <t>Valor Pendiente</t>
  </si>
  <si>
    <t xml:space="preserve">EPS: COMFAORIENTE EPS-S </t>
  </si>
  <si>
    <t>Valor Conciliado</t>
  </si>
  <si>
    <t>IPS: FUNDACION CARDIOVASCULAR DE COLOMBIA ZONA FRANCA S.A.S  - NIT 900.341.526</t>
  </si>
  <si>
    <t>Valor Pagado</t>
  </si>
  <si>
    <t>FECHA DE CORTE DE CONCILIACION: 31 DE DICIEMBRE DE 2020</t>
  </si>
  <si>
    <t>FECHA DE CONCILIACION: 02 DE JULIO DE 2021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</si>
  <si>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</si>
  <si>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</si>
  <si>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</si>
  <si>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</si>
  <si>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</si>
  <si>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</si>
  <si>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</si>
  <si>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</si>
  <si>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</si>
  <si>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</si>
  <si>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</si>
  <si>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</si>
  <si>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</si>
  <si>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</si>
  <si>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</si>
  <si>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</si>
  <si>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</si>
  <si>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</si>
  <si>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</si>
  <si>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</si>
  <si>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</si>
  <si>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GLOSA PENDIENTE POR CONCILIAR</t>
  </si>
  <si>
    <t>VLR GLOSA - ACEPTADA IPS</t>
  </si>
  <si>
    <t>FACTURA QUE TIENE PAGO ANTICIPADO</t>
  </si>
  <si>
    <t>FACTURA DUPLICADA</t>
  </si>
  <si>
    <t>FACTURA DEVUELTA</t>
  </si>
  <si>
    <t>EGRESO</t>
  </si>
  <si>
    <t>FECHA DE PAGO</t>
  </si>
  <si>
    <t>ACTUALMENTE PROCESO LEGAL</t>
  </si>
  <si>
    <t>OBSERVACIONES</t>
  </si>
  <si>
    <t>Evento</t>
  </si>
  <si>
    <t>HIC</t>
  </si>
  <si>
    <t>816-1041</t>
  </si>
  <si>
    <t/>
  </si>
  <si>
    <t>816-735  816-1041</t>
  </si>
  <si>
    <t>07/06/2017  06/10/2017</t>
  </si>
  <si>
    <t>816-5136</t>
  </si>
  <si>
    <t>817-1763</t>
  </si>
  <si>
    <t>IMPUESTO</t>
  </si>
  <si>
    <t>816-2823</t>
  </si>
  <si>
    <t>816-3101</t>
  </si>
  <si>
    <t>816-2456 817-2284</t>
  </si>
  <si>
    <t>07/03/2019 27/06/2019</t>
  </si>
  <si>
    <t>816-2543</t>
  </si>
  <si>
    <t>FHIC</t>
  </si>
  <si>
    <t>VLR FACT $16.056.282. CANCELADO $15.735.156 CON EGRESOS 816-2614  Y 816-3203 DEL 08/05/2019 Y 07/11/2019 E IMPUESTOS POR $321,126… SALDO CERO</t>
  </si>
  <si>
    <t>VLR FACT $27,905,017. CANCELADO $27.346.917 CON EGRESOS 816-2912  Y 816-3203 DEL 08/08/2019 Y 07/11/2019 E IMPUESTOS POR $558,100… SALDO CERO</t>
  </si>
  <si>
    <t>VLR FACT $43.042.397. CANCELADO $42.181.549 CON EGRESOS 816-3101 Y 816-3203 DEL 07/10/2019 Y 06/12/2019 E IMPUESTOS POR $860.848… SALDO CERO</t>
  </si>
  <si>
    <t>816-4929</t>
  </si>
  <si>
    <t>816-4728</t>
  </si>
  <si>
    <t>723-49</t>
  </si>
  <si>
    <t>817-2348</t>
  </si>
  <si>
    <t>816-2456  817-2284</t>
  </si>
  <si>
    <t>07/03/2019  27/06/2019</t>
  </si>
  <si>
    <t>816-2456</t>
  </si>
  <si>
    <t>817-2529</t>
  </si>
  <si>
    <t>816-5229</t>
  </si>
  <si>
    <t>816-4728  816-5229</t>
  </si>
  <si>
    <t>05/02/2021  08/07/2021</t>
  </si>
  <si>
    <t>816-4728  816-5136</t>
  </si>
  <si>
    <t>05/02/2021  08/06/2021</t>
  </si>
  <si>
    <t>823-108</t>
  </si>
  <si>
    <t>717-1090</t>
  </si>
  <si>
    <t>816-4623  816-4728  872-772</t>
  </si>
  <si>
    <t>18/01/2021  05/02/2021  07/12/2020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</si>
</sst>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6DF1A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3" fontId="4" fillId="0" borderId="0" xfId="0" applyNumberFormat="1" applyFont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3" fontId="0" fillId="0" borderId="0" xfId="0" applyNumberFormat="1" applyFont="1"/>
    <xf numFmtId="3" fontId="0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Fill="1"/>
    <xf numFmtId="164" fontId="0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6" fillId="2" borderId="4" xfId="2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3">
    <cellStyle name="Millares 9" xfId="1"/>
    <cellStyle name="Normal" xfId="0" builtinId="0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1/8.%20AGOSTO%202021/CARTERAS%20CONCILIADAS/FUNDACION%20CARDIOVASCULAR%20ZONA%20FRANCA%20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UADRO RESUMEN"/>
      <sheetName val="P7"/>
      <sheetName val="C8"/>
      <sheetName val="G8"/>
      <sheetName val="P8"/>
      <sheetName val="CIRCULAR 011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V.M</v>
          </cell>
          <cell r="M1" t="str">
            <v>OVIMIENTO      VIG</v>
          </cell>
          <cell r="N1" t="e">
            <v>#NAME?</v>
          </cell>
          <cell r="O1" t="str">
            <v>A-ADMONCONTRATO-IP</v>
          </cell>
          <cell r="P1" t="str">
            <v>SFECVEN                                       D.CRUCE-CAJA    D.CRUCE-EPS</v>
          </cell>
        </row>
        <row r="2">
          <cell r="A2" t="str">
            <v>900341526-9366</v>
          </cell>
          <cell r="B2">
            <v>815</v>
          </cell>
          <cell r="C2">
            <v>42</v>
          </cell>
          <cell r="D2" t="str">
            <v>815-42</v>
          </cell>
          <cell r="E2">
            <v>42564</v>
          </cell>
          <cell r="F2">
            <v>230550107200</v>
          </cell>
          <cell r="G2" t="str">
            <v>PAGO CONS.LUZ CHITIVA</v>
          </cell>
          <cell r="H2">
            <v>900341526</v>
          </cell>
          <cell r="I2" t="str">
            <v>FUND CARDIOV DE COLOM ZON FRA SAS</v>
          </cell>
          <cell r="J2" t="str">
            <v>8026D82-</v>
          </cell>
          <cell r="K2" t="str">
            <v>9366</v>
          </cell>
          <cell r="L2" t="str">
            <v>9366</v>
          </cell>
          <cell r="M2">
            <v>314384</v>
          </cell>
          <cell r="P2" t="str">
            <v>07/16/2016</v>
          </cell>
        </row>
        <row r="3">
          <cell r="A3" t="str">
            <v>900341526-9493</v>
          </cell>
          <cell r="B3">
            <v>815</v>
          </cell>
          <cell r="C3">
            <v>78</v>
          </cell>
          <cell r="D3" t="str">
            <v>815-78</v>
          </cell>
          <cell r="E3">
            <v>42578</v>
          </cell>
          <cell r="F3">
            <v>230550107200</v>
          </cell>
          <cell r="G3" t="str">
            <v>PAGO CONS.LUZ CHITIVA JAC</v>
          </cell>
          <cell r="H3">
            <v>900341526</v>
          </cell>
          <cell r="I3" t="str">
            <v>FUND CARDIOV DE COLOM ZON FRA SAS</v>
          </cell>
          <cell r="J3" t="str">
            <v>8026D82-</v>
          </cell>
          <cell r="K3" t="str">
            <v>9493</v>
          </cell>
          <cell r="L3" t="str">
            <v>9493</v>
          </cell>
          <cell r="M3">
            <v>49000</v>
          </cell>
          <cell r="P3">
            <v>42590</v>
          </cell>
        </row>
        <row r="4">
          <cell r="A4" t="str">
            <v>900341526-9761</v>
          </cell>
          <cell r="B4">
            <v>815</v>
          </cell>
          <cell r="C4">
            <v>175</v>
          </cell>
          <cell r="D4" t="str">
            <v>815-175</v>
          </cell>
          <cell r="E4">
            <v>42608</v>
          </cell>
          <cell r="F4">
            <v>230550107200</v>
          </cell>
          <cell r="G4" t="str">
            <v>PAGO SECUE.LUZ CHITIVA</v>
          </cell>
          <cell r="H4">
            <v>900341526</v>
          </cell>
          <cell r="I4" t="str">
            <v>FUND CARDIOV DE COLOM ZON FRA SAS</v>
          </cell>
          <cell r="J4" t="str">
            <v>8026D82-</v>
          </cell>
          <cell r="K4" t="str">
            <v>9761</v>
          </cell>
          <cell r="L4" t="str">
            <v>9761</v>
          </cell>
          <cell r="M4">
            <v>16919710</v>
          </cell>
          <cell r="P4" t="str">
            <v>09/22/2016</v>
          </cell>
        </row>
        <row r="5">
          <cell r="A5" t="str">
            <v>900341526-102633</v>
          </cell>
          <cell r="B5">
            <v>816</v>
          </cell>
          <cell r="C5">
            <v>2641</v>
          </cell>
          <cell r="D5" t="str">
            <v>816-2641</v>
          </cell>
          <cell r="E5">
            <v>43593</v>
          </cell>
          <cell r="F5">
            <v>230550108000</v>
          </cell>
          <cell r="G5" t="str">
            <v>PAGO GIRO DIRECTO MAYO 8</v>
          </cell>
          <cell r="H5">
            <v>900341526</v>
          </cell>
          <cell r="I5" t="str">
            <v>FUND CARDIOV DE COLOM ZON FRA SAS</v>
          </cell>
          <cell r="J5" t="str">
            <v>8026D82-</v>
          </cell>
          <cell r="K5" t="str">
            <v>FHIC-102633</v>
          </cell>
          <cell r="L5">
            <v>102633</v>
          </cell>
          <cell r="M5">
            <v>12104256</v>
          </cell>
          <cell r="P5">
            <v>43529</v>
          </cell>
        </row>
        <row r="6">
          <cell r="A6" t="str">
            <v>900341526-103024</v>
          </cell>
          <cell r="B6">
            <v>816</v>
          </cell>
          <cell r="C6">
            <v>2641</v>
          </cell>
          <cell r="D6" t="str">
            <v>816-2641</v>
          </cell>
          <cell r="E6">
            <v>43593</v>
          </cell>
          <cell r="F6">
            <v>230550156800</v>
          </cell>
          <cell r="G6" t="str">
            <v>PAGO GIRO DIRECTO MAYO 8</v>
          </cell>
          <cell r="H6">
            <v>900341526</v>
          </cell>
          <cell r="I6" t="str">
            <v>FUND CARDIOV DE COLOM ZON FRA SAS</v>
          </cell>
          <cell r="J6" t="str">
            <v>8044D82-</v>
          </cell>
          <cell r="K6" t="str">
            <v>FHIC-103024</v>
          </cell>
          <cell r="L6">
            <v>103024</v>
          </cell>
          <cell r="M6">
            <v>3307332</v>
          </cell>
          <cell r="P6">
            <v>43529</v>
          </cell>
        </row>
        <row r="7">
          <cell r="A7" t="str">
            <v>900341526-104663</v>
          </cell>
          <cell r="B7">
            <v>816</v>
          </cell>
          <cell r="C7">
            <v>2823</v>
          </cell>
          <cell r="D7" t="str">
            <v>816-2823</v>
          </cell>
          <cell r="E7">
            <v>43654</v>
          </cell>
          <cell r="F7">
            <v>230550156800</v>
          </cell>
          <cell r="G7" t="str">
            <v>PAGO GIRO DIRECTO JUL2019</v>
          </cell>
          <cell r="H7">
            <v>900341526</v>
          </cell>
          <cell r="I7" t="str">
            <v>FUND CARDIOV DE COLOM ZON FRA SAS</v>
          </cell>
          <cell r="J7" t="str">
            <v>8026D82-</v>
          </cell>
          <cell r="K7" t="str">
            <v>FHIC-104663</v>
          </cell>
          <cell r="L7">
            <v>104663</v>
          </cell>
          <cell r="M7">
            <v>1386782</v>
          </cell>
          <cell r="P7">
            <v>43592</v>
          </cell>
        </row>
        <row r="8">
          <cell r="A8" t="str">
            <v>900341526-106273</v>
          </cell>
          <cell r="B8">
            <v>816</v>
          </cell>
          <cell r="C8">
            <v>2729</v>
          </cell>
          <cell r="D8" t="str">
            <v>816-2729</v>
          </cell>
          <cell r="E8">
            <v>43626</v>
          </cell>
          <cell r="F8">
            <v>230550108000</v>
          </cell>
          <cell r="G8" t="str">
            <v>PAGO GIRO DIRECTO JUNIO10</v>
          </cell>
          <cell r="H8">
            <v>900341526</v>
          </cell>
          <cell r="I8" t="str">
            <v>FUND CARDIOV DE COLOM ZON FRA SAS</v>
          </cell>
          <cell r="J8" t="str">
            <v>8048D82-</v>
          </cell>
          <cell r="K8" t="str">
            <v>FHIC-106273</v>
          </cell>
          <cell r="L8">
            <v>106273</v>
          </cell>
          <cell r="M8">
            <v>4088435</v>
          </cell>
          <cell r="P8">
            <v>43502</v>
          </cell>
        </row>
        <row r="9">
          <cell r="A9" t="str">
            <v>900341526-106833</v>
          </cell>
          <cell r="B9">
            <v>816</v>
          </cell>
          <cell r="C9">
            <v>2729</v>
          </cell>
          <cell r="D9" t="str">
            <v>816-2729</v>
          </cell>
          <cell r="E9">
            <v>43626</v>
          </cell>
          <cell r="F9">
            <v>230550108000</v>
          </cell>
          <cell r="G9" t="str">
            <v>PAGO GIRO DIRECTO JUNIO10</v>
          </cell>
          <cell r="H9">
            <v>900341526</v>
          </cell>
          <cell r="I9" t="str">
            <v>FUND CARDIOV DE COLOM ZON FRA SAS</v>
          </cell>
          <cell r="J9" t="str">
            <v>8026D82-</v>
          </cell>
          <cell r="K9" t="str">
            <v>FHIC-106833</v>
          </cell>
          <cell r="L9">
            <v>106833</v>
          </cell>
          <cell r="M9">
            <v>3430000</v>
          </cell>
          <cell r="P9">
            <v>43502</v>
          </cell>
        </row>
        <row r="10">
          <cell r="A10" t="str">
            <v>900341526-106989</v>
          </cell>
          <cell r="B10">
            <v>816</v>
          </cell>
          <cell r="C10">
            <v>3101</v>
          </cell>
          <cell r="D10" t="str">
            <v>816-3101</v>
          </cell>
          <cell r="E10">
            <v>43745</v>
          </cell>
          <cell r="F10">
            <v>230550156800</v>
          </cell>
          <cell r="G10" t="str">
            <v>PAGO GIRO DIRECTO OCT2019</v>
          </cell>
          <cell r="H10">
            <v>900341526</v>
          </cell>
          <cell r="I10" t="str">
            <v>FUND CARDIOV DE COLOM ZON FRA SAS</v>
          </cell>
          <cell r="J10" t="str">
            <v>8030D82-</v>
          </cell>
          <cell r="K10" t="str">
            <v>FHIC-106989</v>
          </cell>
          <cell r="L10">
            <v>106989</v>
          </cell>
          <cell r="M10">
            <v>93100</v>
          </cell>
          <cell r="P10">
            <v>43502</v>
          </cell>
        </row>
        <row r="11">
          <cell r="A11" t="str">
            <v>900341526-107236</v>
          </cell>
          <cell r="B11">
            <v>816</v>
          </cell>
          <cell r="C11">
            <v>3802</v>
          </cell>
          <cell r="D11" t="str">
            <v>816-3802</v>
          </cell>
          <cell r="E11">
            <v>43959</v>
          </cell>
          <cell r="F11">
            <v>230550108000</v>
          </cell>
          <cell r="G11" t="str">
            <v>PAGO GIRO DIRECTO MAY2020</v>
          </cell>
          <cell r="H11">
            <v>900341526</v>
          </cell>
          <cell r="I11" t="str">
            <v>FUND CARDIOV DE COLOM ZON FRA SAS</v>
          </cell>
          <cell r="J11" t="str">
            <v>8044D82-</v>
          </cell>
          <cell r="K11" t="str">
            <v>FHIC-107236</v>
          </cell>
          <cell r="L11">
            <v>107236</v>
          </cell>
          <cell r="M11">
            <v>8856445</v>
          </cell>
          <cell r="P11">
            <v>43986</v>
          </cell>
        </row>
        <row r="12">
          <cell r="A12" t="str">
            <v>900341526-107596</v>
          </cell>
          <cell r="B12">
            <v>816</v>
          </cell>
          <cell r="C12">
            <v>3101</v>
          </cell>
          <cell r="D12" t="str">
            <v>816-3101</v>
          </cell>
          <cell r="E12">
            <v>43745</v>
          </cell>
          <cell r="F12">
            <v>230550108000</v>
          </cell>
          <cell r="G12" t="str">
            <v>PAGO GIRO DIRECTO OCT2019</v>
          </cell>
          <cell r="H12">
            <v>900341526</v>
          </cell>
          <cell r="I12" t="str">
            <v>FUND CARDIOV DE COLOM ZON FRA SAS</v>
          </cell>
          <cell r="J12" t="str">
            <v>8025D82-</v>
          </cell>
          <cell r="K12" t="str">
            <v>FHIC-107596</v>
          </cell>
          <cell r="L12">
            <v>107596</v>
          </cell>
          <cell r="M12">
            <v>93100</v>
          </cell>
          <cell r="P12">
            <v>43502</v>
          </cell>
        </row>
        <row r="13">
          <cell r="A13" t="str">
            <v>900341526-107614</v>
          </cell>
          <cell r="B13">
            <v>816</v>
          </cell>
          <cell r="C13">
            <v>3101</v>
          </cell>
          <cell r="D13" t="str">
            <v>816-3101</v>
          </cell>
          <cell r="E13">
            <v>43745</v>
          </cell>
          <cell r="F13">
            <v>230550108000</v>
          </cell>
          <cell r="G13" t="str">
            <v>PAGO GIRO DIRECTO OCT2019</v>
          </cell>
          <cell r="H13">
            <v>900341526</v>
          </cell>
          <cell r="I13" t="str">
            <v>FUND CARDIOV DE COLOM ZON FRA SAS</v>
          </cell>
          <cell r="J13" t="str">
            <v>8037D82-</v>
          </cell>
          <cell r="K13" t="str">
            <v>FHIC-107614</v>
          </cell>
          <cell r="L13">
            <v>107614</v>
          </cell>
          <cell r="M13">
            <v>93100</v>
          </cell>
          <cell r="P13">
            <v>43502</v>
          </cell>
        </row>
        <row r="14">
          <cell r="A14" t="str">
            <v>900341526-108068</v>
          </cell>
          <cell r="B14">
            <v>816</v>
          </cell>
          <cell r="C14">
            <v>3101</v>
          </cell>
          <cell r="D14" t="str">
            <v>816-3101</v>
          </cell>
          <cell r="E14">
            <v>43745</v>
          </cell>
          <cell r="F14">
            <v>230550108000</v>
          </cell>
          <cell r="G14" t="str">
            <v>PAGO GIRO DIRECTO OCT2019</v>
          </cell>
          <cell r="H14">
            <v>900341526</v>
          </cell>
          <cell r="I14" t="str">
            <v>FUND CARDIOV DE COLOM ZON FRA SAS</v>
          </cell>
          <cell r="J14" t="str">
            <v>8026D82-</v>
          </cell>
          <cell r="K14" t="str">
            <v>FHIC-108068</v>
          </cell>
          <cell r="L14">
            <v>108068</v>
          </cell>
          <cell r="M14">
            <v>132563</v>
          </cell>
          <cell r="P14">
            <v>43502</v>
          </cell>
        </row>
        <row r="15">
          <cell r="A15" t="str">
            <v>900341526-108373</v>
          </cell>
          <cell r="B15">
            <v>816</v>
          </cell>
          <cell r="C15">
            <v>3101</v>
          </cell>
          <cell r="D15" t="str">
            <v>816-3101</v>
          </cell>
          <cell r="E15">
            <v>43745</v>
          </cell>
          <cell r="F15">
            <v>230550156800</v>
          </cell>
          <cell r="G15" t="str">
            <v>PAGO GIRO DIRECTO OCT2019</v>
          </cell>
          <cell r="H15">
            <v>900341526</v>
          </cell>
          <cell r="I15" t="str">
            <v>FUND CARDIOV DE COLOM ZON FRA SAS</v>
          </cell>
          <cell r="J15" t="str">
            <v>8044D82-</v>
          </cell>
          <cell r="K15" t="str">
            <v>FHIC-108373</v>
          </cell>
          <cell r="L15">
            <v>108373</v>
          </cell>
          <cell r="M15">
            <v>93100</v>
          </cell>
          <cell r="P15">
            <v>43502</v>
          </cell>
        </row>
        <row r="16">
          <cell r="A16" t="str">
            <v>900341526-108963</v>
          </cell>
          <cell r="B16">
            <v>816</v>
          </cell>
          <cell r="C16">
            <v>3101</v>
          </cell>
          <cell r="D16" t="str">
            <v>816-3101</v>
          </cell>
          <cell r="E16">
            <v>43745</v>
          </cell>
          <cell r="F16">
            <v>230550156800</v>
          </cell>
          <cell r="G16" t="str">
            <v>PAGO GIRO DIRECTO OCT2019</v>
          </cell>
          <cell r="H16">
            <v>900341526</v>
          </cell>
          <cell r="I16" t="str">
            <v>FUND CARDIOV DE COLOM ZON FRA SAS</v>
          </cell>
          <cell r="J16" t="str">
            <v>8026D82-</v>
          </cell>
          <cell r="K16" t="str">
            <v>FHIC-108963</v>
          </cell>
          <cell r="L16">
            <v>108963</v>
          </cell>
          <cell r="M16">
            <v>93100</v>
          </cell>
          <cell r="P16">
            <v>43502</v>
          </cell>
        </row>
        <row r="17">
          <cell r="A17" t="str">
            <v>900341526-109016</v>
          </cell>
          <cell r="B17">
            <v>816</v>
          </cell>
          <cell r="C17">
            <v>2823</v>
          </cell>
          <cell r="D17" t="str">
            <v>816-2823</v>
          </cell>
          <cell r="E17">
            <v>43654</v>
          </cell>
          <cell r="F17">
            <v>230550156800</v>
          </cell>
          <cell r="G17" t="str">
            <v>PAGO GIRO DIRECTO JUL2019</v>
          </cell>
          <cell r="H17">
            <v>900341526</v>
          </cell>
          <cell r="I17" t="str">
            <v>FUND CARDIOV DE COLOM ZON FRA SAS</v>
          </cell>
          <cell r="J17" t="str">
            <v>8026D82-</v>
          </cell>
          <cell r="K17" t="str">
            <v>FHIC-109016</v>
          </cell>
          <cell r="L17">
            <v>109016</v>
          </cell>
          <cell r="M17">
            <v>983713</v>
          </cell>
          <cell r="P17">
            <v>43592</v>
          </cell>
        </row>
        <row r="18">
          <cell r="A18" t="str">
            <v>900341526-109176</v>
          </cell>
          <cell r="B18">
            <v>816</v>
          </cell>
          <cell r="C18">
            <v>2729</v>
          </cell>
          <cell r="D18" t="str">
            <v>816-2729</v>
          </cell>
          <cell r="E18">
            <v>43626</v>
          </cell>
          <cell r="F18">
            <v>230550156800</v>
          </cell>
          <cell r="G18" t="str">
            <v>PAGO GIRO DIRECTO JUNIO10</v>
          </cell>
          <cell r="H18">
            <v>900341526</v>
          </cell>
          <cell r="I18" t="str">
            <v>FUND CARDIOV DE COLOM ZON FRA SAS</v>
          </cell>
          <cell r="J18" t="str">
            <v>8026D82-</v>
          </cell>
          <cell r="K18" t="str">
            <v>FHIC-109176</v>
          </cell>
          <cell r="L18">
            <v>109176</v>
          </cell>
          <cell r="M18">
            <v>569805</v>
          </cell>
          <cell r="P18">
            <v>43502</v>
          </cell>
        </row>
        <row r="19">
          <cell r="A19" t="str">
            <v>900341526-109176</v>
          </cell>
          <cell r="B19">
            <v>816</v>
          </cell>
          <cell r="C19">
            <v>3101</v>
          </cell>
          <cell r="D19" t="str">
            <v>816-3101</v>
          </cell>
          <cell r="E19">
            <v>43745</v>
          </cell>
          <cell r="F19">
            <v>230550156800</v>
          </cell>
          <cell r="G19" t="str">
            <v>PAGO GIRO DIRECTO OCT2019</v>
          </cell>
          <cell r="H19">
            <v>900341526</v>
          </cell>
          <cell r="I19" t="str">
            <v>FUND CARDIOV DE COLOM ZON FRA SAS</v>
          </cell>
          <cell r="J19" t="str">
            <v>8026D82-</v>
          </cell>
          <cell r="K19" t="str">
            <v>FHIC-109176</v>
          </cell>
          <cell r="L19">
            <v>109176</v>
          </cell>
          <cell r="M19">
            <v>697856</v>
          </cell>
          <cell r="P19">
            <v>43502</v>
          </cell>
        </row>
        <row r="20">
          <cell r="A20" t="str">
            <v>900341526-109266</v>
          </cell>
          <cell r="B20">
            <v>816</v>
          </cell>
          <cell r="C20">
            <v>3101</v>
          </cell>
          <cell r="D20" t="str">
            <v>816-3101</v>
          </cell>
          <cell r="E20">
            <v>43745</v>
          </cell>
          <cell r="F20">
            <v>230550108000</v>
          </cell>
          <cell r="G20" t="str">
            <v>PAGO GIRO DIRECTO OCT2019</v>
          </cell>
          <cell r="H20">
            <v>900341526</v>
          </cell>
          <cell r="I20" t="str">
            <v>FUND CARDIOV DE COLOM ZON FRA SAS</v>
          </cell>
          <cell r="J20" t="str">
            <v>8025D82-</v>
          </cell>
          <cell r="K20" t="str">
            <v>FHIC-109266</v>
          </cell>
          <cell r="L20">
            <v>109266</v>
          </cell>
          <cell r="M20">
            <v>93100</v>
          </cell>
          <cell r="P20">
            <v>43502</v>
          </cell>
        </row>
        <row r="21">
          <cell r="A21" t="str">
            <v>900341526-109853</v>
          </cell>
          <cell r="B21">
            <v>816</v>
          </cell>
          <cell r="C21">
            <v>3101</v>
          </cell>
          <cell r="D21" t="str">
            <v>816-3101</v>
          </cell>
          <cell r="E21">
            <v>43745</v>
          </cell>
          <cell r="F21">
            <v>230550156800</v>
          </cell>
          <cell r="G21" t="str">
            <v>PAGO GIRO DIRECTO OCT2019</v>
          </cell>
          <cell r="H21">
            <v>900341526</v>
          </cell>
          <cell r="I21" t="str">
            <v>FUND CARDIOV DE COLOM ZON FRA SAS</v>
          </cell>
          <cell r="J21" t="str">
            <v>8026D82-</v>
          </cell>
          <cell r="K21" t="str">
            <v>FHIC-109853</v>
          </cell>
          <cell r="L21">
            <v>109853</v>
          </cell>
          <cell r="M21">
            <v>108602</v>
          </cell>
          <cell r="P21">
            <v>43502</v>
          </cell>
        </row>
        <row r="22">
          <cell r="A22" t="str">
            <v>900341526-110051</v>
          </cell>
          <cell r="B22">
            <v>816</v>
          </cell>
          <cell r="C22">
            <v>3101</v>
          </cell>
          <cell r="D22" t="str">
            <v>816-3101</v>
          </cell>
          <cell r="E22">
            <v>43745</v>
          </cell>
          <cell r="F22">
            <v>230550108000</v>
          </cell>
          <cell r="G22" t="str">
            <v>PAGO GIRO DIRECTO OCT2019</v>
          </cell>
          <cell r="H22">
            <v>900341526</v>
          </cell>
          <cell r="I22" t="str">
            <v>FUND CARDIOV DE COLOM ZON FRA SAS</v>
          </cell>
          <cell r="J22" t="str">
            <v>8023D82-</v>
          </cell>
          <cell r="K22" t="str">
            <v>FHIC-110051</v>
          </cell>
          <cell r="L22">
            <v>110051</v>
          </cell>
          <cell r="M22">
            <v>42803</v>
          </cell>
          <cell r="P22">
            <v>43502</v>
          </cell>
        </row>
        <row r="23">
          <cell r="A23" t="str">
            <v>900341526-110169</v>
          </cell>
          <cell r="B23">
            <v>816</v>
          </cell>
          <cell r="C23">
            <v>3203</v>
          </cell>
          <cell r="D23" t="str">
            <v>816-3203</v>
          </cell>
          <cell r="E23">
            <v>43776</v>
          </cell>
          <cell r="F23">
            <v>230550108000</v>
          </cell>
          <cell r="G23" t="str">
            <v>PAGO GIRO DIRECTO NOV2019</v>
          </cell>
          <cell r="H23">
            <v>900341526</v>
          </cell>
          <cell r="I23" t="str">
            <v>FUND CARDIOV DE COLOM ZON FRA SAS</v>
          </cell>
          <cell r="J23" t="str">
            <v>8026D82-</v>
          </cell>
          <cell r="K23" t="str">
            <v>FHIC-110169</v>
          </cell>
          <cell r="L23">
            <v>110169</v>
          </cell>
          <cell r="M23">
            <v>93100</v>
          </cell>
          <cell r="P23">
            <v>43592</v>
          </cell>
        </row>
        <row r="24">
          <cell r="A24" t="str">
            <v>900341526-110353</v>
          </cell>
          <cell r="B24">
            <v>816</v>
          </cell>
          <cell r="C24">
            <v>3101</v>
          </cell>
          <cell r="D24" t="str">
            <v>816-3101</v>
          </cell>
          <cell r="E24">
            <v>43745</v>
          </cell>
          <cell r="F24">
            <v>230550108000</v>
          </cell>
          <cell r="G24" t="str">
            <v>PAGO GIRO DIRECTO OCT2019</v>
          </cell>
          <cell r="H24">
            <v>900341526</v>
          </cell>
          <cell r="I24" t="str">
            <v>FUND CARDIOV DE COLOM ZON FRA SAS</v>
          </cell>
          <cell r="J24" t="str">
            <v>8037D82-</v>
          </cell>
          <cell r="K24" t="str">
            <v>FHIC-110353</v>
          </cell>
          <cell r="L24">
            <v>110353</v>
          </cell>
          <cell r="M24">
            <v>137591</v>
          </cell>
          <cell r="P24">
            <v>43502</v>
          </cell>
        </row>
        <row r="25">
          <cell r="A25" t="str">
            <v>900341526-110409</v>
          </cell>
          <cell r="B25">
            <v>816</v>
          </cell>
          <cell r="C25">
            <v>3101</v>
          </cell>
          <cell r="D25" t="str">
            <v>816-3101</v>
          </cell>
          <cell r="E25">
            <v>43745</v>
          </cell>
          <cell r="F25">
            <v>230550156800</v>
          </cell>
          <cell r="G25" t="str">
            <v>PAGO GIRO DIRECTO OCT2019</v>
          </cell>
          <cell r="H25">
            <v>900341526</v>
          </cell>
          <cell r="I25" t="str">
            <v>FUND CARDIOV DE COLOM ZON FRA SAS</v>
          </cell>
          <cell r="J25" t="str">
            <v>8026D82-</v>
          </cell>
          <cell r="K25" t="str">
            <v>FHIC-110409</v>
          </cell>
          <cell r="L25">
            <v>110409</v>
          </cell>
          <cell r="M25">
            <v>93100</v>
          </cell>
          <cell r="P25">
            <v>43502</v>
          </cell>
        </row>
        <row r="26">
          <cell r="A26" t="str">
            <v>900341526-111003</v>
          </cell>
          <cell r="B26">
            <v>816</v>
          </cell>
          <cell r="C26">
            <v>3101</v>
          </cell>
          <cell r="D26" t="str">
            <v>816-3101</v>
          </cell>
          <cell r="E26">
            <v>43745</v>
          </cell>
          <cell r="F26">
            <v>230550156800</v>
          </cell>
          <cell r="G26" t="str">
            <v>PAGO GIRO DIRECTO OCT2019</v>
          </cell>
          <cell r="H26">
            <v>900341526</v>
          </cell>
          <cell r="I26" t="str">
            <v>FUND CARDIOV DE COLOM ZON FRA SAS</v>
          </cell>
          <cell r="J26" t="str">
            <v>8025D82-</v>
          </cell>
          <cell r="K26" t="str">
            <v>FHIC-111003</v>
          </cell>
          <cell r="L26">
            <v>111003</v>
          </cell>
          <cell r="M26">
            <v>855791</v>
          </cell>
          <cell r="P26">
            <v>43502</v>
          </cell>
        </row>
        <row r="27">
          <cell r="A27" t="str">
            <v>900341526-111049</v>
          </cell>
          <cell r="B27">
            <v>816</v>
          </cell>
          <cell r="C27">
            <v>3101</v>
          </cell>
          <cell r="D27" t="str">
            <v>816-3101</v>
          </cell>
          <cell r="E27">
            <v>43745</v>
          </cell>
          <cell r="F27">
            <v>230550156800</v>
          </cell>
          <cell r="G27" t="str">
            <v>PAGO GIRO DIRECTO OCT2019</v>
          </cell>
          <cell r="H27">
            <v>900341526</v>
          </cell>
          <cell r="I27" t="str">
            <v>FUND CARDIOV DE COLOM ZON FRA SAS</v>
          </cell>
          <cell r="J27" t="str">
            <v>8026D82-</v>
          </cell>
          <cell r="K27" t="str">
            <v>FHIC-111049</v>
          </cell>
          <cell r="L27">
            <v>111049</v>
          </cell>
          <cell r="M27">
            <v>93100</v>
          </cell>
          <cell r="P27">
            <v>43502</v>
          </cell>
        </row>
        <row r="28">
          <cell r="A28" t="str">
            <v>900341526-111743</v>
          </cell>
          <cell r="B28">
            <v>816</v>
          </cell>
          <cell r="C28">
            <v>3203</v>
          </cell>
          <cell r="D28" t="str">
            <v>816-3203</v>
          </cell>
          <cell r="E28">
            <v>43776</v>
          </cell>
          <cell r="F28">
            <v>230550156800</v>
          </cell>
          <cell r="G28" t="str">
            <v>PAGO GIRO DIRECTO NOV2019</v>
          </cell>
          <cell r="H28">
            <v>900341526</v>
          </cell>
          <cell r="I28" t="str">
            <v>FUND CARDIOV DE COLOM ZON FRA SAS</v>
          </cell>
          <cell r="J28" t="str">
            <v>8026D82-</v>
          </cell>
          <cell r="K28" t="str">
            <v>FHIC-111743</v>
          </cell>
          <cell r="L28">
            <v>111743</v>
          </cell>
          <cell r="M28">
            <v>879058</v>
          </cell>
          <cell r="P28">
            <v>43592</v>
          </cell>
        </row>
        <row r="29">
          <cell r="A29" t="str">
            <v>900341526-111846</v>
          </cell>
          <cell r="B29">
            <v>816</v>
          </cell>
          <cell r="C29">
            <v>2823</v>
          </cell>
          <cell r="D29" t="str">
            <v>816-2823</v>
          </cell>
          <cell r="E29">
            <v>43654</v>
          </cell>
          <cell r="F29">
            <v>230550108000</v>
          </cell>
          <cell r="G29" t="str">
            <v>PAGO GIRO DIRECTO JUL2019</v>
          </cell>
          <cell r="H29">
            <v>900341526</v>
          </cell>
          <cell r="I29" t="str">
            <v>FUND CARDIOV DE COLOM ZON FRA SAS</v>
          </cell>
          <cell r="J29" t="str">
            <v>8025D82-</v>
          </cell>
          <cell r="K29" t="str">
            <v>FHIC-111846</v>
          </cell>
          <cell r="L29">
            <v>111846</v>
          </cell>
          <cell r="M29">
            <v>3255142</v>
          </cell>
          <cell r="P29">
            <v>43592</v>
          </cell>
        </row>
        <row r="30">
          <cell r="A30" t="str">
            <v>900341526-112748</v>
          </cell>
          <cell r="B30">
            <v>816</v>
          </cell>
          <cell r="C30">
            <v>3101</v>
          </cell>
          <cell r="D30" t="str">
            <v>816-3101</v>
          </cell>
          <cell r="E30">
            <v>43745</v>
          </cell>
          <cell r="F30">
            <v>230550156800</v>
          </cell>
          <cell r="G30" t="str">
            <v>PAGO GIRO DIRECTO OCT2019</v>
          </cell>
          <cell r="H30">
            <v>900341526</v>
          </cell>
          <cell r="I30" t="str">
            <v>FUND CARDIOV DE COLOM ZON FRA SAS</v>
          </cell>
          <cell r="J30" t="str">
            <v>8026D82-</v>
          </cell>
          <cell r="K30" t="str">
            <v>FHIC-112748</v>
          </cell>
          <cell r="L30">
            <v>112748</v>
          </cell>
          <cell r="M30">
            <v>108602</v>
          </cell>
          <cell r="P30">
            <v>43683</v>
          </cell>
        </row>
        <row r="31">
          <cell r="A31" t="str">
            <v>900341526-112823</v>
          </cell>
          <cell r="B31">
            <v>816</v>
          </cell>
          <cell r="C31">
            <v>3203</v>
          </cell>
          <cell r="D31" t="str">
            <v>816-3203</v>
          </cell>
          <cell r="E31">
            <v>43776</v>
          </cell>
          <cell r="F31">
            <v>230550156800</v>
          </cell>
          <cell r="G31" t="str">
            <v>PAGO GIRO DIRECTO NOV2019</v>
          </cell>
          <cell r="H31">
            <v>900341526</v>
          </cell>
          <cell r="I31" t="str">
            <v>FUND CARDIOV DE COLOM ZON FRA SAS</v>
          </cell>
          <cell r="J31" t="str">
            <v>8026D82-</v>
          </cell>
          <cell r="K31" t="str">
            <v>FHIC-112823</v>
          </cell>
          <cell r="L31">
            <v>112823</v>
          </cell>
          <cell r="M31">
            <v>492646</v>
          </cell>
          <cell r="P31">
            <v>43592</v>
          </cell>
        </row>
        <row r="32">
          <cell r="A32" t="str">
            <v>900341526-114131</v>
          </cell>
          <cell r="B32">
            <v>816</v>
          </cell>
          <cell r="C32">
            <v>3203</v>
          </cell>
          <cell r="D32" t="str">
            <v>816-3203</v>
          </cell>
          <cell r="E32">
            <v>43776</v>
          </cell>
          <cell r="F32">
            <v>230550156800</v>
          </cell>
          <cell r="G32" t="str">
            <v>PAGO GIRO DIRECTO NOV2019</v>
          </cell>
          <cell r="H32">
            <v>900341526</v>
          </cell>
          <cell r="I32" t="str">
            <v>FUND CARDIOV DE COLOM ZON FRA SAS</v>
          </cell>
          <cell r="J32" t="str">
            <v>8026D82-</v>
          </cell>
          <cell r="K32" t="str">
            <v>FHIC-114131</v>
          </cell>
          <cell r="L32">
            <v>114131</v>
          </cell>
          <cell r="M32">
            <v>116786</v>
          </cell>
          <cell r="P32">
            <v>43592</v>
          </cell>
        </row>
        <row r="33">
          <cell r="A33" t="str">
            <v>900341526-114588</v>
          </cell>
          <cell r="B33">
            <v>816</v>
          </cell>
          <cell r="C33">
            <v>3604</v>
          </cell>
          <cell r="D33" t="str">
            <v>816-3604</v>
          </cell>
          <cell r="E33">
            <v>43896</v>
          </cell>
          <cell r="F33">
            <v>230550108000</v>
          </cell>
          <cell r="G33" t="str">
            <v>PAGO GIRO DIRECTO MARZO20</v>
          </cell>
          <cell r="H33">
            <v>900341526</v>
          </cell>
          <cell r="I33" t="str">
            <v>FUND CARDIOV DE COLOM ZON FRA SAS</v>
          </cell>
          <cell r="J33" t="str">
            <v>8026D82-</v>
          </cell>
          <cell r="K33" t="str">
            <v>FHIC-114588</v>
          </cell>
          <cell r="L33">
            <v>114588</v>
          </cell>
          <cell r="M33">
            <v>93100</v>
          </cell>
          <cell r="P33" t="str">
            <v>12/14/2019</v>
          </cell>
        </row>
        <row r="34">
          <cell r="A34" t="str">
            <v>900341526-114612</v>
          </cell>
          <cell r="B34">
            <v>816</v>
          </cell>
          <cell r="C34">
            <v>3203</v>
          </cell>
          <cell r="D34" t="str">
            <v>816-3203</v>
          </cell>
          <cell r="E34">
            <v>43776</v>
          </cell>
          <cell r="F34">
            <v>230550156800</v>
          </cell>
          <cell r="G34" t="str">
            <v>PAGO GIRO DIRECTO NOV2019</v>
          </cell>
          <cell r="H34">
            <v>900341526</v>
          </cell>
          <cell r="I34" t="str">
            <v>FUND CARDIOV DE COLOM ZON FRA SAS</v>
          </cell>
          <cell r="J34" t="str">
            <v>8026D82-</v>
          </cell>
          <cell r="K34" t="str">
            <v>FHIC-114612</v>
          </cell>
          <cell r="L34">
            <v>114612</v>
          </cell>
          <cell r="M34">
            <v>93100</v>
          </cell>
          <cell r="P34">
            <v>43592</v>
          </cell>
        </row>
        <row r="35">
          <cell r="A35" t="str">
            <v>900341526-114833</v>
          </cell>
          <cell r="B35">
            <v>816</v>
          </cell>
          <cell r="C35">
            <v>3203</v>
          </cell>
          <cell r="D35" t="str">
            <v>816-3203</v>
          </cell>
          <cell r="E35">
            <v>43776</v>
          </cell>
          <cell r="F35">
            <v>230550108000</v>
          </cell>
          <cell r="G35" t="str">
            <v>PAGO GIRO DIRECTO NOV2019</v>
          </cell>
          <cell r="H35">
            <v>900341526</v>
          </cell>
          <cell r="I35" t="str">
            <v>FUND CARDIOV DE COLOM ZON FRA SAS</v>
          </cell>
          <cell r="J35" t="str">
            <v>8023D82-</v>
          </cell>
          <cell r="K35" t="str">
            <v>FHIC-114833</v>
          </cell>
          <cell r="L35">
            <v>114833</v>
          </cell>
          <cell r="M35">
            <v>93100</v>
          </cell>
          <cell r="P35">
            <v>43592</v>
          </cell>
        </row>
        <row r="36">
          <cell r="A36" t="str">
            <v>900341526-115461</v>
          </cell>
          <cell r="B36">
            <v>816</v>
          </cell>
          <cell r="C36">
            <v>3203</v>
          </cell>
          <cell r="D36" t="str">
            <v>816-3203</v>
          </cell>
          <cell r="E36">
            <v>43776</v>
          </cell>
          <cell r="F36">
            <v>230550156800</v>
          </cell>
          <cell r="G36" t="str">
            <v>PAGO GIRO DIRECTO NOV2019</v>
          </cell>
          <cell r="H36">
            <v>900341526</v>
          </cell>
          <cell r="I36" t="str">
            <v>FUND CARDIOV DE COLOM ZON FRA SAS</v>
          </cell>
          <cell r="J36" t="str">
            <v>8023D82-</v>
          </cell>
          <cell r="K36" t="str">
            <v>FHIC-115461</v>
          </cell>
          <cell r="L36">
            <v>115461</v>
          </cell>
          <cell r="M36">
            <v>340354</v>
          </cell>
          <cell r="P36">
            <v>43592</v>
          </cell>
        </row>
        <row r="37">
          <cell r="A37" t="str">
            <v>900341526-116622</v>
          </cell>
          <cell r="B37">
            <v>816</v>
          </cell>
          <cell r="C37">
            <v>2823</v>
          </cell>
          <cell r="D37" t="str">
            <v>816-2823</v>
          </cell>
          <cell r="E37">
            <v>43654</v>
          </cell>
          <cell r="F37">
            <v>230550156800</v>
          </cell>
          <cell r="G37" t="str">
            <v>PAGO GIRO DIRECTO JUL2019</v>
          </cell>
          <cell r="H37">
            <v>900341526</v>
          </cell>
          <cell r="I37" t="str">
            <v>FUND CARDIOV DE COLOM ZON FRA SAS</v>
          </cell>
          <cell r="J37" t="str">
            <v>8026D82-</v>
          </cell>
          <cell r="K37" t="str">
            <v>FHIC-116622</v>
          </cell>
          <cell r="L37">
            <v>116622</v>
          </cell>
          <cell r="M37">
            <v>1010471</v>
          </cell>
          <cell r="P37" t="str">
            <v>07/14/2019</v>
          </cell>
        </row>
        <row r="38">
          <cell r="A38" t="str">
            <v>900341526-116720</v>
          </cell>
          <cell r="B38">
            <v>816</v>
          </cell>
          <cell r="C38">
            <v>3203</v>
          </cell>
          <cell r="D38" t="str">
            <v>816-3203</v>
          </cell>
          <cell r="E38">
            <v>43776</v>
          </cell>
          <cell r="F38">
            <v>230550156800</v>
          </cell>
          <cell r="G38" t="str">
            <v>PAGO GIRO DIRECTO NOV2019</v>
          </cell>
          <cell r="H38">
            <v>900341526</v>
          </cell>
          <cell r="I38" t="str">
            <v>FUND CARDIOV DE COLOM ZON FRA SAS</v>
          </cell>
          <cell r="J38" t="str">
            <v>8026D82-</v>
          </cell>
          <cell r="K38" t="str">
            <v>FHIC-116720</v>
          </cell>
          <cell r="L38">
            <v>116720</v>
          </cell>
          <cell r="M38">
            <v>874411</v>
          </cell>
          <cell r="P38">
            <v>43562</v>
          </cell>
        </row>
        <row r="39">
          <cell r="A39" t="str">
            <v>900341526-116792</v>
          </cell>
          <cell r="B39">
            <v>816</v>
          </cell>
          <cell r="C39">
            <v>3203</v>
          </cell>
          <cell r="D39" t="str">
            <v>816-3203</v>
          </cell>
          <cell r="E39">
            <v>43776</v>
          </cell>
          <cell r="F39">
            <v>230550156800</v>
          </cell>
          <cell r="G39" t="str">
            <v>PAGO GIRO DIRECTO NOV2019</v>
          </cell>
          <cell r="H39">
            <v>900341526</v>
          </cell>
          <cell r="I39" t="str">
            <v>FUND CARDIOV DE COLOM ZON FRA SAS</v>
          </cell>
          <cell r="J39" t="str">
            <v>8026D82-</v>
          </cell>
          <cell r="K39" t="str">
            <v>FHIC-116792</v>
          </cell>
          <cell r="L39">
            <v>116792</v>
          </cell>
          <cell r="M39">
            <v>92825</v>
          </cell>
          <cell r="P39">
            <v>43562</v>
          </cell>
        </row>
        <row r="40">
          <cell r="A40" t="str">
            <v>900341526-117645</v>
          </cell>
          <cell r="B40">
            <v>816</v>
          </cell>
          <cell r="C40">
            <v>2823</v>
          </cell>
          <cell r="D40" t="str">
            <v>816-2823</v>
          </cell>
          <cell r="E40">
            <v>43654</v>
          </cell>
          <cell r="F40">
            <v>230550156800</v>
          </cell>
          <cell r="G40" t="str">
            <v>PAGO GIRO DIRECTO JUL2019</v>
          </cell>
          <cell r="H40">
            <v>900341526</v>
          </cell>
          <cell r="I40" t="str">
            <v>FUND CARDIOV DE COLOM ZON FRA SAS</v>
          </cell>
          <cell r="J40" t="str">
            <v>8026D82-</v>
          </cell>
          <cell r="K40" t="str">
            <v>FHIC-117645</v>
          </cell>
          <cell r="L40">
            <v>117645</v>
          </cell>
          <cell r="M40">
            <v>811861</v>
          </cell>
          <cell r="P40" t="str">
            <v>07/14/2019</v>
          </cell>
        </row>
        <row r="41">
          <cell r="A41" t="str">
            <v>900341526-117852</v>
          </cell>
          <cell r="B41">
            <v>816</v>
          </cell>
          <cell r="C41">
            <v>3203</v>
          </cell>
          <cell r="D41" t="str">
            <v>816-3203</v>
          </cell>
          <cell r="E41">
            <v>43776</v>
          </cell>
          <cell r="F41">
            <v>230550108000</v>
          </cell>
          <cell r="G41" t="str">
            <v>PAGO GIRO DIRECTO NOV2019</v>
          </cell>
          <cell r="H41">
            <v>900341526</v>
          </cell>
          <cell r="I41" t="str">
            <v>FUND CARDIOV DE COLOM ZON FRA SAS</v>
          </cell>
          <cell r="J41" t="str">
            <v>8027D82-</v>
          </cell>
          <cell r="K41" t="str">
            <v>FHIC-117852</v>
          </cell>
          <cell r="L41">
            <v>117852</v>
          </cell>
          <cell r="M41">
            <v>754114</v>
          </cell>
          <cell r="P41">
            <v>43563</v>
          </cell>
        </row>
        <row r="42">
          <cell r="A42" t="str">
            <v>900341526-118586</v>
          </cell>
          <cell r="B42">
            <v>816</v>
          </cell>
          <cell r="C42">
            <v>3203</v>
          </cell>
          <cell r="D42" t="str">
            <v>816-3203</v>
          </cell>
          <cell r="E42">
            <v>43776</v>
          </cell>
          <cell r="F42">
            <v>230550108000</v>
          </cell>
          <cell r="G42" t="str">
            <v>PAGO GIRO DIRECTO NOV2019</v>
          </cell>
          <cell r="H42">
            <v>900341526</v>
          </cell>
          <cell r="I42" t="str">
            <v>FUND CARDIOV DE COLOM ZON FRA SAS</v>
          </cell>
          <cell r="J42" t="str">
            <v>8023D82-</v>
          </cell>
          <cell r="K42" t="str">
            <v>FHIC-118586</v>
          </cell>
          <cell r="L42">
            <v>118586</v>
          </cell>
          <cell r="M42">
            <v>418669</v>
          </cell>
          <cell r="P42" t="str">
            <v>07/14/2019</v>
          </cell>
        </row>
        <row r="43">
          <cell r="A43" t="str">
            <v>900341526-119518</v>
          </cell>
          <cell r="B43">
            <v>816</v>
          </cell>
          <cell r="C43">
            <v>3203</v>
          </cell>
          <cell r="D43" t="str">
            <v>816-3203</v>
          </cell>
          <cell r="E43">
            <v>43776</v>
          </cell>
          <cell r="F43">
            <v>230550108000</v>
          </cell>
          <cell r="G43" t="str">
            <v>PAGO GIRO DIRECTO NOV2019</v>
          </cell>
          <cell r="H43">
            <v>900341526</v>
          </cell>
          <cell r="I43" t="str">
            <v>FUND CARDIOV DE COLOM ZON FRA SAS</v>
          </cell>
          <cell r="J43" t="str">
            <v>8037D82-</v>
          </cell>
          <cell r="K43" t="str">
            <v>FHIC-119518</v>
          </cell>
          <cell r="L43">
            <v>119518</v>
          </cell>
          <cell r="M43">
            <v>93100</v>
          </cell>
          <cell r="P43">
            <v>43563</v>
          </cell>
        </row>
        <row r="44">
          <cell r="A44" t="str">
            <v>900341526-119926</v>
          </cell>
          <cell r="B44">
            <v>816</v>
          </cell>
          <cell r="C44">
            <v>2912</v>
          </cell>
          <cell r="D44" t="str">
            <v>816-2912</v>
          </cell>
          <cell r="E44">
            <v>43685</v>
          </cell>
          <cell r="F44">
            <v>230550156800</v>
          </cell>
          <cell r="G44" t="str">
            <v>PAGO GIRO DIRECTO AGO2019</v>
          </cell>
          <cell r="H44">
            <v>900341526</v>
          </cell>
          <cell r="I44" t="str">
            <v>FUND CARDIOV DE COLOM ZON FRA SAS</v>
          </cell>
          <cell r="J44" t="str">
            <v>8026D82-</v>
          </cell>
          <cell r="K44" t="str">
            <v>FHIC-119926</v>
          </cell>
          <cell r="L44">
            <v>119926</v>
          </cell>
          <cell r="M44">
            <v>21345644</v>
          </cell>
          <cell r="P44" t="str">
            <v>08/13/2019</v>
          </cell>
        </row>
        <row r="45">
          <cell r="A45" t="str">
            <v>900341526-119926</v>
          </cell>
          <cell r="B45">
            <v>816</v>
          </cell>
          <cell r="C45">
            <v>3203</v>
          </cell>
          <cell r="D45" t="str">
            <v>816-3203</v>
          </cell>
          <cell r="E45">
            <v>43776</v>
          </cell>
          <cell r="F45">
            <v>230550156800</v>
          </cell>
          <cell r="G45" t="str">
            <v>PAGO GIRO DIRECTO NOV2019</v>
          </cell>
          <cell r="H45">
            <v>900341526</v>
          </cell>
          <cell r="I45" t="str">
            <v>FUND CARDIOV DE COLOM ZON FRA SAS</v>
          </cell>
          <cell r="J45" t="str">
            <v>8026D82-</v>
          </cell>
          <cell r="K45" t="str">
            <v>FHIC-119926</v>
          </cell>
          <cell r="L45">
            <v>119926</v>
          </cell>
          <cell r="M45">
            <v>6001273</v>
          </cell>
          <cell r="P45" t="str">
            <v>08/13/2019</v>
          </cell>
        </row>
        <row r="46">
          <cell r="A46" t="str">
            <v>900341526-119991</v>
          </cell>
          <cell r="B46">
            <v>816</v>
          </cell>
          <cell r="C46">
            <v>3203</v>
          </cell>
          <cell r="D46" t="str">
            <v>816-3203</v>
          </cell>
          <cell r="E46">
            <v>43776</v>
          </cell>
          <cell r="F46">
            <v>230550108000</v>
          </cell>
          <cell r="G46" t="str">
            <v>PAGO GIRO DIRECTO NOV2019</v>
          </cell>
          <cell r="H46">
            <v>900341526</v>
          </cell>
          <cell r="I46" t="str">
            <v>FUND CARDIOV DE COLOM ZON FRA SAS</v>
          </cell>
          <cell r="J46" t="str">
            <v>8023D82-</v>
          </cell>
          <cell r="K46" t="str">
            <v>FHIC-119991</v>
          </cell>
          <cell r="L46">
            <v>119991</v>
          </cell>
          <cell r="M46">
            <v>93100</v>
          </cell>
          <cell r="P46">
            <v>43532</v>
          </cell>
        </row>
        <row r="47">
          <cell r="A47" t="str">
            <v>900341526-120116</v>
          </cell>
          <cell r="B47">
            <v>816</v>
          </cell>
          <cell r="C47">
            <v>3203</v>
          </cell>
          <cell r="D47" t="str">
            <v>816-3203</v>
          </cell>
          <cell r="E47">
            <v>43776</v>
          </cell>
          <cell r="F47">
            <v>230550156800</v>
          </cell>
          <cell r="G47" t="str">
            <v>PAGO GIRO DIRECTO NOV2019</v>
          </cell>
          <cell r="H47">
            <v>900341526</v>
          </cell>
          <cell r="I47" t="str">
            <v>FUND CARDIOV DE COLOM ZON FRA SAS</v>
          </cell>
          <cell r="J47" t="str">
            <v>8026D82-</v>
          </cell>
          <cell r="K47" t="str">
            <v>FHIC-120116</v>
          </cell>
          <cell r="L47">
            <v>120116</v>
          </cell>
          <cell r="M47">
            <v>72933</v>
          </cell>
          <cell r="P47">
            <v>43532</v>
          </cell>
        </row>
        <row r="48">
          <cell r="A48" t="str">
            <v>900341526-120199</v>
          </cell>
          <cell r="B48">
            <v>816</v>
          </cell>
          <cell r="C48">
            <v>3203</v>
          </cell>
          <cell r="D48" t="str">
            <v>816-3203</v>
          </cell>
          <cell r="E48">
            <v>43776</v>
          </cell>
          <cell r="F48">
            <v>230550108000</v>
          </cell>
          <cell r="G48" t="str">
            <v>PAGO GIRO DIRECTO NOV2019</v>
          </cell>
          <cell r="H48">
            <v>900341526</v>
          </cell>
          <cell r="I48" t="str">
            <v>FUND CARDIOV DE COLOM ZON FRA SAS</v>
          </cell>
          <cell r="J48" t="str">
            <v>8026D82-</v>
          </cell>
          <cell r="K48" t="str">
            <v>FHIC-120199</v>
          </cell>
          <cell r="L48">
            <v>120199</v>
          </cell>
          <cell r="M48">
            <v>93100</v>
          </cell>
          <cell r="P48" t="str">
            <v>08/13/2019</v>
          </cell>
        </row>
        <row r="49">
          <cell r="A49" t="str">
            <v>900341526-120347</v>
          </cell>
          <cell r="B49">
            <v>816</v>
          </cell>
          <cell r="C49">
            <v>3203</v>
          </cell>
          <cell r="D49" t="str">
            <v>816-3203</v>
          </cell>
          <cell r="E49">
            <v>43776</v>
          </cell>
          <cell r="F49">
            <v>230550156800</v>
          </cell>
          <cell r="G49" t="str">
            <v>PAGO GIRO DIRECTO NOV2019</v>
          </cell>
          <cell r="H49">
            <v>900341526</v>
          </cell>
          <cell r="I49" t="str">
            <v>FUND CARDIOV DE COLOM ZON FRA SAS</v>
          </cell>
          <cell r="J49" t="str">
            <v>8026D82-</v>
          </cell>
          <cell r="K49" t="str">
            <v>FHIC-120347</v>
          </cell>
          <cell r="L49">
            <v>120347</v>
          </cell>
          <cell r="M49">
            <v>93100</v>
          </cell>
          <cell r="P49">
            <v>43685</v>
          </cell>
        </row>
        <row r="50">
          <cell r="A50" t="str">
            <v>900341526-120368</v>
          </cell>
          <cell r="B50">
            <v>816</v>
          </cell>
          <cell r="C50">
            <v>3203</v>
          </cell>
          <cell r="D50" t="str">
            <v>816-3203</v>
          </cell>
          <cell r="E50">
            <v>43776</v>
          </cell>
          <cell r="F50">
            <v>230550156800</v>
          </cell>
          <cell r="G50" t="str">
            <v>PAGO GIRO DIRECTO NOV2019</v>
          </cell>
          <cell r="H50">
            <v>900341526</v>
          </cell>
          <cell r="I50" t="str">
            <v>FUND CARDIOV DE COLOM ZON FRA SAS</v>
          </cell>
          <cell r="J50" t="str">
            <v>8026D82-</v>
          </cell>
          <cell r="K50" t="str">
            <v>FHIC-120368</v>
          </cell>
          <cell r="L50">
            <v>120368</v>
          </cell>
          <cell r="M50">
            <v>977054</v>
          </cell>
          <cell r="P50">
            <v>43685</v>
          </cell>
        </row>
        <row r="51">
          <cell r="A51" t="str">
            <v>900341526-121610</v>
          </cell>
          <cell r="B51">
            <v>816</v>
          </cell>
          <cell r="C51">
            <v>3203</v>
          </cell>
          <cell r="D51" t="str">
            <v>816-3203</v>
          </cell>
          <cell r="E51">
            <v>43776</v>
          </cell>
          <cell r="F51">
            <v>230550108000</v>
          </cell>
          <cell r="G51" t="str">
            <v>PAGO GIRO DIRECTO NOV2019</v>
          </cell>
          <cell r="H51">
            <v>900341526</v>
          </cell>
          <cell r="I51" t="str">
            <v>FUND CARDIOV DE COLOM ZON FRA SAS</v>
          </cell>
          <cell r="J51" t="str">
            <v>8023D82-</v>
          </cell>
          <cell r="K51" t="str">
            <v>FHIC-121610</v>
          </cell>
          <cell r="L51">
            <v>121610</v>
          </cell>
          <cell r="M51">
            <v>41598</v>
          </cell>
          <cell r="P51">
            <v>43685</v>
          </cell>
        </row>
        <row r="52">
          <cell r="A52" t="str">
            <v>900341526-121623</v>
          </cell>
          <cell r="B52">
            <v>816</v>
          </cell>
          <cell r="C52">
            <v>3203</v>
          </cell>
          <cell r="D52" t="str">
            <v>816-3203</v>
          </cell>
          <cell r="E52">
            <v>43776</v>
          </cell>
          <cell r="F52">
            <v>230550108000</v>
          </cell>
          <cell r="G52" t="str">
            <v>PAGO GIRO DIRECTO NOV2019</v>
          </cell>
          <cell r="H52">
            <v>900341526</v>
          </cell>
          <cell r="I52" t="str">
            <v>FUND CARDIOV DE COLOM ZON FRA SAS</v>
          </cell>
          <cell r="J52" t="str">
            <v>8023D82-</v>
          </cell>
          <cell r="K52" t="str">
            <v>FHIC-121623</v>
          </cell>
          <cell r="L52">
            <v>121623</v>
          </cell>
          <cell r="M52">
            <v>39861</v>
          </cell>
          <cell r="P52">
            <v>43685</v>
          </cell>
        </row>
        <row r="53">
          <cell r="A53" t="str">
            <v>900341526-121725</v>
          </cell>
          <cell r="B53">
            <v>816</v>
          </cell>
          <cell r="C53">
            <v>3203</v>
          </cell>
          <cell r="D53" t="str">
            <v>816-3203</v>
          </cell>
          <cell r="E53">
            <v>43776</v>
          </cell>
          <cell r="F53">
            <v>230550156800</v>
          </cell>
          <cell r="G53" t="str">
            <v>PAGO GIRO DIRECTO NOV2019</v>
          </cell>
          <cell r="H53">
            <v>900341526</v>
          </cell>
          <cell r="I53" t="str">
            <v>FUND CARDIOV DE COLOM ZON FRA SAS</v>
          </cell>
          <cell r="J53" t="str">
            <v>8026D82-</v>
          </cell>
          <cell r="K53" t="str">
            <v>FHIC-121725</v>
          </cell>
          <cell r="L53">
            <v>121725</v>
          </cell>
          <cell r="M53">
            <v>93100</v>
          </cell>
          <cell r="P53">
            <v>43685</v>
          </cell>
        </row>
        <row r="54">
          <cell r="A54" t="str">
            <v>900341526-123082</v>
          </cell>
          <cell r="B54">
            <v>816</v>
          </cell>
          <cell r="C54">
            <v>3315</v>
          </cell>
          <cell r="D54" t="str">
            <v>816-3315</v>
          </cell>
          <cell r="E54">
            <v>43805</v>
          </cell>
          <cell r="F54">
            <v>230550108000</v>
          </cell>
          <cell r="G54" t="str">
            <v>PAGO GIRO DIRECTO DIC2019</v>
          </cell>
          <cell r="H54">
            <v>900341526</v>
          </cell>
          <cell r="I54" t="str">
            <v>FUND CARDIOV DE COLOM ZON FRA SAS</v>
          </cell>
          <cell r="J54" t="str">
            <v>8023D82-</v>
          </cell>
          <cell r="K54" t="str">
            <v>FHIC-123082</v>
          </cell>
          <cell r="L54">
            <v>123082</v>
          </cell>
          <cell r="M54">
            <v>28299</v>
          </cell>
          <cell r="P54">
            <v>43626</v>
          </cell>
        </row>
        <row r="55">
          <cell r="A55" t="str">
            <v>900341526-123320</v>
          </cell>
          <cell r="B55">
            <v>816</v>
          </cell>
          <cell r="C55">
            <v>3203</v>
          </cell>
          <cell r="D55" t="str">
            <v>816-3203</v>
          </cell>
          <cell r="E55">
            <v>43776</v>
          </cell>
          <cell r="F55">
            <v>230550108000</v>
          </cell>
          <cell r="G55" t="str">
            <v>PAGO GIRO DIRECTO NOV2019</v>
          </cell>
          <cell r="H55">
            <v>900341526</v>
          </cell>
          <cell r="I55" t="str">
            <v>FUND CARDIOV DE COLOM ZON FRA SAS</v>
          </cell>
          <cell r="J55" t="str">
            <v>8025D82-</v>
          </cell>
          <cell r="K55" t="str">
            <v>FHIC-123320</v>
          </cell>
          <cell r="L55">
            <v>123320</v>
          </cell>
          <cell r="M55">
            <v>93100</v>
          </cell>
          <cell r="P55">
            <v>43685</v>
          </cell>
        </row>
        <row r="56">
          <cell r="A56" t="str">
            <v>900341526-124606</v>
          </cell>
          <cell r="B56">
            <v>816</v>
          </cell>
          <cell r="C56">
            <v>2999</v>
          </cell>
          <cell r="D56" t="str">
            <v>816-2999</v>
          </cell>
          <cell r="E56">
            <v>43714</v>
          </cell>
          <cell r="F56">
            <v>230550108000</v>
          </cell>
          <cell r="G56" t="str">
            <v>PAGO GIRO DIRECTO SEP2019</v>
          </cell>
          <cell r="H56">
            <v>900341526</v>
          </cell>
          <cell r="I56" t="str">
            <v>FUND CARDIOV DE COLOM ZON FRA SAS</v>
          </cell>
          <cell r="J56" t="str">
            <v>8026D82-</v>
          </cell>
          <cell r="K56" t="str">
            <v>FHIC-124606</v>
          </cell>
          <cell r="L56">
            <v>124606</v>
          </cell>
          <cell r="M56">
            <v>3430000</v>
          </cell>
          <cell r="P56">
            <v>43686</v>
          </cell>
        </row>
        <row r="57">
          <cell r="A57" t="str">
            <v>900341526-124764</v>
          </cell>
          <cell r="B57">
            <v>816</v>
          </cell>
          <cell r="C57">
            <v>3203</v>
          </cell>
          <cell r="D57" t="str">
            <v>816-3203</v>
          </cell>
          <cell r="E57">
            <v>43776</v>
          </cell>
          <cell r="F57">
            <v>230550108000</v>
          </cell>
          <cell r="G57" t="str">
            <v>PAGO GIRO DIRECTO NOV2019</v>
          </cell>
          <cell r="H57">
            <v>900341526</v>
          </cell>
          <cell r="I57" t="str">
            <v>FUND CARDIOV DE COLOM ZON FRA SAS</v>
          </cell>
          <cell r="J57" t="str">
            <v>8026D82-</v>
          </cell>
          <cell r="K57" t="str">
            <v>FHIC-124764</v>
          </cell>
          <cell r="L57">
            <v>124764</v>
          </cell>
          <cell r="M57">
            <v>92825</v>
          </cell>
          <cell r="P57" t="str">
            <v>08/17/2019</v>
          </cell>
        </row>
        <row r="58">
          <cell r="A58" t="str">
            <v>900341526-125186</v>
          </cell>
          <cell r="B58">
            <v>816</v>
          </cell>
          <cell r="C58">
            <v>2999</v>
          </cell>
          <cell r="D58" t="str">
            <v>816-2999</v>
          </cell>
          <cell r="E58">
            <v>43714</v>
          </cell>
          <cell r="F58">
            <v>230550156800</v>
          </cell>
          <cell r="G58" t="str">
            <v>PAGO GIRO DIRECTO SEP2019</v>
          </cell>
          <cell r="H58">
            <v>900341526</v>
          </cell>
          <cell r="I58" t="str">
            <v>FUND CARDIOV DE COLOM ZON FRA SAS</v>
          </cell>
          <cell r="J58" t="str">
            <v>8023D82-</v>
          </cell>
          <cell r="K58" t="str">
            <v>FHIC-125186</v>
          </cell>
          <cell r="L58">
            <v>125186</v>
          </cell>
          <cell r="M58">
            <v>4758433</v>
          </cell>
          <cell r="P58">
            <v>43686</v>
          </cell>
        </row>
        <row r="59">
          <cell r="A59" t="str">
            <v>900341526-125367</v>
          </cell>
          <cell r="B59">
            <v>816</v>
          </cell>
          <cell r="C59">
            <v>3203</v>
          </cell>
          <cell r="D59" t="str">
            <v>816-3203</v>
          </cell>
          <cell r="E59">
            <v>43776</v>
          </cell>
          <cell r="F59">
            <v>230550156800</v>
          </cell>
          <cell r="G59" t="str">
            <v>PAGO GIRO DIRECTO NOV2019</v>
          </cell>
          <cell r="H59">
            <v>900341526</v>
          </cell>
          <cell r="I59" t="str">
            <v>FUND CARDIOV DE COLOM ZON FRA SAS</v>
          </cell>
          <cell r="J59" t="str">
            <v>8026D82-</v>
          </cell>
          <cell r="K59" t="str">
            <v>FHIC-125367</v>
          </cell>
          <cell r="L59">
            <v>125367</v>
          </cell>
          <cell r="M59">
            <v>93100</v>
          </cell>
          <cell r="P59">
            <v>43625</v>
          </cell>
        </row>
        <row r="60">
          <cell r="A60" t="str">
            <v>900341526-125374</v>
          </cell>
          <cell r="B60">
            <v>816</v>
          </cell>
          <cell r="C60">
            <v>3203</v>
          </cell>
          <cell r="D60" t="str">
            <v>816-3203</v>
          </cell>
          <cell r="E60">
            <v>43776</v>
          </cell>
          <cell r="F60">
            <v>230550156800</v>
          </cell>
          <cell r="G60" t="str">
            <v>PAGO GIRO DIRECTO NOV2019</v>
          </cell>
          <cell r="H60">
            <v>900341526</v>
          </cell>
          <cell r="I60" t="str">
            <v>FUND CARDIOV DE COLOM ZON FRA SAS</v>
          </cell>
          <cell r="J60" t="str">
            <v>8026D82-</v>
          </cell>
          <cell r="K60" t="str">
            <v>FHIC-125374</v>
          </cell>
          <cell r="L60">
            <v>125374</v>
          </cell>
          <cell r="M60">
            <v>1244555</v>
          </cell>
          <cell r="P60">
            <v>43686</v>
          </cell>
        </row>
        <row r="61">
          <cell r="A61" t="str">
            <v>900341526-126329</v>
          </cell>
          <cell r="B61">
            <v>816</v>
          </cell>
          <cell r="C61">
            <v>3203</v>
          </cell>
          <cell r="D61" t="str">
            <v>816-3203</v>
          </cell>
          <cell r="E61">
            <v>43776</v>
          </cell>
          <cell r="F61">
            <v>230550156800</v>
          </cell>
          <cell r="G61" t="str">
            <v>PAGO GIRO DIRECTO NOV2019</v>
          </cell>
          <cell r="H61">
            <v>900341526</v>
          </cell>
          <cell r="I61" t="str">
            <v>FUND CARDIOV DE COLOM ZON FRA SAS</v>
          </cell>
          <cell r="J61" t="str">
            <v>8026D82-</v>
          </cell>
          <cell r="K61" t="str">
            <v>FHIC-126329</v>
          </cell>
          <cell r="L61">
            <v>126329</v>
          </cell>
          <cell r="M61">
            <v>92825</v>
          </cell>
          <cell r="P61">
            <v>43625</v>
          </cell>
        </row>
        <row r="62">
          <cell r="A62" t="str">
            <v>900341526-126340</v>
          </cell>
          <cell r="B62">
            <v>816</v>
          </cell>
          <cell r="C62">
            <v>2999</v>
          </cell>
          <cell r="D62" t="str">
            <v>816-2999</v>
          </cell>
          <cell r="E62">
            <v>43714</v>
          </cell>
          <cell r="F62">
            <v>230550156800</v>
          </cell>
          <cell r="G62" t="str">
            <v>PAGO GIRO DIRECTO SEP2019</v>
          </cell>
          <cell r="H62">
            <v>900341526</v>
          </cell>
          <cell r="I62" t="str">
            <v>FUND CARDIOV DE COLOM ZON FRA SAS</v>
          </cell>
          <cell r="J62" t="str">
            <v>8026D82-</v>
          </cell>
          <cell r="K62" t="str">
            <v>FHIC-126340</v>
          </cell>
          <cell r="L62">
            <v>126340</v>
          </cell>
          <cell r="M62">
            <v>2911460</v>
          </cell>
          <cell r="P62">
            <v>43686</v>
          </cell>
        </row>
        <row r="63">
          <cell r="A63" t="str">
            <v>900341526-126340</v>
          </cell>
          <cell r="B63">
            <v>816</v>
          </cell>
          <cell r="C63">
            <v>3203</v>
          </cell>
          <cell r="D63" t="str">
            <v>816-3203</v>
          </cell>
          <cell r="E63">
            <v>43776</v>
          </cell>
          <cell r="F63">
            <v>230550156800</v>
          </cell>
          <cell r="G63" t="str">
            <v>PAGO GIRO DIRECTO NOV2019</v>
          </cell>
          <cell r="H63">
            <v>900341526</v>
          </cell>
          <cell r="I63" t="str">
            <v>FUND CARDIOV DE COLOM ZON FRA SAS</v>
          </cell>
          <cell r="J63" t="str">
            <v>8026D82-</v>
          </cell>
          <cell r="K63" t="str">
            <v>FHIC-126340</v>
          </cell>
          <cell r="L63">
            <v>126340</v>
          </cell>
          <cell r="M63">
            <v>518540</v>
          </cell>
          <cell r="P63">
            <v>43686</v>
          </cell>
        </row>
        <row r="64">
          <cell r="A64" t="str">
            <v>900341526-126540</v>
          </cell>
          <cell r="B64">
            <v>816</v>
          </cell>
          <cell r="C64">
            <v>3203</v>
          </cell>
          <cell r="D64" t="str">
            <v>816-3203</v>
          </cell>
          <cell r="E64">
            <v>43776</v>
          </cell>
          <cell r="F64">
            <v>230550156800</v>
          </cell>
          <cell r="G64" t="str">
            <v>PAGO GIRO DIRECTO NOV2019</v>
          </cell>
          <cell r="H64">
            <v>900341526</v>
          </cell>
          <cell r="I64" t="str">
            <v>FUND CARDIOV DE COLOM ZON FRA SAS</v>
          </cell>
          <cell r="J64" t="str">
            <v>8026D82-</v>
          </cell>
          <cell r="K64" t="str">
            <v>FHIC-126540</v>
          </cell>
          <cell r="L64">
            <v>126540</v>
          </cell>
          <cell r="M64">
            <v>93100</v>
          </cell>
          <cell r="P64">
            <v>43505</v>
          </cell>
        </row>
        <row r="65">
          <cell r="A65" t="str">
            <v>900341526-126731</v>
          </cell>
          <cell r="B65">
            <v>816</v>
          </cell>
          <cell r="C65">
            <v>3203</v>
          </cell>
          <cell r="D65" t="str">
            <v>816-3203</v>
          </cell>
          <cell r="E65">
            <v>43776</v>
          </cell>
          <cell r="F65">
            <v>230550156800</v>
          </cell>
          <cell r="G65" t="str">
            <v>PAGO GIRO DIRECTO NOV2019</v>
          </cell>
          <cell r="H65">
            <v>900341526</v>
          </cell>
          <cell r="I65" t="str">
            <v>FUND CARDIOV DE COLOM ZON FRA SAS</v>
          </cell>
          <cell r="J65" t="str">
            <v>8026D82-</v>
          </cell>
          <cell r="K65" t="str">
            <v>FHIC-126731</v>
          </cell>
          <cell r="L65">
            <v>126731</v>
          </cell>
          <cell r="M65">
            <v>958254</v>
          </cell>
          <cell r="P65">
            <v>43505</v>
          </cell>
        </row>
        <row r="66">
          <cell r="A66" t="str">
            <v>900341526-126791</v>
          </cell>
          <cell r="B66">
            <v>816</v>
          </cell>
          <cell r="C66">
            <v>3203</v>
          </cell>
          <cell r="D66" t="str">
            <v>816-3203</v>
          </cell>
          <cell r="E66">
            <v>43776</v>
          </cell>
          <cell r="F66">
            <v>230550156800</v>
          </cell>
          <cell r="G66" t="str">
            <v>PAGO GIRO DIRECTO NOV2019</v>
          </cell>
          <cell r="H66">
            <v>900341526</v>
          </cell>
          <cell r="I66" t="str">
            <v>FUND CARDIOV DE COLOM ZON FRA SAS</v>
          </cell>
          <cell r="J66" t="str">
            <v>8026D82-</v>
          </cell>
          <cell r="K66" t="str">
            <v>FHIC-126791</v>
          </cell>
          <cell r="L66">
            <v>126791</v>
          </cell>
          <cell r="M66">
            <v>588000</v>
          </cell>
          <cell r="P66">
            <v>43625</v>
          </cell>
        </row>
        <row r="67">
          <cell r="A67" t="str">
            <v>900341526-126902</v>
          </cell>
          <cell r="B67">
            <v>816</v>
          </cell>
          <cell r="C67">
            <v>3203</v>
          </cell>
          <cell r="D67" t="str">
            <v>816-3203</v>
          </cell>
          <cell r="E67">
            <v>43776</v>
          </cell>
          <cell r="F67">
            <v>230550156800</v>
          </cell>
          <cell r="G67" t="str">
            <v>PAGO GIRO DIRECTO NOV2019</v>
          </cell>
          <cell r="H67">
            <v>900341526</v>
          </cell>
          <cell r="I67" t="str">
            <v>FUND CARDIOV DE COLOM ZON FRA SAS</v>
          </cell>
          <cell r="J67" t="str">
            <v>8026D82-</v>
          </cell>
          <cell r="K67" t="str">
            <v>FHIC-126902</v>
          </cell>
          <cell r="L67">
            <v>126902</v>
          </cell>
          <cell r="M67">
            <v>93100</v>
          </cell>
          <cell r="P67">
            <v>43625</v>
          </cell>
        </row>
        <row r="68">
          <cell r="A68" t="str">
            <v>900341526-127098</v>
          </cell>
          <cell r="B68">
            <v>816</v>
          </cell>
          <cell r="C68">
            <v>3512</v>
          </cell>
          <cell r="D68" t="str">
            <v>816-3512</v>
          </cell>
          <cell r="E68">
            <v>43868</v>
          </cell>
          <cell r="F68">
            <v>230550156800</v>
          </cell>
          <cell r="G68" t="str">
            <v>PAGO GIRO DIRECTO FEB2020</v>
          </cell>
          <cell r="H68">
            <v>900341526</v>
          </cell>
          <cell r="I68" t="str">
            <v>FUND CARDIOV DE COLOM ZON FRA SAS</v>
          </cell>
          <cell r="J68" t="str">
            <v>8026D82-</v>
          </cell>
          <cell r="K68" t="str">
            <v>FHIC-127098</v>
          </cell>
          <cell r="L68">
            <v>127098</v>
          </cell>
          <cell r="M68">
            <v>7023482</v>
          </cell>
          <cell r="P68" t="str">
            <v>11/15/2019</v>
          </cell>
        </row>
        <row r="69">
          <cell r="A69" t="str">
            <v>900341526-127348</v>
          </cell>
          <cell r="B69">
            <v>816</v>
          </cell>
          <cell r="C69">
            <v>3203</v>
          </cell>
          <cell r="D69" t="str">
            <v>816-3203</v>
          </cell>
          <cell r="E69">
            <v>43776</v>
          </cell>
          <cell r="F69">
            <v>230550108000</v>
          </cell>
          <cell r="G69" t="str">
            <v>PAGO GIRO DIRECTO NOV2019</v>
          </cell>
          <cell r="H69">
            <v>900341526</v>
          </cell>
          <cell r="I69" t="str">
            <v>FUND CARDIOV DE COLOM ZON FRA SAS</v>
          </cell>
          <cell r="J69" t="str">
            <v>8023D82-</v>
          </cell>
          <cell r="K69" t="str">
            <v>FHIC-127348</v>
          </cell>
          <cell r="L69">
            <v>127348</v>
          </cell>
          <cell r="M69">
            <v>665384</v>
          </cell>
          <cell r="P69">
            <v>43686</v>
          </cell>
        </row>
        <row r="70">
          <cell r="A70" t="str">
            <v>900341526-127878</v>
          </cell>
          <cell r="B70">
            <v>816</v>
          </cell>
          <cell r="C70">
            <v>3203</v>
          </cell>
          <cell r="D70" t="str">
            <v>816-3203</v>
          </cell>
          <cell r="E70">
            <v>43776</v>
          </cell>
          <cell r="F70">
            <v>230550108000</v>
          </cell>
          <cell r="G70" t="str">
            <v>PAGO GIRO DIRECTO NOV2019</v>
          </cell>
          <cell r="H70">
            <v>900341526</v>
          </cell>
          <cell r="I70" t="str">
            <v>FUND CARDIOV DE COLOM ZON FRA SAS</v>
          </cell>
          <cell r="J70" t="str">
            <v>8023D82-</v>
          </cell>
          <cell r="K70" t="str">
            <v>FHIC-127878</v>
          </cell>
          <cell r="L70">
            <v>127878</v>
          </cell>
          <cell r="M70">
            <v>93100</v>
          </cell>
          <cell r="P70">
            <v>43686</v>
          </cell>
        </row>
        <row r="71">
          <cell r="A71" t="str">
            <v>900341526-127932</v>
          </cell>
          <cell r="B71">
            <v>816</v>
          </cell>
          <cell r="C71">
            <v>3315</v>
          </cell>
          <cell r="D71" t="str">
            <v>816-3315</v>
          </cell>
          <cell r="E71">
            <v>43805</v>
          </cell>
          <cell r="F71">
            <v>230550108000</v>
          </cell>
          <cell r="G71" t="str">
            <v>PAGO GIRO DIRECTO DIC2019</v>
          </cell>
          <cell r="H71">
            <v>900341526</v>
          </cell>
          <cell r="I71" t="str">
            <v>FUND CARDIOV DE COLOM ZON FRA SAS</v>
          </cell>
          <cell r="J71" t="str">
            <v>8023D82-</v>
          </cell>
          <cell r="K71" t="str">
            <v>FHIC-127932</v>
          </cell>
          <cell r="L71">
            <v>127932</v>
          </cell>
          <cell r="M71">
            <v>287465</v>
          </cell>
          <cell r="P71">
            <v>43809</v>
          </cell>
        </row>
        <row r="72">
          <cell r="A72" t="str">
            <v>900341526-129383</v>
          </cell>
          <cell r="B72">
            <v>816</v>
          </cell>
          <cell r="C72">
            <v>3802</v>
          </cell>
          <cell r="D72" t="str">
            <v>816-3802</v>
          </cell>
          <cell r="E72">
            <v>43959</v>
          </cell>
          <cell r="F72">
            <v>230550108000</v>
          </cell>
          <cell r="G72" t="str">
            <v>PAGO GIRO DIRECTO MAY2020</v>
          </cell>
          <cell r="H72">
            <v>900341526</v>
          </cell>
          <cell r="I72" t="str">
            <v>FUND CARDIOV DE COLOM ZON FRA SAS</v>
          </cell>
          <cell r="J72" t="str">
            <v>8026D82-</v>
          </cell>
          <cell r="K72" t="str">
            <v>FHIC-129383</v>
          </cell>
          <cell r="L72">
            <v>129383</v>
          </cell>
          <cell r="M72">
            <v>7820400</v>
          </cell>
          <cell r="P72">
            <v>43986</v>
          </cell>
        </row>
        <row r="73">
          <cell r="A73" t="str">
            <v>900341526-129409</v>
          </cell>
          <cell r="B73">
            <v>816</v>
          </cell>
          <cell r="C73">
            <v>3315</v>
          </cell>
          <cell r="D73" t="str">
            <v>816-3315</v>
          </cell>
          <cell r="E73">
            <v>43805</v>
          </cell>
          <cell r="F73">
            <v>230550108000</v>
          </cell>
          <cell r="G73" t="str">
            <v>PAGO GIRO DIRECTO DIC2019</v>
          </cell>
          <cell r="H73">
            <v>900341526</v>
          </cell>
          <cell r="I73" t="str">
            <v>FUND CARDIOV DE COLOM ZON FRA SAS</v>
          </cell>
          <cell r="J73" t="str">
            <v>8023D82-</v>
          </cell>
          <cell r="K73" t="str">
            <v>FHIC-129409</v>
          </cell>
          <cell r="L73">
            <v>129409</v>
          </cell>
          <cell r="M73">
            <v>27066</v>
          </cell>
          <cell r="P73">
            <v>43809</v>
          </cell>
        </row>
        <row r="74">
          <cell r="A74" t="str">
            <v>900341526-129489</v>
          </cell>
          <cell r="B74">
            <v>816</v>
          </cell>
          <cell r="C74">
            <v>3512</v>
          </cell>
          <cell r="D74" t="str">
            <v>816-3512</v>
          </cell>
          <cell r="E74">
            <v>43868</v>
          </cell>
          <cell r="F74">
            <v>230550108000</v>
          </cell>
          <cell r="G74" t="str">
            <v>PAGO GIRO DIRECTO FEB2020</v>
          </cell>
          <cell r="H74">
            <v>900341526</v>
          </cell>
          <cell r="I74" t="str">
            <v>FUND CARDIOV DE COLOM ZON FRA SAS</v>
          </cell>
          <cell r="J74" t="str">
            <v>8023D82-</v>
          </cell>
          <cell r="K74" t="str">
            <v>FHIC-129489</v>
          </cell>
          <cell r="L74">
            <v>129489</v>
          </cell>
          <cell r="M74">
            <v>25414</v>
          </cell>
          <cell r="P74" t="str">
            <v>11/15/2019</v>
          </cell>
        </row>
        <row r="75">
          <cell r="A75" t="str">
            <v>900341526-129796</v>
          </cell>
          <cell r="B75">
            <v>816</v>
          </cell>
          <cell r="C75">
            <v>3315</v>
          </cell>
          <cell r="D75" t="str">
            <v>816-3315</v>
          </cell>
          <cell r="E75">
            <v>43805</v>
          </cell>
          <cell r="F75">
            <v>230550108000</v>
          </cell>
          <cell r="G75" t="str">
            <v>PAGO GIRO DIRECTO DIC2019</v>
          </cell>
          <cell r="H75">
            <v>900341526</v>
          </cell>
          <cell r="I75" t="str">
            <v>FUND CARDIOV DE COLOM ZON FRA SAS</v>
          </cell>
          <cell r="J75" t="str">
            <v>8036D82-</v>
          </cell>
          <cell r="K75" t="str">
            <v>FHIC-129796</v>
          </cell>
          <cell r="L75">
            <v>129796</v>
          </cell>
          <cell r="M75">
            <v>93100</v>
          </cell>
          <cell r="P75">
            <v>43809</v>
          </cell>
        </row>
        <row r="76">
          <cell r="A76" t="str">
            <v>900341526-129845</v>
          </cell>
          <cell r="B76">
            <v>816</v>
          </cell>
          <cell r="C76">
            <v>3315</v>
          </cell>
          <cell r="D76" t="str">
            <v>816-3315</v>
          </cell>
          <cell r="E76">
            <v>43805</v>
          </cell>
          <cell r="F76">
            <v>230550108000</v>
          </cell>
          <cell r="G76" t="str">
            <v>PAGO GIRO DIRECTO DIC2019</v>
          </cell>
          <cell r="H76">
            <v>900341526</v>
          </cell>
          <cell r="I76" t="str">
            <v>FUND CARDIOV DE COLOM ZON FRA SAS</v>
          </cell>
          <cell r="J76" t="str">
            <v>8025D82-</v>
          </cell>
          <cell r="K76" t="str">
            <v>FHIC-129845</v>
          </cell>
          <cell r="L76">
            <v>129845</v>
          </cell>
          <cell r="M76">
            <v>93100</v>
          </cell>
          <cell r="P76">
            <v>43809</v>
          </cell>
        </row>
        <row r="77">
          <cell r="A77" t="str">
            <v>900341526-129848</v>
          </cell>
          <cell r="B77">
            <v>816</v>
          </cell>
          <cell r="C77">
            <v>3315</v>
          </cell>
          <cell r="D77" t="str">
            <v>816-3315</v>
          </cell>
          <cell r="E77">
            <v>43805</v>
          </cell>
          <cell r="F77">
            <v>230550108000</v>
          </cell>
          <cell r="G77" t="str">
            <v>PAGO GIRO DIRECTO DIC2019</v>
          </cell>
          <cell r="H77">
            <v>900341526</v>
          </cell>
          <cell r="I77" t="str">
            <v>FUND CARDIOV DE COLOM ZON FRA SAS</v>
          </cell>
          <cell r="J77" t="str">
            <v>8026D82-</v>
          </cell>
          <cell r="K77" t="str">
            <v>FHIC-129848</v>
          </cell>
          <cell r="L77">
            <v>129848</v>
          </cell>
          <cell r="M77">
            <v>93100</v>
          </cell>
          <cell r="P77">
            <v>43809</v>
          </cell>
        </row>
        <row r="78">
          <cell r="A78" t="str">
            <v>900341526-130051</v>
          </cell>
          <cell r="B78">
            <v>816</v>
          </cell>
          <cell r="C78">
            <v>3315</v>
          </cell>
          <cell r="D78" t="str">
            <v>816-3315</v>
          </cell>
          <cell r="E78">
            <v>43805</v>
          </cell>
          <cell r="F78">
            <v>230550108000</v>
          </cell>
          <cell r="G78" t="str">
            <v>PAGO GIRO DIRECTO DIC2019</v>
          </cell>
          <cell r="H78">
            <v>900341526</v>
          </cell>
          <cell r="I78" t="str">
            <v>FUND CARDIOV DE COLOM ZON FRA SAS</v>
          </cell>
          <cell r="J78" t="str">
            <v>8036D82-</v>
          </cell>
          <cell r="K78" t="str">
            <v>FHIC-130051</v>
          </cell>
          <cell r="L78">
            <v>130051</v>
          </cell>
          <cell r="M78">
            <v>93100</v>
          </cell>
          <cell r="P78">
            <v>43809</v>
          </cell>
        </row>
        <row r="79">
          <cell r="A79" t="str">
            <v>900341526-130119</v>
          </cell>
          <cell r="B79">
            <v>816</v>
          </cell>
          <cell r="C79">
            <v>3315</v>
          </cell>
          <cell r="D79" t="str">
            <v>816-3315</v>
          </cell>
          <cell r="E79">
            <v>43805</v>
          </cell>
          <cell r="F79">
            <v>230550108000</v>
          </cell>
          <cell r="G79" t="str">
            <v>PAGO GIRO DIRECTO DIC2019</v>
          </cell>
          <cell r="H79">
            <v>900341526</v>
          </cell>
          <cell r="I79" t="str">
            <v>FUND CARDIOV DE COLOM ZON FRA SAS</v>
          </cell>
          <cell r="J79" t="str">
            <v>8026D82-</v>
          </cell>
          <cell r="K79" t="str">
            <v>FHIC-130119</v>
          </cell>
          <cell r="L79">
            <v>130119</v>
          </cell>
          <cell r="M79">
            <v>4476237</v>
          </cell>
          <cell r="P79">
            <v>43626</v>
          </cell>
        </row>
        <row r="80">
          <cell r="A80" t="str">
            <v>900341526-130262</v>
          </cell>
          <cell r="B80">
            <v>816</v>
          </cell>
          <cell r="C80">
            <v>3315</v>
          </cell>
          <cell r="D80" t="str">
            <v>816-3315</v>
          </cell>
          <cell r="E80">
            <v>43805</v>
          </cell>
          <cell r="F80">
            <v>230550156800</v>
          </cell>
          <cell r="G80" t="str">
            <v>PAGO GIRO DIRECTO DIC2019</v>
          </cell>
          <cell r="H80">
            <v>900341526</v>
          </cell>
          <cell r="I80" t="str">
            <v>FUND CARDIOV DE COLOM ZON FRA SAS</v>
          </cell>
          <cell r="J80" t="str">
            <v>8026D82-</v>
          </cell>
          <cell r="K80" t="str">
            <v>FHIC-130262</v>
          </cell>
          <cell r="L80">
            <v>130262</v>
          </cell>
          <cell r="M80">
            <v>919935</v>
          </cell>
          <cell r="P80">
            <v>43809</v>
          </cell>
        </row>
        <row r="81">
          <cell r="A81" t="str">
            <v>900341526-130285</v>
          </cell>
          <cell r="B81">
            <v>816</v>
          </cell>
          <cell r="C81">
            <v>3315</v>
          </cell>
          <cell r="D81" t="str">
            <v>816-3315</v>
          </cell>
          <cell r="E81">
            <v>43805</v>
          </cell>
          <cell r="F81">
            <v>230550156800</v>
          </cell>
          <cell r="G81" t="str">
            <v>PAGO GIRO DIRECTO DIC2019</v>
          </cell>
          <cell r="H81">
            <v>900341526</v>
          </cell>
          <cell r="I81" t="str">
            <v>FUND CARDIOV DE COLOM ZON FRA SAS</v>
          </cell>
          <cell r="J81" t="str">
            <v>8023D82-</v>
          </cell>
          <cell r="K81" t="str">
            <v>FHIC-130285</v>
          </cell>
          <cell r="L81">
            <v>130285</v>
          </cell>
          <cell r="M81">
            <v>112671</v>
          </cell>
          <cell r="P81">
            <v>43809</v>
          </cell>
        </row>
        <row r="82">
          <cell r="A82" t="str">
            <v>900341526-130442</v>
          </cell>
          <cell r="B82">
            <v>816</v>
          </cell>
          <cell r="C82">
            <v>3315</v>
          </cell>
          <cell r="D82" t="str">
            <v>816-3315</v>
          </cell>
          <cell r="E82">
            <v>43805</v>
          </cell>
          <cell r="F82">
            <v>230550108000</v>
          </cell>
          <cell r="G82" t="str">
            <v>PAGO GIRO DIRECTO DIC2019</v>
          </cell>
          <cell r="H82">
            <v>900341526</v>
          </cell>
          <cell r="I82" t="str">
            <v>FUND CARDIOV DE COLOM ZON FRA SAS</v>
          </cell>
          <cell r="J82" t="str">
            <v>8023D82-</v>
          </cell>
          <cell r="K82" t="str">
            <v>FHIC-130442</v>
          </cell>
          <cell r="L82">
            <v>130442</v>
          </cell>
          <cell r="M82">
            <v>93100</v>
          </cell>
          <cell r="P82">
            <v>43809</v>
          </cell>
        </row>
        <row r="83">
          <cell r="A83" t="str">
            <v>900341526-130856</v>
          </cell>
          <cell r="B83">
            <v>816</v>
          </cell>
          <cell r="C83">
            <v>3101</v>
          </cell>
          <cell r="D83" t="str">
            <v>816-3101</v>
          </cell>
          <cell r="E83">
            <v>43745</v>
          </cell>
          <cell r="F83">
            <v>230550108000</v>
          </cell>
          <cell r="G83" t="str">
            <v>PAGO GIRO DIRECTO OCT2019</v>
          </cell>
          <cell r="H83">
            <v>900341526</v>
          </cell>
          <cell r="I83" t="str">
            <v>FUND CARDIOV DE COLOM ZON FRA SAS</v>
          </cell>
          <cell r="J83" t="str">
            <v>8037D82-</v>
          </cell>
          <cell r="K83" t="str">
            <v>FHIC-130856</v>
          </cell>
          <cell r="L83">
            <v>130856</v>
          </cell>
          <cell r="M83">
            <v>40224855</v>
          </cell>
          <cell r="P83">
            <v>43626</v>
          </cell>
        </row>
        <row r="84">
          <cell r="A84" t="str">
            <v>900341526-130856</v>
          </cell>
          <cell r="B84">
            <v>816</v>
          </cell>
          <cell r="C84">
            <v>3315</v>
          </cell>
          <cell r="D84" t="str">
            <v>816-3315</v>
          </cell>
          <cell r="E84">
            <v>43805</v>
          </cell>
          <cell r="F84">
            <v>230550108000</v>
          </cell>
          <cell r="G84" t="str">
            <v>PAGO GIRO DIRECTO DIC2019</v>
          </cell>
          <cell r="H84">
            <v>900341526</v>
          </cell>
          <cell r="I84" t="str">
            <v>FUND CARDIOV DE COLOM ZON FRA SAS</v>
          </cell>
          <cell r="J84" t="str">
            <v>8026D82-</v>
          </cell>
          <cell r="K84" t="str">
            <v>FHIC-130856</v>
          </cell>
          <cell r="L84">
            <v>130856</v>
          </cell>
          <cell r="M84">
            <v>1956694</v>
          </cell>
          <cell r="P84">
            <v>43626</v>
          </cell>
        </row>
        <row r="85">
          <cell r="A85" t="str">
            <v>900341526-131396</v>
          </cell>
          <cell r="B85">
            <v>816</v>
          </cell>
          <cell r="C85">
            <v>3315</v>
          </cell>
          <cell r="D85" t="str">
            <v>816-3315</v>
          </cell>
          <cell r="E85">
            <v>43805</v>
          </cell>
          <cell r="F85">
            <v>230550108000</v>
          </cell>
          <cell r="G85" t="str">
            <v>PAGO GIRO DIRECTO DIC2019</v>
          </cell>
          <cell r="H85">
            <v>900341526</v>
          </cell>
          <cell r="I85" t="str">
            <v>FUND CARDIOV DE COLOM ZON FRA SAS</v>
          </cell>
          <cell r="J85" t="str">
            <v>8023D82-</v>
          </cell>
          <cell r="K85" t="str">
            <v>FHIC-131396</v>
          </cell>
          <cell r="L85">
            <v>131396</v>
          </cell>
          <cell r="M85">
            <v>93100</v>
          </cell>
          <cell r="P85">
            <v>43626</v>
          </cell>
        </row>
        <row r="86">
          <cell r="A86" t="str">
            <v>900341526-131680</v>
          </cell>
          <cell r="B86">
            <v>816</v>
          </cell>
          <cell r="C86">
            <v>3315</v>
          </cell>
          <cell r="D86" t="str">
            <v>816-3315</v>
          </cell>
          <cell r="E86">
            <v>43805</v>
          </cell>
          <cell r="F86">
            <v>230550108000</v>
          </cell>
          <cell r="G86" t="str">
            <v>PAGO GIRO DIRECTO DIC2019</v>
          </cell>
          <cell r="H86">
            <v>900341526</v>
          </cell>
          <cell r="I86" t="str">
            <v>FUND CARDIOV DE COLOM ZON FRA SAS</v>
          </cell>
          <cell r="J86" t="str">
            <v>8029D82-</v>
          </cell>
          <cell r="K86" t="str">
            <v>FHIC-131680</v>
          </cell>
          <cell r="L86">
            <v>131680</v>
          </cell>
          <cell r="M86">
            <v>910465</v>
          </cell>
          <cell r="P86">
            <v>43626</v>
          </cell>
        </row>
        <row r="87">
          <cell r="A87" t="str">
            <v>900341526-131703</v>
          </cell>
          <cell r="B87">
            <v>816</v>
          </cell>
          <cell r="C87">
            <v>3512</v>
          </cell>
          <cell r="D87" t="str">
            <v>816-3512</v>
          </cell>
          <cell r="E87">
            <v>43868</v>
          </cell>
          <cell r="F87">
            <v>230550156800</v>
          </cell>
          <cell r="G87" t="str">
            <v>PAGO GIRO DIRECTO FEB2020</v>
          </cell>
          <cell r="H87">
            <v>900341526</v>
          </cell>
          <cell r="I87" t="str">
            <v>FUND CARDIOV DE COLOM ZON FRA SAS</v>
          </cell>
          <cell r="J87" t="str">
            <v>8026D82-</v>
          </cell>
          <cell r="K87" t="str">
            <v>FHIC-131703</v>
          </cell>
          <cell r="L87">
            <v>131703</v>
          </cell>
          <cell r="M87">
            <v>4433454</v>
          </cell>
          <cell r="P87">
            <v>43626</v>
          </cell>
        </row>
        <row r="88">
          <cell r="A88" t="str">
            <v>900341526-131972</v>
          </cell>
          <cell r="B88">
            <v>816</v>
          </cell>
          <cell r="C88">
            <v>3315</v>
          </cell>
          <cell r="D88" t="str">
            <v>816-3315</v>
          </cell>
          <cell r="E88">
            <v>43805</v>
          </cell>
          <cell r="F88">
            <v>230550108000</v>
          </cell>
          <cell r="G88" t="str">
            <v>PAGO GIRO DIRECTO DIC2019</v>
          </cell>
          <cell r="H88">
            <v>900341526</v>
          </cell>
          <cell r="I88" t="str">
            <v>FUND CARDIOV DE COLOM ZON FRA SAS</v>
          </cell>
          <cell r="J88" t="str">
            <v>8026D82-</v>
          </cell>
          <cell r="K88" t="str">
            <v>FHIC-131972</v>
          </cell>
          <cell r="L88">
            <v>131972</v>
          </cell>
          <cell r="M88">
            <v>467967</v>
          </cell>
          <cell r="P88">
            <v>43626</v>
          </cell>
        </row>
        <row r="89">
          <cell r="A89" t="str">
            <v>900341526-132279</v>
          </cell>
          <cell r="B89">
            <v>816</v>
          </cell>
          <cell r="C89">
            <v>3512</v>
          </cell>
          <cell r="D89" t="str">
            <v>816-3512</v>
          </cell>
          <cell r="E89">
            <v>43868</v>
          </cell>
          <cell r="F89">
            <v>230550108000</v>
          </cell>
          <cell r="G89" t="str">
            <v>PAGO GIRO DIRECTO FEB2020</v>
          </cell>
          <cell r="H89">
            <v>900341526</v>
          </cell>
          <cell r="I89" t="str">
            <v>FUND CARDIOV DE COLOM ZON FRA SAS</v>
          </cell>
          <cell r="J89" t="str">
            <v>8026D82-</v>
          </cell>
          <cell r="K89" t="str">
            <v>FHIC-132279</v>
          </cell>
          <cell r="L89">
            <v>132279</v>
          </cell>
          <cell r="M89">
            <v>6227115</v>
          </cell>
          <cell r="P89">
            <v>43626</v>
          </cell>
        </row>
        <row r="90">
          <cell r="A90" t="str">
            <v>900341526-132541</v>
          </cell>
          <cell r="B90">
            <v>816</v>
          </cell>
          <cell r="C90">
            <v>3315</v>
          </cell>
          <cell r="D90" t="str">
            <v>816-3315</v>
          </cell>
          <cell r="E90">
            <v>43805</v>
          </cell>
          <cell r="F90">
            <v>230550108000</v>
          </cell>
          <cell r="G90" t="str">
            <v>PAGO GIRO DIRECTO DIC2019</v>
          </cell>
          <cell r="H90">
            <v>900341526</v>
          </cell>
          <cell r="I90" t="str">
            <v>FUND CARDIOV DE COLOM ZON FRA SAS</v>
          </cell>
          <cell r="J90" t="str">
            <v>8026D82-</v>
          </cell>
          <cell r="K90" t="str">
            <v>FHIC-132541</v>
          </cell>
          <cell r="L90">
            <v>132541</v>
          </cell>
          <cell r="M90">
            <v>93100</v>
          </cell>
          <cell r="P90">
            <v>43626</v>
          </cell>
        </row>
        <row r="91">
          <cell r="A91" t="str">
            <v>900341526-132795</v>
          </cell>
          <cell r="B91">
            <v>816</v>
          </cell>
          <cell r="C91">
            <v>3315</v>
          </cell>
          <cell r="D91" t="str">
            <v>816-3315</v>
          </cell>
          <cell r="E91">
            <v>43805</v>
          </cell>
          <cell r="F91">
            <v>230550108000</v>
          </cell>
          <cell r="G91" t="str">
            <v>PAGO GIRO DIRECTO DIC2019</v>
          </cell>
          <cell r="H91">
            <v>900341526</v>
          </cell>
          <cell r="I91" t="str">
            <v>FUND CARDIOV DE COLOM ZON FRA SAS</v>
          </cell>
          <cell r="J91" t="str">
            <v>8026D82-</v>
          </cell>
          <cell r="K91" t="str">
            <v>FHIC-132795</v>
          </cell>
          <cell r="L91">
            <v>132795</v>
          </cell>
          <cell r="M91">
            <v>93100</v>
          </cell>
          <cell r="P91">
            <v>43626</v>
          </cell>
        </row>
        <row r="92">
          <cell r="A92" t="str">
            <v>900341526-132843</v>
          </cell>
          <cell r="B92">
            <v>816</v>
          </cell>
          <cell r="C92">
            <v>3315</v>
          </cell>
          <cell r="D92" t="str">
            <v>816-3315</v>
          </cell>
          <cell r="E92">
            <v>43805</v>
          </cell>
          <cell r="F92">
            <v>230550156800</v>
          </cell>
          <cell r="G92" t="str">
            <v>PAGO GIRO DIRECTO JUL2019</v>
          </cell>
          <cell r="H92">
            <v>900341526</v>
          </cell>
          <cell r="I92" t="str">
            <v>FUND CARDIOV DE COLOM ZON FRA SAS</v>
          </cell>
          <cell r="J92" t="str">
            <v>8026D82-</v>
          </cell>
          <cell r="K92" t="str">
            <v>FHIC-132843</v>
          </cell>
          <cell r="L92">
            <v>132843</v>
          </cell>
          <cell r="M92">
            <v>966906</v>
          </cell>
          <cell r="P92">
            <v>43626</v>
          </cell>
        </row>
        <row r="93">
          <cell r="A93" t="str">
            <v>900341526-132966</v>
          </cell>
          <cell r="B93">
            <v>816</v>
          </cell>
          <cell r="C93">
            <v>3512</v>
          </cell>
          <cell r="D93" t="str">
            <v>816-3512</v>
          </cell>
          <cell r="E93">
            <v>43868</v>
          </cell>
          <cell r="F93">
            <v>230550108000</v>
          </cell>
          <cell r="G93" t="str">
            <v>PAGO GIRO DIRECTO FEB2020</v>
          </cell>
          <cell r="H93">
            <v>900341526</v>
          </cell>
          <cell r="I93" t="str">
            <v>FUND CARDIOV DE COLOM ZON FRA SAS</v>
          </cell>
          <cell r="J93" t="str">
            <v>8023D82-</v>
          </cell>
          <cell r="K93" t="str">
            <v>FHIC-132966</v>
          </cell>
          <cell r="L93">
            <v>132966</v>
          </cell>
          <cell r="M93">
            <v>4644932</v>
          </cell>
          <cell r="P93">
            <v>43626</v>
          </cell>
        </row>
        <row r="94">
          <cell r="A94" t="str">
            <v>900341526-133348</v>
          </cell>
          <cell r="B94">
            <v>816</v>
          </cell>
          <cell r="C94">
            <v>3315</v>
          </cell>
          <cell r="D94" t="str">
            <v>816-3315</v>
          </cell>
          <cell r="E94">
            <v>43805</v>
          </cell>
          <cell r="F94">
            <v>230550156800</v>
          </cell>
          <cell r="G94" t="str">
            <v>PAGO GIRO DIRECTO JUL2019</v>
          </cell>
          <cell r="H94">
            <v>900341526</v>
          </cell>
          <cell r="I94" t="str">
            <v>FUND CARDIOV DE COLOM ZON FRA SAS</v>
          </cell>
          <cell r="J94" t="str">
            <v>8026D82-</v>
          </cell>
          <cell r="K94" t="str">
            <v>FHIC-133348</v>
          </cell>
          <cell r="L94">
            <v>133348</v>
          </cell>
          <cell r="M94">
            <v>15777</v>
          </cell>
          <cell r="P94">
            <v>43718</v>
          </cell>
        </row>
        <row r="95">
          <cell r="A95" t="str">
            <v>900341526-133361</v>
          </cell>
          <cell r="B95">
            <v>816</v>
          </cell>
          <cell r="C95">
            <v>3315</v>
          </cell>
          <cell r="D95" t="str">
            <v>816-3315</v>
          </cell>
          <cell r="E95">
            <v>43805</v>
          </cell>
          <cell r="F95">
            <v>230550108000</v>
          </cell>
          <cell r="G95" t="str">
            <v>PAGO GIRO DIRECTO DIC2019</v>
          </cell>
          <cell r="H95">
            <v>900341526</v>
          </cell>
          <cell r="I95" t="str">
            <v>FUND CARDIOV DE COLOM ZON FRA SAS</v>
          </cell>
          <cell r="J95" t="str">
            <v>8025D82-</v>
          </cell>
          <cell r="K95" t="str">
            <v>FHIC-133361</v>
          </cell>
          <cell r="L95">
            <v>133361</v>
          </cell>
          <cell r="M95">
            <v>30858</v>
          </cell>
          <cell r="P95">
            <v>43626</v>
          </cell>
        </row>
        <row r="96">
          <cell r="A96" t="str">
            <v>900341526-133453</v>
          </cell>
          <cell r="B96">
            <v>816</v>
          </cell>
          <cell r="C96">
            <v>3315</v>
          </cell>
          <cell r="D96" t="str">
            <v>816-3315</v>
          </cell>
          <cell r="E96">
            <v>43805</v>
          </cell>
          <cell r="F96">
            <v>230550108000</v>
          </cell>
          <cell r="G96" t="str">
            <v>PAGO GIRO DIRECTO DIC2019</v>
          </cell>
          <cell r="H96">
            <v>900341526</v>
          </cell>
          <cell r="I96" t="str">
            <v>FUND CARDIOV DE COLOM ZON FRA SAS</v>
          </cell>
          <cell r="J96" t="str">
            <v>8026D82-</v>
          </cell>
          <cell r="K96" t="str">
            <v>FHIC-133453</v>
          </cell>
          <cell r="L96">
            <v>133453</v>
          </cell>
          <cell r="M96">
            <v>3325742</v>
          </cell>
          <cell r="P96">
            <v>43718</v>
          </cell>
        </row>
        <row r="97">
          <cell r="A97" t="str">
            <v>900341526-134003</v>
          </cell>
          <cell r="B97">
            <v>816</v>
          </cell>
          <cell r="C97">
            <v>3315</v>
          </cell>
          <cell r="D97" t="str">
            <v>816-3315</v>
          </cell>
          <cell r="E97">
            <v>43805</v>
          </cell>
          <cell r="F97">
            <v>230550156800</v>
          </cell>
          <cell r="G97" t="str">
            <v>PAGO GIRO DIRECTO JUL2019</v>
          </cell>
          <cell r="H97">
            <v>900341526</v>
          </cell>
          <cell r="I97" t="str">
            <v>FUND CARDIOV DE COLOM ZON FRA SAS</v>
          </cell>
          <cell r="J97" t="str">
            <v>8026D82-</v>
          </cell>
          <cell r="K97" t="str">
            <v>FHIC-134003</v>
          </cell>
          <cell r="L97">
            <v>134003</v>
          </cell>
          <cell r="M97">
            <v>116786</v>
          </cell>
          <cell r="P97">
            <v>43718</v>
          </cell>
        </row>
        <row r="98">
          <cell r="A98" t="str">
            <v>900341526-134172</v>
          </cell>
          <cell r="B98">
            <v>816</v>
          </cell>
          <cell r="C98">
            <v>3315</v>
          </cell>
          <cell r="D98" t="str">
            <v>816-3315</v>
          </cell>
          <cell r="E98">
            <v>43805</v>
          </cell>
          <cell r="F98">
            <v>230550108000</v>
          </cell>
          <cell r="G98" t="str">
            <v>PAGO GIRO DIRECTO DIC2019</v>
          </cell>
          <cell r="H98">
            <v>900341526</v>
          </cell>
          <cell r="I98" t="str">
            <v>FUND CARDIOV DE COLOM ZON FRA SAS</v>
          </cell>
          <cell r="J98" t="str">
            <v>8026D82-</v>
          </cell>
          <cell r="K98" t="str">
            <v>FHIC-134172</v>
          </cell>
          <cell r="L98">
            <v>134172</v>
          </cell>
          <cell r="M98">
            <v>93100</v>
          </cell>
          <cell r="P98">
            <v>43626</v>
          </cell>
        </row>
        <row r="99">
          <cell r="A99" t="str">
            <v>900341526-134839</v>
          </cell>
          <cell r="B99">
            <v>816</v>
          </cell>
          <cell r="C99">
            <v>3315</v>
          </cell>
          <cell r="D99" t="str">
            <v>816-3315</v>
          </cell>
          <cell r="E99">
            <v>43805</v>
          </cell>
          <cell r="F99">
            <v>230550156800</v>
          </cell>
          <cell r="G99" t="str">
            <v>PAGO GIRO DIRECTO JUL2019</v>
          </cell>
          <cell r="H99">
            <v>900341526</v>
          </cell>
          <cell r="I99" t="str">
            <v>FUND CARDIOV DE COLOM ZON FRA SAS</v>
          </cell>
          <cell r="J99" t="str">
            <v>8026D82-</v>
          </cell>
          <cell r="K99" t="str">
            <v>FHIC-134839</v>
          </cell>
          <cell r="L99">
            <v>134839</v>
          </cell>
          <cell r="M99">
            <v>916091</v>
          </cell>
          <cell r="P99">
            <v>43718</v>
          </cell>
        </row>
        <row r="100">
          <cell r="A100" t="str">
            <v>900341526-135795</v>
          </cell>
          <cell r="B100">
            <v>816</v>
          </cell>
          <cell r="C100">
            <v>3512</v>
          </cell>
          <cell r="D100" t="str">
            <v>816-3512</v>
          </cell>
          <cell r="E100">
            <v>43868</v>
          </cell>
          <cell r="F100">
            <v>230550156800</v>
          </cell>
          <cell r="G100" t="str">
            <v>PAGO GIRO DIRECTO FEB2020</v>
          </cell>
          <cell r="H100">
            <v>900341526</v>
          </cell>
          <cell r="I100" t="str">
            <v>FUND CARDIOV DE COLOM ZON FRA SAS</v>
          </cell>
          <cell r="J100" t="str">
            <v>8026D82-</v>
          </cell>
          <cell r="K100" t="str">
            <v>FHIC-135795</v>
          </cell>
          <cell r="L100">
            <v>135795</v>
          </cell>
          <cell r="M100">
            <v>4089084</v>
          </cell>
          <cell r="P100" t="str">
            <v>11/15/2019</v>
          </cell>
        </row>
        <row r="101">
          <cell r="A101" t="str">
            <v>900341526-135932</v>
          </cell>
          <cell r="B101">
            <v>816</v>
          </cell>
          <cell r="C101">
            <v>3512</v>
          </cell>
          <cell r="D101" t="str">
            <v>816-3512</v>
          </cell>
          <cell r="E101">
            <v>43868</v>
          </cell>
          <cell r="F101">
            <v>230550108000</v>
          </cell>
          <cell r="G101" t="str">
            <v>PAGO GIRO DIRECTO FEB2020</v>
          </cell>
          <cell r="H101">
            <v>900341526</v>
          </cell>
          <cell r="I101" t="str">
            <v>FUND CARDIOV DE COLOM ZON FRA SAS</v>
          </cell>
          <cell r="J101" t="str">
            <v>8026D82-</v>
          </cell>
          <cell r="K101" t="str">
            <v>FHIC-135932</v>
          </cell>
          <cell r="L101">
            <v>135932</v>
          </cell>
          <cell r="M101">
            <v>93100</v>
          </cell>
          <cell r="P101" t="str">
            <v>11/15/2019</v>
          </cell>
        </row>
        <row r="102">
          <cell r="A102" t="str">
            <v>900341526-135966</v>
          </cell>
          <cell r="B102">
            <v>816</v>
          </cell>
          <cell r="C102">
            <v>3512</v>
          </cell>
          <cell r="D102" t="str">
            <v>816-3512</v>
          </cell>
          <cell r="E102">
            <v>43868</v>
          </cell>
          <cell r="F102">
            <v>230550156800</v>
          </cell>
          <cell r="G102" t="str">
            <v>PAGO GIRO DIRECTO FEB2020</v>
          </cell>
          <cell r="H102">
            <v>900341526</v>
          </cell>
          <cell r="I102" t="str">
            <v>FUND CARDIOV DE COLOM ZON FRA SAS</v>
          </cell>
          <cell r="J102" t="str">
            <v>8027D82-</v>
          </cell>
          <cell r="K102" t="str">
            <v>FHIC-135966</v>
          </cell>
          <cell r="L102">
            <v>135966</v>
          </cell>
          <cell r="M102">
            <v>23781992</v>
          </cell>
          <cell r="P102" t="str">
            <v>11/15/2019</v>
          </cell>
        </row>
        <row r="103">
          <cell r="A103" t="str">
            <v>900341526-136118</v>
          </cell>
          <cell r="B103">
            <v>816</v>
          </cell>
          <cell r="C103">
            <v>3512</v>
          </cell>
          <cell r="D103" t="str">
            <v>816-3512</v>
          </cell>
          <cell r="E103">
            <v>43868</v>
          </cell>
          <cell r="F103">
            <v>230550108000</v>
          </cell>
          <cell r="G103" t="str">
            <v>PAGO GIRO DIRECTO FEB2020</v>
          </cell>
          <cell r="H103">
            <v>900341526</v>
          </cell>
          <cell r="I103" t="str">
            <v>FUND CARDIOV DE COLOM ZON FRA SAS</v>
          </cell>
          <cell r="J103" t="str">
            <v>8026D82-</v>
          </cell>
          <cell r="K103" t="str">
            <v>FHIC-136118</v>
          </cell>
          <cell r="L103">
            <v>136118</v>
          </cell>
          <cell r="M103">
            <v>351486</v>
          </cell>
          <cell r="P103" t="str">
            <v>11/15/2019</v>
          </cell>
        </row>
        <row r="104">
          <cell r="A104" t="str">
            <v>900341526-137141</v>
          </cell>
          <cell r="B104">
            <v>816</v>
          </cell>
          <cell r="C104">
            <v>3203</v>
          </cell>
          <cell r="D104" t="str">
            <v>816-3203</v>
          </cell>
          <cell r="E104">
            <v>43776</v>
          </cell>
          <cell r="F104">
            <v>230550108000</v>
          </cell>
          <cell r="G104" t="str">
            <v>PAGO GIRO DIRECTO NOV2019</v>
          </cell>
          <cell r="H104">
            <v>900341526</v>
          </cell>
          <cell r="I104" t="str">
            <v>FUND CARDIOV DE COLOM ZON FRA SAS</v>
          </cell>
          <cell r="J104" t="str">
            <v>8026D82-</v>
          </cell>
          <cell r="K104" t="str">
            <v>FHIC-137141</v>
          </cell>
          <cell r="L104">
            <v>137141</v>
          </cell>
          <cell r="M104">
            <v>53878413</v>
          </cell>
          <cell r="P104" t="str">
            <v>11/15/2019</v>
          </cell>
        </row>
        <row r="105">
          <cell r="A105" t="str">
            <v>900341526-137141</v>
          </cell>
          <cell r="B105">
            <v>816</v>
          </cell>
          <cell r="C105">
            <v>3512</v>
          </cell>
          <cell r="D105" t="str">
            <v>816-3512</v>
          </cell>
          <cell r="E105">
            <v>43868</v>
          </cell>
          <cell r="F105">
            <v>230550108000</v>
          </cell>
          <cell r="G105" t="str">
            <v>PAGO GIRO DIRECTO FEB2020</v>
          </cell>
          <cell r="H105">
            <v>900341526</v>
          </cell>
          <cell r="I105" t="str">
            <v>FUND CARDIOV DE COLOM ZON FRA SAS</v>
          </cell>
          <cell r="J105" t="str">
            <v>8026D82-</v>
          </cell>
          <cell r="K105" t="str">
            <v>FHIC-137141</v>
          </cell>
          <cell r="L105">
            <v>137141</v>
          </cell>
          <cell r="M105">
            <v>715710</v>
          </cell>
          <cell r="P105" t="str">
            <v>11/15/2019</v>
          </cell>
        </row>
        <row r="106">
          <cell r="A106" t="str">
            <v>900341526-137254</v>
          </cell>
          <cell r="B106">
            <v>816</v>
          </cell>
          <cell r="C106">
            <v>3512</v>
          </cell>
          <cell r="D106" t="str">
            <v>816-3512</v>
          </cell>
          <cell r="E106">
            <v>43868</v>
          </cell>
          <cell r="F106">
            <v>230550108000</v>
          </cell>
          <cell r="G106" t="str">
            <v>PAGO GIRO DIRECTO FEB2020</v>
          </cell>
          <cell r="H106">
            <v>900341526</v>
          </cell>
          <cell r="I106" t="str">
            <v>FUND CARDIOV DE COLOM ZON FRA SAS</v>
          </cell>
          <cell r="J106" t="str">
            <v>8052D82-</v>
          </cell>
          <cell r="K106" t="str">
            <v>FHIC-137254</v>
          </cell>
          <cell r="L106">
            <v>137254</v>
          </cell>
          <cell r="M106">
            <v>93100</v>
          </cell>
          <cell r="P106" t="str">
            <v>11/15/2019</v>
          </cell>
        </row>
        <row r="107">
          <cell r="A107" t="str">
            <v>900341526-138108</v>
          </cell>
          <cell r="B107">
            <v>816</v>
          </cell>
          <cell r="C107">
            <v>3512</v>
          </cell>
          <cell r="D107" t="str">
            <v>816-3512</v>
          </cell>
          <cell r="E107">
            <v>43868</v>
          </cell>
          <cell r="F107">
            <v>230550108000</v>
          </cell>
          <cell r="G107" t="str">
            <v>PAGO GIRO DIRECTO FEB2020</v>
          </cell>
          <cell r="H107">
            <v>900341526</v>
          </cell>
          <cell r="I107" t="str">
            <v>FUND CARDIOV DE COLOM ZON FRA SAS</v>
          </cell>
          <cell r="J107" t="str">
            <v>8023D82-</v>
          </cell>
          <cell r="K107" t="str">
            <v>FHIC-138108</v>
          </cell>
          <cell r="L107">
            <v>138108</v>
          </cell>
          <cell r="M107">
            <v>93100</v>
          </cell>
          <cell r="P107" t="str">
            <v>11/15/2019</v>
          </cell>
        </row>
        <row r="108">
          <cell r="A108" t="str">
            <v>900341526-138492</v>
          </cell>
          <cell r="B108">
            <v>816</v>
          </cell>
          <cell r="C108">
            <v>3512</v>
          </cell>
          <cell r="D108" t="str">
            <v>816-3512</v>
          </cell>
          <cell r="E108">
            <v>43868</v>
          </cell>
          <cell r="F108">
            <v>230550108000</v>
          </cell>
          <cell r="G108" t="str">
            <v>PAGO GIRO DIRECTO FEB2020</v>
          </cell>
          <cell r="H108">
            <v>900341526</v>
          </cell>
          <cell r="I108" t="str">
            <v>FUND CARDIOV DE COLOM ZON FRA SAS</v>
          </cell>
          <cell r="J108" t="str">
            <v>8026D82-</v>
          </cell>
          <cell r="K108" t="str">
            <v>FHIC-138492</v>
          </cell>
          <cell r="L108">
            <v>138492</v>
          </cell>
          <cell r="M108">
            <v>139018</v>
          </cell>
          <cell r="P108" t="str">
            <v>11/15/2019</v>
          </cell>
        </row>
        <row r="109">
          <cell r="A109" t="str">
            <v>900341526-138672</v>
          </cell>
          <cell r="B109">
            <v>816</v>
          </cell>
          <cell r="C109">
            <v>3512</v>
          </cell>
          <cell r="D109" t="str">
            <v>816-3512</v>
          </cell>
          <cell r="E109">
            <v>43868</v>
          </cell>
          <cell r="F109">
            <v>230550156800</v>
          </cell>
          <cell r="G109" t="str">
            <v>PAGO GIRO DIRECTO FEB2020</v>
          </cell>
          <cell r="H109">
            <v>900341526</v>
          </cell>
          <cell r="I109" t="str">
            <v>FUND CARDIOV DE COLOM ZON FRA SAS</v>
          </cell>
          <cell r="J109" t="str">
            <v>8026D82-</v>
          </cell>
          <cell r="K109" t="str">
            <v>FHIC-138672</v>
          </cell>
          <cell r="L109">
            <v>138672</v>
          </cell>
          <cell r="M109">
            <v>93100</v>
          </cell>
          <cell r="P109" t="str">
            <v>11/15/2019</v>
          </cell>
        </row>
        <row r="110">
          <cell r="A110" t="str">
            <v>900341526-138678</v>
          </cell>
          <cell r="B110">
            <v>816</v>
          </cell>
          <cell r="C110">
            <v>3512</v>
          </cell>
          <cell r="D110" t="str">
            <v>816-3512</v>
          </cell>
          <cell r="E110">
            <v>43868</v>
          </cell>
          <cell r="F110">
            <v>230550156800</v>
          </cell>
          <cell r="G110" t="str">
            <v>PAGO GIRO DIRECTO FEB2020</v>
          </cell>
          <cell r="H110">
            <v>900341526</v>
          </cell>
          <cell r="I110" t="str">
            <v>FUND CARDIOV DE COLOM ZON FRA SAS</v>
          </cell>
          <cell r="J110" t="str">
            <v>8026D82-</v>
          </cell>
          <cell r="K110" t="str">
            <v>FHIC-138678</v>
          </cell>
          <cell r="L110">
            <v>138678</v>
          </cell>
          <cell r="M110">
            <v>93100</v>
          </cell>
          <cell r="P110" t="str">
            <v>11/15/2019</v>
          </cell>
        </row>
        <row r="111">
          <cell r="A111" t="str">
            <v>900341526-138680</v>
          </cell>
          <cell r="B111">
            <v>816</v>
          </cell>
          <cell r="C111">
            <v>3512</v>
          </cell>
          <cell r="D111" t="str">
            <v>816-3512</v>
          </cell>
          <cell r="E111">
            <v>43868</v>
          </cell>
          <cell r="F111">
            <v>230550108000</v>
          </cell>
          <cell r="G111" t="str">
            <v>PAGO GIRO DIRECTO FEB2020</v>
          </cell>
          <cell r="H111">
            <v>900341526</v>
          </cell>
          <cell r="I111" t="str">
            <v>FUND CARDIOV DE COLOM ZON FRA SAS</v>
          </cell>
          <cell r="J111" t="str">
            <v>8026D82-</v>
          </cell>
          <cell r="K111" t="str">
            <v>FHIC-138680</v>
          </cell>
          <cell r="L111">
            <v>138680</v>
          </cell>
          <cell r="M111">
            <v>93100</v>
          </cell>
          <cell r="P111" t="str">
            <v>11/15/2019</v>
          </cell>
        </row>
        <row r="112">
          <cell r="A112" t="str">
            <v>900341526-139268</v>
          </cell>
          <cell r="B112">
            <v>816</v>
          </cell>
          <cell r="C112">
            <v>3512</v>
          </cell>
          <cell r="D112" t="str">
            <v>816-3512</v>
          </cell>
          <cell r="E112">
            <v>43868</v>
          </cell>
          <cell r="F112">
            <v>230550156800</v>
          </cell>
          <cell r="G112" t="str">
            <v>PAGO GIRO DIRECTO FEB2020</v>
          </cell>
          <cell r="H112">
            <v>900341526</v>
          </cell>
          <cell r="I112" t="str">
            <v>FUND CARDIOV DE COLOM ZON FRA SAS</v>
          </cell>
          <cell r="J112" t="str">
            <v>8026D82-</v>
          </cell>
          <cell r="K112" t="str">
            <v>FHIC-139268</v>
          </cell>
          <cell r="L112">
            <v>139268</v>
          </cell>
          <cell r="M112">
            <v>897711</v>
          </cell>
          <cell r="P112" t="str">
            <v>11/15/2019</v>
          </cell>
        </row>
        <row r="113">
          <cell r="A113" t="str">
            <v>900341526-139601</v>
          </cell>
          <cell r="B113">
            <v>816</v>
          </cell>
          <cell r="C113">
            <v>3512</v>
          </cell>
          <cell r="D113" t="str">
            <v>816-3512</v>
          </cell>
          <cell r="E113">
            <v>43868</v>
          </cell>
          <cell r="F113">
            <v>230550108000</v>
          </cell>
          <cell r="G113" t="str">
            <v>PAGO GIRO DIRECTO FEB2020</v>
          </cell>
          <cell r="H113">
            <v>900341526</v>
          </cell>
          <cell r="I113" t="str">
            <v>FUND CARDIOV DE COLOM ZON FRA SAS</v>
          </cell>
          <cell r="J113" t="str">
            <v>8026D82-</v>
          </cell>
          <cell r="K113" t="str">
            <v>FHIC-139601</v>
          </cell>
          <cell r="L113">
            <v>139601</v>
          </cell>
          <cell r="M113">
            <v>93100</v>
          </cell>
          <cell r="P113" t="str">
            <v>11/15/2019</v>
          </cell>
        </row>
        <row r="114">
          <cell r="A114" t="str">
            <v>900341526-140369</v>
          </cell>
          <cell r="B114">
            <v>816</v>
          </cell>
          <cell r="C114">
            <v>3512</v>
          </cell>
          <cell r="D114" t="str">
            <v>816-3512</v>
          </cell>
          <cell r="E114">
            <v>43868</v>
          </cell>
          <cell r="F114">
            <v>230550108000</v>
          </cell>
          <cell r="G114" t="str">
            <v>PAGO GIRO DIRECTO FEB2020</v>
          </cell>
          <cell r="H114">
            <v>900341526</v>
          </cell>
          <cell r="I114" t="str">
            <v>FUND CARDIOV DE COLOM ZON FRA SAS</v>
          </cell>
          <cell r="J114" t="str">
            <v>8026D82-</v>
          </cell>
          <cell r="K114" t="str">
            <v>FHIC-140369</v>
          </cell>
          <cell r="L114">
            <v>140369</v>
          </cell>
          <cell r="M114">
            <v>92825</v>
          </cell>
          <cell r="P114" t="str">
            <v>11/15/2019</v>
          </cell>
        </row>
        <row r="115">
          <cell r="A115" t="str">
            <v>900341526-140608</v>
          </cell>
          <cell r="B115">
            <v>816</v>
          </cell>
          <cell r="C115">
            <v>3512</v>
          </cell>
          <cell r="D115" t="str">
            <v>816-3512</v>
          </cell>
          <cell r="E115">
            <v>43868</v>
          </cell>
          <cell r="F115">
            <v>230550156800</v>
          </cell>
          <cell r="G115" t="str">
            <v>PAGO GIRO DIRECTO FEB2020</v>
          </cell>
          <cell r="H115">
            <v>900341526</v>
          </cell>
          <cell r="I115" t="str">
            <v>FUND CARDIOV DE COLOM ZON FRA SAS</v>
          </cell>
          <cell r="J115" t="str">
            <v>8026D82-</v>
          </cell>
          <cell r="K115" t="str">
            <v>FHIC-140608</v>
          </cell>
          <cell r="L115">
            <v>140608</v>
          </cell>
          <cell r="M115">
            <v>3430000</v>
          </cell>
          <cell r="P115" t="str">
            <v>11/15/2019</v>
          </cell>
        </row>
        <row r="116">
          <cell r="A116" t="str">
            <v>900341526-140661</v>
          </cell>
          <cell r="B116">
            <v>816</v>
          </cell>
          <cell r="C116">
            <v>3315</v>
          </cell>
          <cell r="D116" t="str">
            <v>816-3315</v>
          </cell>
          <cell r="E116">
            <v>43805</v>
          </cell>
          <cell r="F116">
            <v>230550156800</v>
          </cell>
          <cell r="G116" t="str">
            <v>PAGO GIRO DIRECTO DIC2019</v>
          </cell>
          <cell r="H116">
            <v>900341526</v>
          </cell>
          <cell r="I116" t="str">
            <v>FUND CARDIOV DE COLOM ZON FRA SAS</v>
          </cell>
          <cell r="J116" t="str">
            <v>8026D82-</v>
          </cell>
          <cell r="K116" t="str">
            <v>FHIC-140661</v>
          </cell>
          <cell r="L116">
            <v>140661</v>
          </cell>
          <cell r="M116">
            <v>30737997</v>
          </cell>
          <cell r="P116">
            <v>43628</v>
          </cell>
        </row>
        <row r="117">
          <cell r="A117" t="str">
            <v>900341526-143974</v>
          </cell>
          <cell r="B117">
            <v>816</v>
          </cell>
          <cell r="C117">
            <v>3315</v>
          </cell>
          <cell r="D117" t="str">
            <v>816-3315</v>
          </cell>
          <cell r="E117">
            <v>43805</v>
          </cell>
          <cell r="F117">
            <v>230550108000</v>
          </cell>
          <cell r="G117" t="str">
            <v>PAGO GIRO DIRECTO DIC2019</v>
          </cell>
          <cell r="H117">
            <v>900341526</v>
          </cell>
          <cell r="I117" t="str">
            <v>FUND CARDIOV DE COLOM ZON FRA SAS</v>
          </cell>
          <cell r="J117" t="str">
            <v>8026D82-</v>
          </cell>
          <cell r="K117" t="str">
            <v>FHIC-143974</v>
          </cell>
          <cell r="L117">
            <v>143974</v>
          </cell>
          <cell r="M117">
            <v>1273911</v>
          </cell>
          <cell r="P117">
            <v>43628</v>
          </cell>
        </row>
        <row r="118">
          <cell r="A118" t="str">
            <v>900341526-147354</v>
          </cell>
          <cell r="B118">
            <v>816</v>
          </cell>
          <cell r="C118">
            <v>3802</v>
          </cell>
          <cell r="D118" t="str">
            <v>816-3802</v>
          </cell>
          <cell r="E118">
            <v>43959</v>
          </cell>
          <cell r="F118">
            <v>230550108000</v>
          </cell>
          <cell r="G118" t="str">
            <v>PAGO GIRO DIRECTO MAY2020</v>
          </cell>
          <cell r="H118">
            <v>900341526</v>
          </cell>
          <cell r="I118" t="str">
            <v>FUND CARDIOV DE COLOM ZON FRA SAS</v>
          </cell>
          <cell r="J118" t="str">
            <v>8026D82-</v>
          </cell>
          <cell r="K118" t="str">
            <v>FHIC-147354</v>
          </cell>
          <cell r="L118">
            <v>147354</v>
          </cell>
          <cell r="M118">
            <v>186200</v>
          </cell>
          <cell r="P118">
            <v>43986</v>
          </cell>
        </row>
        <row r="119">
          <cell r="A119" t="str">
            <v>900341526-148665</v>
          </cell>
          <cell r="B119">
            <v>816</v>
          </cell>
          <cell r="C119">
            <v>3604</v>
          </cell>
          <cell r="D119" t="str">
            <v>816-3604</v>
          </cell>
          <cell r="E119">
            <v>43896</v>
          </cell>
          <cell r="F119">
            <v>230550108000</v>
          </cell>
          <cell r="G119" t="str">
            <v>PAGO GIRO DIRECTO MARZO20</v>
          </cell>
          <cell r="H119">
            <v>900341526</v>
          </cell>
          <cell r="I119" t="str">
            <v>FUND CARDIOV DE COLOM ZON FRA SAS</v>
          </cell>
          <cell r="J119" t="str">
            <v>8026D82-</v>
          </cell>
          <cell r="K119" t="str">
            <v>FHIC-148665</v>
          </cell>
          <cell r="L119">
            <v>148665</v>
          </cell>
          <cell r="M119">
            <v>279300</v>
          </cell>
          <cell r="P119">
            <v>43952</v>
          </cell>
        </row>
        <row r="120">
          <cell r="A120" t="str">
            <v>900341526-148765</v>
          </cell>
          <cell r="B120">
            <v>816</v>
          </cell>
          <cell r="C120">
            <v>3406</v>
          </cell>
          <cell r="D120" t="str">
            <v>816-3406</v>
          </cell>
          <cell r="E120">
            <v>43852</v>
          </cell>
          <cell r="F120">
            <v>230550156800</v>
          </cell>
          <cell r="G120" t="str">
            <v>PAGO GIRO DIRECTO ENE2020</v>
          </cell>
          <cell r="H120">
            <v>900341526</v>
          </cell>
          <cell r="I120" t="str">
            <v>FUND CARDIOV DE COLOM ZON FRA SAS</v>
          </cell>
          <cell r="J120" t="str">
            <v>8050D82-</v>
          </cell>
          <cell r="K120" t="str">
            <v>FHIC-148765</v>
          </cell>
          <cell r="L120">
            <v>148765</v>
          </cell>
          <cell r="M120">
            <v>15004973</v>
          </cell>
          <cell r="P120">
            <v>44166</v>
          </cell>
        </row>
        <row r="121">
          <cell r="A121" t="str">
            <v>900341526-148765</v>
          </cell>
          <cell r="B121">
            <v>816</v>
          </cell>
          <cell r="C121">
            <v>3604</v>
          </cell>
          <cell r="D121" t="str">
            <v>816-3604</v>
          </cell>
          <cell r="E121">
            <v>43896</v>
          </cell>
          <cell r="F121">
            <v>230550156800</v>
          </cell>
          <cell r="G121" t="str">
            <v>PAGO GIRO DIRECTO MARZO20</v>
          </cell>
          <cell r="H121">
            <v>900341526</v>
          </cell>
          <cell r="I121" t="str">
            <v>FUND CARDIOV DE COLOM ZON FRA SAS</v>
          </cell>
          <cell r="J121" t="str">
            <v>8050D82-</v>
          </cell>
          <cell r="K121" t="str">
            <v>FHIC-148765</v>
          </cell>
          <cell r="L121">
            <v>148765</v>
          </cell>
          <cell r="M121">
            <v>2283085</v>
          </cell>
          <cell r="P121">
            <v>44166</v>
          </cell>
        </row>
        <row r="122">
          <cell r="A122" t="str">
            <v>900341526-148841</v>
          </cell>
          <cell r="B122">
            <v>816</v>
          </cell>
          <cell r="C122">
            <v>3604</v>
          </cell>
          <cell r="D122" t="str">
            <v>816-3604</v>
          </cell>
          <cell r="E122">
            <v>43896</v>
          </cell>
          <cell r="F122">
            <v>230550108000</v>
          </cell>
          <cell r="G122" t="str">
            <v>PAGO GIRO DIRECTO MARZO20</v>
          </cell>
          <cell r="H122">
            <v>900341526</v>
          </cell>
          <cell r="I122" t="str">
            <v>FUND CARDIOV DE COLOM ZON FRA SAS</v>
          </cell>
          <cell r="J122" t="str">
            <v>8023D82-</v>
          </cell>
          <cell r="K122" t="str">
            <v>FHIC-148841</v>
          </cell>
          <cell r="L122">
            <v>148841</v>
          </cell>
          <cell r="M122">
            <v>30433</v>
          </cell>
          <cell r="P122">
            <v>43952</v>
          </cell>
        </row>
        <row r="123">
          <cell r="A123" t="str">
            <v>900341526-149156</v>
          </cell>
          <cell r="B123">
            <v>816</v>
          </cell>
          <cell r="C123">
            <v>3604</v>
          </cell>
          <cell r="D123" t="str">
            <v>816-3604</v>
          </cell>
          <cell r="E123">
            <v>43896</v>
          </cell>
          <cell r="F123">
            <v>230550108000</v>
          </cell>
          <cell r="G123" t="str">
            <v>PAGO GIRO DIRECTO MARZO20</v>
          </cell>
          <cell r="H123">
            <v>900341526</v>
          </cell>
          <cell r="I123" t="str">
            <v>FUND CARDIOV DE COLOM ZON FRA SAS</v>
          </cell>
          <cell r="J123" t="str">
            <v>8026D82-</v>
          </cell>
          <cell r="K123" t="str">
            <v>FHIC-149156</v>
          </cell>
          <cell r="L123">
            <v>149156</v>
          </cell>
          <cell r="M123">
            <v>92825</v>
          </cell>
          <cell r="P123">
            <v>43952</v>
          </cell>
        </row>
        <row r="124">
          <cell r="A124" t="str">
            <v>900341526-149156</v>
          </cell>
          <cell r="B124">
            <v>816</v>
          </cell>
          <cell r="C124">
            <v>3802</v>
          </cell>
          <cell r="D124" t="str">
            <v>816-3802</v>
          </cell>
          <cell r="E124">
            <v>43959</v>
          </cell>
          <cell r="F124">
            <v>230550156800</v>
          </cell>
          <cell r="G124" t="str">
            <v>PAGO GIRO DIRECTO MAY2020</v>
          </cell>
          <cell r="H124">
            <v>900341526</v>
          </cell>
          <cell r="I124" t="str">
            <v>FUND CARDIOV DE COLOM ZON FRA SAS</v>
          </cell>
          <cell r="J124" t="str">
            <v>8026D82-</v>
          </cell>
          <cell r="K124" t="str">
            <v>FHIC-149156</v>
          </cell>
          <cell r="L124">
            <v>149156</v>
          </cell>
          <cell r="M124">
            <v>92825</v>
          </cell>
          <cell r="P124">
            <v>43952</v>
          </cell>
        </row>
        <row r="125">
          <cell r="A125" t="str">
            <v>900341526-149446</v>
          </cell>
          <cell r="B125">
            <v>816</v>
          </cell>
          <cell r="C125">
            <v>3802</v>
          </cell>
          <cell r="D125" t="str">
            <v>816-3802</v>
          </cell>
          <cell r="E125">
            <v>43959</v>
          </cell>
          <cell r="F125">
            <v>230550108000</v>
          </cell>
          <cell r="G125" t="str">
            <v>PAGO GIRO DIRECTO MAY2020</v>
          </cell>
          <cell r="H125">
            <v>900341526</v>
          </cell>
          <cell r="I125" t="str">
            <v>FUND CARDIOV DE COLOM ZON FRA SAS</v>
          </cell>
          <cell r="J125" t="str">
            <v>8026D82-</v>
          </cell>
          <cell r="K125" t="str">
            <v>FHIC-149446</v>
          </cell>
          <cell r="L125">
            <v>149446</v>
          </cell>
          <cell r="M125">
            <v>66912</v>
          </cell>
          <cell r="P125">
            <v>43986</v>
          </cell>
        </row>
        <row r="126">
          <cell r="A126" t="str">
            <v>900341526-149498</v>
          </cell>
          <cell r="B126">
            <v>816</v>
          </cell>
          <cell r="C126">
            <v>3604</v>
          </cell>
          <cell r="D126" t="str">
            <v>816-3604</v>
          </cell>
          <cell r="E126">
            <v>43896</v>
          </cell>
          <cell r="F126">
            <v>230550108000</v>
          </cell>
          <cell r="G126" t="str">
            <v>PAGO GIRO DIRECTO MARZO20</v>
          </cell>
          <cell r="H126">
            <v>900341526</v>
          </cell>
          <cell r="I126" t="str">
            <v>FUND CARDIOV DE COLOM ZON FRA SAS</v>
          </cell>
          <cell r="J126" t="str">
            <v>8023D82-</v>
          </cell>
          <cell r="K126" t="str">
            <v>FHIC-149498</v>
          </cell>
          <cell r="L126">
            <v>149498</v>
          </cell>
          <cell r="M126">
            <v>93100</v>
          </cell>
          <cell r="P126">
            <v>43952</v>
          </cell>
        </row>
        <row r="127">
          <cell r="A127" t="str">
            <v>900341526-150221</v>
          </cell>
          <cell r="B127">
            <v>816</v>
          </cell>
          <cell r="C127">
            <v>3703</v>
          </cell>
          <cell r="D127" t="str">
            <v>816-3703</v>
          </cell>
          <cell r="E127">
            <v>43924</v>
          </cell>
          <cell r="F127">
            <v>230550156800</v>
          </cell>
          <cell r="G127" t="str">
            <v>PAGO GIRO DIRECTO ABR2020</v>
          </cell>
          <cell r="H127">
            <v>900341526</v>
          </cell>
          <cell r="I127" t="str">
            <v>FUND CARDIOV DE COLOM ZON FRA SAS</v>
          </cell>
          <cell r="J127" t="str">
            <v>8027D82-</v>
          </cell>
          <cell r="K127" t="str">
            <v>FHIC-150221</v>
          </cell>
          <cell r="L127">
            <v>150221</v>
          </cell>
          <cell r="M127">
            <v>1482406</v>
          </cell>
          <cell r="P127">
            <v>44014</v>
          </cell>
        </row>
        <row r="128">
          <cell r="A128" t="str">
            <v>900341526-150369</v>
          </cell>
          <cell r="B128">
            <v>816</v>
          </cell>
          <cell r="C128">
            <v>3604</v>
          </cell>
          <cell r="D128" t="str">
            <v>816-3604</v>
          </cell>
          <cell r="E128">
            <v>43896</v>
          </cell>
          <cell r="F128">
            <v>230550156800</v>
          </cell>
          <cell r="G128" t="str">
            <v>PAGO GIRO DIRECTO MARZO20</v>
          </cell>
          <cell r="H128">
            <v>900341526</v>
          </cell>
          <cell r="I128" t="str">
            <v>FUND CARDIOV DE COLOM ZON FRA SAS</v>
          </cell>
          <cell r="J128" t="str">
            <v>8026D82-</v>
          </cell>
          <cell r="K128" t="str">
            <v>FHIC-150369</v>
          </cell>
          <cell r="L128">
            <v>150369</v>
          </cell>
          <cell r="M128">
            <v>94535</v>
          </cell>
          <cell r="P128">
            <v>43952</v>
          </cell>
        </row>
        <row r="129">
          <cell r="A129" t="str">
            <v>900341526-150453</v>
          </cell>
          <cell r="B129">
            <v>816</v>
          </cell>
          <cell r="C129">
            <v>3604</v>
          </cell>
          <cell r="D129" t="str">
            <v>816-3604</v>
          </cell>
          <cell r="E129">
            <v>43896</v>
          </cell>
          <cell r="F129">
            <v>230550156800</v>
          </cell>
          <cell r="G129" t="str">
            <v>PAGO GIRO DIRECTO MARZO20</v>
          </cell>
          <cell r="H129">
            <v>900341526</v>
          </cell>
          <cell r="I129" t="str">
            <v>FUND CARDIOV DE COLOM ZON FRA SAS</v>
          </cell>
          <cell r="J129" t="str">
            <v>8031D82-</v>
          </cell>
          <cell r="K129" t="str">
            <v>FHIC-150453</v>
          </cell>
          <cell r="L129">
            <v>150453</v>
          </cell>
          <cell r="M129">
            <v>93100</v>
          </cell>
          <cell r="P129">
            <v>43952</v>
          </cell>
        </row>
        <row r="130">
          <cell r="A130" t="str">
            <v>900341526-150455</v>
          </cell>
          <cell r="B130">
            <v>816</v>
          </cell>
          <cell r="C130">
            <v>3604</v>
          </cell>
          <cell r="D130" t="str">
            <v>816-3604</v>
          </cell>
          <cell r="E130">
            <v>43896</v>
          </cell>
          <cell r="F130">
            <v>230550108000</v>
          </cell>
          <cell r="G130" t="str">
            <v>PAGO GIRO DIRECTO MARZO20</v>
          </cell>
          <cell r="H130">
            <v>900341526</v>
          </cell>
          <cell r="I130" t="str">
            <v>FUND CARDIOV DE COLOM ZON FRA SAS</v>
          </cell>
          <cell r="J130" t="str">
            <v>8048D82-</v>
          </cell>
          <cell r="K130" t="str">
            <v>FHIC-150455</v>
          </cell>
          <cell r="L130">
            <v>150455</v>
          </cell>
          <cell r="M130">
            <v>93100</v>
          </cell>
          <cell r="P130">
            <v>43952</v>
          </cell>
        </row>
        <row r="131">
          <cell r="A131" t="str">
            <v>900341526-150630</v>
          </cell>
          <cell r="B131">
            <v>816</v>
          </cell>
          <cell r="C131">
            <v>3604</v>
          </cell>
          <cell r="D131" t="str">
            <v>816-3604</v>
          </cell>
          <cell r="E131">
            <v>43896</v>
          </cell>
          <cell r="F131">
            <v>230550156800</v>
          </cell>
          <cell r="G131" t="str">
            <v>PAGO GIRO DIRECTO MARZO20</v>
          </cell>
          <cell r="H131">
            <v>900341526</v>
          </cell>
          <cell r="I131" t="str">
            <v>FUND CARDIOV DE COLOM ZON FRA SAS</v>
          </cell>
          <cell r="J131" t="str">
            <v>8026D82-</v>
          </cell>
          <cell r="K131" t="str">
            <v>FHIC-150630</v>
          </cell>
          <cell r="L131">
            <v>150630</v>
          </cell>
          <cell r="M131">
            <v>93100</v>
          </cell>
          <cell r="P131">
            <v>43952</v>
          </cell>
        </row>
        <row r="132">
          <cell r="A132" t="str">
            <v>900341526-150636</v>
          </cell>
          <cell r="B132">
            <v>816</v>
          </cell>
          <cell r="C132">
            <v>3604</v>
          </cell>
          <cell r="D132" t="str">
            <v>816-3604</v>
          </cell>
          <cell r="E132">
            <v>43896</v>
          </cell>
          <cell r="F132">
            <v>230550156800</v>
          </cell>
          <cell r="G132" t="str">
            <v>PAGO GIRO DIRECTO MARZO20</v>
          </cell>
          <cell r="H132">
            <v>900341526</v>
          </cell>
          <cell r="I132" t="str">
            <v>FUND CARDIOV DE COLOM ZON FRA SAS</v>
          </cell>
          <cell r="J132" t="str">
            <v>8026D82-</v>
          </cell>
          <cell r="K132" t="str">
            <v>FHIC-150636</v>
          </cell>
          <cell r="L132">
            <v>150636</v>
          </cell>
          <cell r="M132">
            <v>93100</v>
          </cell>
          <cell r="P132">
            <v>43952</v>
          </cell>
        </row>
        <row r="133">
          <cell r="A133" t="str">
            <v>900341526-150707</v>
          </cell>
          <cell r="B133">
            <v>816</v>
          </cell>
          <cell r="C133">
            <v>3703</v>
          </cell>
          <cell r="D133" t="str">
            <v>816-3703</v>
          </cell>
          <cell r="E133">
            <v>43924</v>
          </cell>
          <cell r="F133">
            <v>230550108000</v>
          </cell>
          <cell r="G133" t="str">
            <v>PAGO GIRO DIRECTO ABR2020</v>
          </cell>
          <cell r="H133">
            <v>900341526</v>
          </cell>
          <cell r="I133" t="str">
            <v>FUND CARDIOV DE COLOM ZON FRA SAS</v>
          </cell>
          <cell r="J133" t="str">
            <v>8050D82-</v>
          </cell>
          <cell r="K133" t="str">
            <v>FHIC-150707</v>
          </cell>
          <cell r="L133">
            <v>150707</v>
          </cell>
          <cell r="M133">
            <v>693187</v>
          </cell>
          <cell r="P133">
            <v>44014</v>
          </cell>
        </row>
        <row r="134">
          <cell r="A134" t="str">
            <v>900341526-151085</v>
          </cell>
          <cell r="B134">
            <v>816</v>
          </cell>
          <cell r="C134">
            <v>3604</v>
          </cell>
          <cell r="D134" t="str">
            <v>816-3604</v>
          </cell>
          <cell r="E134">
            <v>43896</v>
          </cell>
          <cell r="F134">
            <v>230550156800</v>
          </cell>
          <cell r="G134" t="str">
            <v>PAGO GIRO DIRECTO MARZO20</v>
          </cell>
          <cell r="H134">
            <v>900341526</v>
          </cell>
          <cell r="I134" t="str">
            <v>FUND CARDIOV DE COLOM ZON FRA SAS</v>
          </cell>
          <cell r="J134" t="str">
            <v>8026D82-</v>
          </cell>
          <cell r="K134" t="str">
            <v>FHIC-151085</v>
          </cell>
          <cell r="L134">
            <v>151085</v>
          </cell>
          <cell r="M134">
            <v>658992</v>
          </cell>
          <cell r="P134">
            <v>43952</v>
          </cell>
        </row>
        <row r="135">
          <cell r="A135" t="str">
            <v>900341526-151164</v>
          </cell>
          <cell r="B135">
            <v>816</v>
          </cell>
          <cell r="C135">
            <v>3802</v>
          </cell>
          <cell r="D135" t="str">
            <v>816-3802</v>
          </cell>
          <cell r="E135">
            <v>43959</v>
          </cell>
          <cell r="F135">
            <v>230550108000</v>
          </cell>
          <cell r="G135" t="str">
            <v>PAGO GIRO DIRECTO MAY2020</v>
          </cell>
          <cell r="H135">
            <v>900341526</v>
          </cell>
          <cell r="I135" t="str">
            <v>FUND CARDIOV DE COLOM ZON FRA SAS</v>
          </cell>
          <cell r="J135" t="str">
            <v>8027D82-</v>
          </cell>
          <cell r="K135" t="str">
            <v>FHIC-151164</v>
          </cell>
          <cell r="L135">
            <v>151164</v>
          </cell>
          <cell r="M135">
            <v>46060</v>
          </cell>
          <cell r="P135">
            <v>43986</v>
          </cell>
        </row>
        <row r="136">
          <cell r="A136" t="str">
            <v>900341526-151849</v>
          </cell>
          <cell r="B136">
            <v>816</v>
          </cell>
          <cell r="C136">
            <v>3802</v>
          </cell>
          <cell r="D136" t="str">
            <v>816-3802</v>
          </cell>
          <cell r="E136">
            <v>43959</v>
          </cell>
          <cell r="F136">
            <v>230550108000</v>
          </cell>
          <cell r="G136" t="str">
            <v>PAGO GIRO DIRECTO MAY2020</v>
          </cell>
          <cell r="H136">
            <v>900341526</v>
          </cell>
          <cell r="I136" t="str">
            <v>FUND CARDIOV DE COLOM ZON FRA SAS</v>
          </cell>
          <cell r="J136" t="str">
            <v>8026D82-</v>
          </cell>
          <cell r="K136" t="str">
            <v>FHIC-151849</v>
          </cell>
          <cell r="L136">
            <v>151849</v>
          </cell>
          <cell r="M136">
            <v>2103632</v>
          </cell>
          <cell r="P136" t="str">
            <v>02/28/2020</v>
          </cell>
        </row>
        <row r="137">
          <cell r="A137" t="str">
            <v>900341526-151872</v>
          </cell>
          <cell r="B137">
            <v>816</v>
          </cell>
          <cell r="C137">
            <v>3604</v>
          </cell>
          <cell r="D137" t="str">
            <v>816-3604</v>
          </cell>
          <cell r="E137">
            <v>43896</v>
          </cell>
          <cell r="F137">
            <v>230550108000</v>
          </cell>
          <cell r="G137" t="str">
            <v>PAGO GIRO DIRECTO MARZO20</v>
          </cell>
          <cell r="H137">
            <v>900341526</v>
          </cell>
          <cell r="I137" t="str">
            <v>FUND CARDIOV DE COLOM ZON FRA SAS</v>
          </cell>
          <cell r="J137" t="str">
            <v>8025D82-</v>
          </cell>
          <cell r="K137" t="str">
            <v>FHIC-151872</v>
          </cell>
          <cell r="L137">
            <v>151872</v>
          </cell>
          <cell r="M137">
            <v>93100</v>
          </cell>
          <cell r="P137">
            <v>43952</v>
          </cell>
        </row>
        <row r="138">
          <cell r="A138" t="str">
            <v>900341526-151873</v>
          </cell>
          <cell r="B138">
            <v>816</v>
          </cell>
          <cell r="C138">
            <v>3604</v>
          </cell>
          <cell r="D138" t="str">
            <v>816-3604</v>
          </cell>
          <cell r="E138">
            <v>43896</v>
          </cell>
          <cell r="F138">
            <v>230550108000</v>
          </cell>
          <cell r="G138" t="str">
            <v>PAGO GIRO DIRECTO MARZO20</v>
          </cell>
          <cell r="H138">
            <v>900341526</v>
          </cell>
          <cell r="I138" t="str">
            <v>FUND CARDIOV DE COLOM ZON FRA SAS</v>
          </cell>
          <cell r="J138" t="str">
            <v>8023D82-</v>
          </cell>
          <cell r="K138" t="str">
            <v>FHIC-151873</v>
          </cell>
          <cell r="L138">
            <v>151873</v>
          </cell>
          <cell r="M138">
            <v>93100</v>
          </cell>
          <cell r="P138">
            <v>43952</v>
          </cell>
        </row>
        <row r="139">
          <cell r="A139" t="str">
            <v>900341526-151951</v>
          </cell>
          <cell r="B139">
            <v>816</v>
          </cell>
          <cell r="C139">
            <v>3604</v>
          </cell>
          <cell r="D139" t="str">
            <v>816-3604</v>
          </cell>
          <cell r="E139">
            <v>43896</v>
          </cell>
          <cell r="F139">
            <v>230550156800</v>
          </cell>
          <cell r="G139" t="str">
            <v>PAGO GIRO DIRECTO MARZO20</v>
          </cell>
          <cell r="H139">
            <v>900341526</v>
          </cell>
          <cell r="I139" t="str">
            <v>FUND CARDIOV DE COLOM ZON FRA SAS</v>
          </cell>
          <cell r="J139" t="str">
            <v>8026D82-</v>
          </cell>
          <cell r="K139" t="str">
            <v>FHIC-151951</v>
          </cell>
          <cell r="L139">
            <v>151951</v>
          </cell>
          <cell r="M139">
            <v>990216</v>
          </cell>
          <cell r="P139">
            <v>43952</v>
          </cell>
        </row>
        <row r="140">
          <cell r="A140" t="str">
            <v>900341526-152067</v>
          </cell>
          <cell r="B140">
            <v>816</v>
          </cell>
          <cell r="C140">
            <v>3604</v>
          </cell>
          <cell r="D140" t="str">
            <v>816-3604</v>
          </cell>
          <cell r="E140">
            <v>43896</v>
          </cell>
          <cell r="F140">
            <v>230550156800</v>
          </cell>
          <cell r="G140" t="str">
            <v>PAGO GIRO DIRECTO MARZO20</v>
          </cell>
          <cell r="H140">
            <v>900341526</v>
          </cell>
          <cell r="I140" t="str">
            <v>FUND CARDIOV DE COLOM ZON FRA SAS</v>
          </cell>
          <cell r="J140" t="str">
            <v>8026D82-</v>
          </cell>
          <cell r="K140" t="str">
            <v>FHIC-152067</v>
          </cell>
          <cell r="L140">
            <v>152067</v>
          </cell>
          <cell r="M140">
            <v>920904</v>
          </cell>
          <cell r="P140">
            <v>43952</v>
          </cell>
        </row>
        <row r="141">
          <cell r="A141" t="str">
            <v>900341526-152414</v>
          </cell>
          <cell r="B141">
            <v>816</v>
          </cell>
          <cell r="C141">
            <v>3512</v>
          </cell>
          <cell r="D141" t="str">
            <v>816-3512</v>
          </cell>
          <cell r="E141">
            <v>43868</v>
          </cell>
          <cell r="F141">
            <v>230550156800</v>
          </cell>
          <cell r="G141" t="str">
            <v>PAGO GIRO DIRECTO FEB2020</v>
          </cell>
          <cell r="H141">
            <v>900341526</v>
          </cell>
          <cell r="I141" t="str">
            <v>FUND CARDIOV DE COLOM ZON FRA SAS</v>
          </cell>
          <cell r="J141" t="str">
            <v>8026D82-</v>
          </cell>
          <cell r="K141" t="str">
            <v>FHIC-152414</v>
          </cell>
          <cell r="L141">
            <v>152414</v>
          </cell>
          <cell r="M141">
            <v>28036522</v>
          </cell>
          <cell r="P141">
            <v>44014</v>
          </cell>
        </row>
        <row r="142">
          <cell r="A142" t="str">
            <v>900341526-152414</v>
          </cell>
          <cell r="B142">
            <v>816</v>
          </cell>
          <cell r="C142">
            <v>3703</v>
          </cell>
          <cell r="D142" t="str">
            <v>816-3703</v>
          </cell>
          <cell r="E142">
            <v>43924</v>
          </cell>
          <cell r="F142">
            <v>230550156800</v>
          </cell>
          <cell r="G142" t="str">
            <v>PAGO GIRO DIRECTO ABR2020</v>
          </cell>
          <cell r="H142">
            <v>900341526</v>
          </cell>
          <cell r="I142" t="str">
            <v>FUND CARDIOV DE COLOM ZON FRA SAS</v>
          </cell>
          <cell r="J142" t="str">
            <v>8026D82-</v>
          </cell>
          <cell r="K142" t="str">
            <v>FHIC-152414</v>
          </cell>
          <cell r="L142">
            <v>152414</v>
          </cell>
          <cell r="M142">
            <v>11187323</v>
          </cell>
          <cell r="P142">
            <v>44014</v>
          </cell>
        </row>
        <row r="143">
          <cell r="A143" t="str">
            <v>900341526-152452</v>
          </cell>
          <cell r="B143">
            <v>816</v>
          </cell>
          <cell r="C143">
            <v>4728</v>
          </cell>
          <cell r="D143" t="str">
            <v>816-4728</v>
          </cell>
          <cell r="E143">
            <v>44232</v>
          </cell>
          <cell r="F143">
            <v>230550156800</v>
          </cell>
          <cell r="G143" t="str">
            <v>PAGO GIRO DIRECTO FEB2021</v>
          </cell>
          <cell r="H143">
            <v>900341526</v>
          </cell>
          <cell r="I143" t="str">
            <v>FUND CARDIOV DE COLOM ZON FRA SAS</v>
          </cell>
          <cell r="J143" t="str">
            <v>8026D82-</v>
          </cell>
          <cell r="K143" t="str">
            <v>FHIC-152452</v>
          </cell>
          <cell r="L143">
            <v>152452</v>
          </cell>
          <cell r="M143">
            <v>5982353</v>
          </cell>
          <cell r="P143" t="str">
            <v>12/30/2020</v>
          </cell>
        </row>
        <row r="144">
          <cell r="A144" t="str">
            <v>900341526-200908</v>
          </cell>
          <cell r="B144">
            <v>816</v>
          </cell>
          <cell r="C144">
            <v>3703</v>
          </cell>
          <cell r="D144" t="str">
            <v>816-3703</v>
          </cell>
          <cell r="E144">
            <v>43924</v>
          </cell>
          <cell r="F144">
            <v>230550108000</v>
          </cell>
          <cell r="G144" t="str">
            <v>PAGO GIRO DIRECTO ABR2020</v>
          </cell>
          <cell r="H144">
            <v>900341526</v>
          </cell>
          <cell r="I144" t="str">
            <v>FUND CARDIOV DE COLOM ZON FRA SAS</v>
          </cell>
          <cell r="J144" t="str">
            <v>8023D82-</v>
          </cell>
          <cell r="K144" t="str">
            <v>FHIC-200908</v>
          </cell>
          <cell r="L144">
            <v>200908</v>
          </cell>
          <cell r="M144">
            <v>29292</v>
          </cell>
          <cell r="P144">
            <v>44014</v>
          </cell>
        </row>
        <row r="145">
          <cell r="A145" t="str">
            <v>900341526-201232</v>
          </cell>
          <cell r="B145">
            <v>816</v>
          </cell>
          <cell r="C145">
            <v>3802</v>
          </cell>
          <cell r="D145" t="str">
            <v>816-3802</v>
          </cell>
          <cell r="E145">
            <v>43959</v>
          </cell>
          <cell r="F145">
            <v>230550108000</v>
          </cell>
          <cell r="G145" t="str">
            <v>PAGO GIRO DIRECTO MAY2020</v>
          </cell>
          <cell r="H145">
            <v>900341526</v>
          </cell>
          <cell r="I145" t="str">
            <v>FUND CARDIOV DE COLOM ZON FRA SAS</v>
          </cell>
          <cell r="J145" t="str">
            <v>8027D82-</v>
          </cell>
          <cell r="K145" t="str">
            <v>FHIC-201232</v>
          </cell>
          <cell r="L145">
            <v>201232</v>
          </cell>
          <cell r="M145">
            <v>47040</v>
          </cell>
          <cell r="P145">
            <v>43986</v>
          </cell>
        </row>
        <row r="146">
          <cell r="A146" t="str">
            <v>900341526-201821</v>
          </cell>
          <cell r="B146">
            <v>816</v>
          </cell>
          <cell r="C146">
            <v>3703</v>
          </cell>
          <cell r="D146" t="str">
            <v>816-3703</v>
          </cell>
          <cell r="E146">
            <v>43924</v>
          </cell>
          <cell r="F146">
            <v>230550156800</v>
          </cell>
          <cell r="G146" t="str">
            <v>PAGO GIRO DIRECTO ABR2020</v>
          </cell>
          <cell r="H146">
            <v>900341526</v>
          </cell>
          <cell r="I146" t="str">
            <v>FUND CARDIOV DE COLOM ZON FRA SAS</v>
          </cell>
          <cell r="J146" t="str">
            <v>8026D82-</v>
          </cell>
          <cell r="K146" t="str">
            <v>FHIC-201821</v>
          </cell>
          <cell r="L146">
            <v>201821</v>
          </cell>
          <cell r="M146">
            <v>108602</v>
          </cell>
          <cell r="P146">
            <v>44014</v>
          </cell>
        </row>
        <row r="147">
          <cell r="A147" t="str">
            <v>900341526-201986</v>
          </cell>
          <cell r="B147">
            <v>816</v>
          </cell>
          <cell r="C147">
            <v>3703</v>
          </cell>
          <cell r="D147" t="str">
            <v>816-3703</v>
          </cell>
          <cell r="E147">
            <v>43924</v>
          </cell>
          <cell r="F147">
            <v>230550156800</v>
          </cell>
          <cell r="G147" t="str">
            <v>PAGO GIRO DIRECTO ABR2020</v>
          </cell>
          <cell r="H147">
            <v>900341526</v>
          </cell>
          <cell r="I147" t="str">
            <v>FUND CARDIOV DE COLOM ZON FRA SAS</v>
          </cell>
          <cell r="J147" t="str">
            <v>8026D82-</v>
          </cell>
          <cell r="K147" t="str">
            <v>FHIC-201986</v>
          </cell>
          <cell r="L147">
            <v>201986</v>
          </cell>
          <cell r="M147">
            <v>108602</v>
          </cell>
          <cell r="P147">
            <v>43832</v>
          </cell>
        </row>
        <row r="148">
          <cell r="A148" t="str">
            <v>900341526-201990</v>
          </cell>
          <cell r="B148">
            <v>816</v>
          </cell>
          <cell r="C148">
            <v>4728</v>
          </cell>
          <cell r="D148" t="str">
            <v>816-4728</v>
          </cell>
          <cell r="E148">
            <v>44232</v>
          </cell>
          <cell r="F148">
            <v>230550108000</v>
          </cell>
          <cell r="G148" t="str">
            <v>PAGO GIRO DIRECTO FEB2021</v>
          </cell>
          <cell r="H148">
            <v>900341526</v>
          </cell>
          <cell r="I148" t="str">
            <v>FUND CARDIOV DE COLOM ZON FRA SAS</v>
          </cell>
          <cell r="J148" t="str">
            <v>8026D82-</v>
          </cell>
          <cell r="K148" t="str">
            <v>FHIC-201990</v>
          </cell>
          <cell r="L148">
            <v>201990</v>
          </cell>
          <cell r="M148">
            <v>27644</v>
          </cell>
          <cell r="P148" t="str">
            <v>12/30/2020</v>
          </cell>
        </row>
        <row r="149">
          <cell r="A149" t="str">
            <v>900341526-202645</v>
          </cell>
          <cell r="B149">
            <v>816</v>
          </cell>
          <cell r="C149">
            <v>3703</v>
          </cell>
          <cell r="D149" t="str">
            <v>816-3703</v>
          </cell>
          <cell r="E149">
            <v>43924</v>
          </cell>
          <cell r="F149">
            <v>230550108000</v>
          </cell>
          <cell r="G149" t="str">
            <v>PAGO GIRO DIRECTO ABR2020</v>
          </cell>
          <cell r="H149">
            <v>900341526</v>
          </cell>
          <cell r="I149" t="str">
            <v>FUND CARDIOV DE COLOM ZON FRA SAS</v>
          </cell>
          <cell r="J149" t="str">
            <v>8029D82-</v>
          </cell>
          <cell r="K149" t="str">
            <v>FHIC-202645</v>
          </cell>
          <cell r="L149">
            <v>202645</v>
          </cell>
          <cell r="M149">
            <v>93100</v>
          </cell>
          <cell r="P149">
            <v>44014</v>
          </cell>
        </row>
        <row r="150">
          <cell r="A150" t="str">
            <v>900341526-202755</v>
          </cell>
          <cell r="B150">
            <v>816</v>
          </cell>
          <cell r="C150">
            <v>3703</v>
          </cell>
          <cell r="D150" t="str">
            <v>816-3703</v>
          </cell>
          <cell r="E150">
            <v>43924</v>
          </cell>
          <cell r="F150">
            <v>230550108000</v>
          </cell>
          <cell r="G150" t="str">
            <v>PAGO GIRO DIRECTO ABR2020</v>
          </cell>
          <cell r="H150">
            <v>900341526</v>
          </cell>
          <cell r="I150" t="str">
            <v>FUND CARDIOV DE COLOM ZON FRA SAS</v>
          </cell>
          <cell r="J150" t="str">
            <v>8026D82-</v>
          </cell>
          <cell r="K150" t="str">
            <v>FHIC-202755</v>
          </cell>
          <cell r="L150">
            <v>202755</v>
          </cell>
          <cell r="M150">
            <v>8290271</v>
          </cell>
          <cell r="P150" t="str">
            <v>02/16/2020</v>
          </cell>
        </row>
        <row r="151">
          <cell r="A151" t="str">
            <v>900341526-202855</v>
          </cell>
          <cell r="B151">
            <v>816</v>
          </cell>
          <cell r="C151">
            <v>3802</v>
          </cell>
          <cell r="D151" t="str">
            <v>816-3802</v>
          </cell>
          <cell r="E151">
            <v>43959</v>
          </cell>
          <cell r="F151">
            <v>230550108000</v>
          </cell>
          <cell r="G151" t="str">
            <v>PAGO GIRO DIRECTO MAY2020</v>
          </cell>
          <cell r="H151">
            <v>900341526</v>
          </cell>
          <cell r="I151" t="str">
            <v>FUND CARDIOV DE COLOM ZON FRA SAS</v>
          </cell>
          <cell r="J151" t="str">
            <v>8030D82-</v>
          </cell>
          <cell r="K151" t="str">
            <v>FHIC-202855</v>
          </cell>
          <cell r="L151">
            <v>202855</v>
          </cell>
          <cell r="M151">
            <v>8085361</v>
          </cell>
          <cell r="P151">
            <v>43954</v>
          </cell>
        </row>
        <row r="152">
          <cell r="A152" t="str">
            <v>900341526-203059</v>
          </cell>
          <cell r="B152">
            <v>816</v>
          </cell>
          <cell r="C152">
            <v>3703</v>
          </cell>
          <cell r="D152" t="str">
            <v>816-3703</v>
          </cell>
          <cell r="E152">
            <v>43924</v>
          </cell>
          <cell r="F152">
            <v>230550156800</v>
          </cell>
          <cell r="G152" t="str">
            <v>PAGO GIRO DIRECTO ABR2020</v>
          </cell>
          <cell r="H152">
            <v>900341526</v>
          </cell>
          <cell r="I152" t="str">
            <v>FUND CARDIOV DE COLOM ZON FRA SAS</v>
          </cell>
          <cell r="J152" t="str">
            <v>8026D82-</v>
          </cell>
          <cell r="K152" t="str">
            <v>FHIC-203059</v>
          </cell>
          <cell r="L152">
            <v>203059</v>
          </cell>
          <cell r="M152">
            <v>967632</v>
          </cell>
          <cell r="P152">
            <v>44014</v>
          </cell>
        </row>
        <row r="153">
          <cell r="A153" t="str">
            <v>900341526-203062</v>
          </cell>
          <cell r="B153">
            <v>816</v>
          </cell>
          <cell r="C153">
            <v>3703</v>
          </cell>
          <cell r="D153" t="str">
            <v>816-3703</v>
          </cell>
          <cell r="E153">
            <v>43924</v>
          </cell>
          <cell r="F153">
            <v>230550156800</v>
          </cell>
          <cell r="G153" t="str">
            <v>PAGO GIRO DIRECTO ABR2020</v>
          </cell>
          <cell r="H153">
            <v>900341526</v>
          </cell>
          <cell r="I153" t="str">
            <v>FUND CARDIOV DE COLOM ZON FRA SAS</v>
          </cell>
          <cell r="J153" t="str">
            <v>8026D82-</v>
          </cell>
          <cell r="K153" t="str">
            <v>FHIC-203062</v>
          </cell>
          <cell r="L153">
            <v>203062</v>
          </cell>
          <cell r="M153">
            <v>864080</v>
          </cell>
          <cell r="P153">
            <v>44014</v>
          </cell>
        </row>
        <row r="154">
          <cell r="A154" t="str">
            <v>900341526-203177</v>
          </cell>
          <cell r="B154">
            <v>816</v>
          </cell>
          <cell r="C154">
            <v>3703</v>
          </cell>
          <cell r="D154" t="str">
            <v>816-3703</v>
          </cell>
          <cell r="E154">
            <v>43924</v>
          </cell>
          <cell r="F154">
            <v>230550156800</v>
          </cell>
          <cell r="G154" t="str">
            <v>PAGO GIRO DIRECTO ABR2020</v>
          </cell>
          <cell r="H154">
            <v>900341526</v>
          </cell>
          <cell r="I154" t="str">
            <v>FUND CARDIOV DE COLOM ZON FRA SAS</v>
          </cell>
          <cell r="J154" t="str">
            <v>8026D82-</v>
          </cell>
          <cell r="K154" t="str">
            <v>FHIC203177</v>
          </cell>
          <cell r="L154">
            <v>203177</v>
          </cell>
          <cell r="M154">
            <v>93100</v>
          </cell>
          <cell r="P154" t="str">
            <v>02/15/2020</v>
          </cell>
        </row>
        <row r="155">
          <cell r="A155" t="str">
            <v>900341526-203222</v>
          </cell>
          <cell r="B155">
            <v>816</v>
          </cell>
          <cell r="C155">
            <v>3703</v>
          </cell>
          <cell r="D155" t="str">
            <v>816-3703</v>
          </cell>
          <cell r="E155">
            <v>43924</v>
          </cell>
          <cell r="F155">
            <v>230550156800</v>
          </cell>
          <cell r="G155" t="str">
            <v>PAGO GIRO DIRECTO ABR2020</v>
          </cell>
          <cell r="H155">
            <v>900341526</v>
          </cell>
          <cell r="I155" t="str">
            <v>FUND CARDIOV DE COLOM ZON FRA SAS</v>
          </cell>
          <cell r="J155" t="str">
            <v>8026D82-</v>
          </cell>
          <cell r="K155" t="str">
            <v>FHIC-203222</v>
          </cell>
          <cell r="L155">
            <v>203222</v>
          </cell>
          <cell r="M155">
            <v>93100</v>
          </cell>
          <cell r="P155">
            <v>44014</v>
          </cell>
        </row>
        <row r="156">
          <cell r="A156" t="str">
            <v>900341526-203245</v>
          </cell>
          <cell r="B156">
            <v>816</v>
          </cell>
          <cell r="C156">
            <v>3703</v>
          </cell>
          <cell r="D156" t="str">
            <v>816-3703</v>
          </cell>
          <cell r="E156">
            <v>43924</v>
          </cell>
          <cell r="F156">
            <v>230550108000</v>
          </cell>
          <cell r="G156" t="str">
            <v>PAGO GIRO DIRECTO ABR2020</v>
          </cell>
          <cell r="H156">
            <v>900341526</v>
          </cell>
          <cell r="I156" t="str">
            <v>FUND CARDIOV DE COLOM ZON FRA SAS</v>
          </cell>
          <cell r="J156" t="str">
            <v>8027D82-</v>
          </cell>
          <cell r="K156" t="str">
            <v>FHIC-203245</v>
          </cell>
          <cell r="L156">
            <v>203245</v>
          </cell>
          <cell r="M156">
            <v>93100</v>
          </cell>
          <cell r="P156">
            <v>44014</v>
          </cell>
        </row>
        <row r="157">
          <cell r="A157" t="str">
            <v>900341526-204579</v>
          </cell>
          <cell r="B157">
            <v>816</v>
          </cell>
          <cell r="C157">
            <v>3703</v>
          </cell>
          <cell r="D157" t="str">
            <v>816-3703</v>
          </cell>
          <cell r="E157">
            <v>43924</v>
          </cell>
          <cell r="F157">
            <v>230550156800</v>
          </cell>
          <cell r="G157" t="str">
            <v>PAGO GIRO DIRECTO ABR2020</v>
          </cell>
          <cell r="H157">
            <v>900341526</v>
          </cell>
          <cell r="I157" t="str">
            <v>FUND CARDIOV DE COLOM ZON FRA SAS</v>
          </cell>
          <cell r="J157" t="str">
            <v>8026D82-</v>
          </cell>
          <cell r="K157" t="str">
            <v>FHIC204579</v>
          </cell>
          <cell r="L157">
            <v>204579</v>
          </cell>
          <cell r="M157">
            <v>93100</v>
          </cell>
          <cell r="P157" t="str">
            <v>02/15/2020</v>
          </cell>
        </row>
        <row r="158">
          <cell r="A158" t="str">
            <v>900341526-204606</v>
          </cell>
          <cell r="B158">
            <v>816</v>
          </cell>
          <cell r="C158">
            <v>3703</v>
          </cell>
          <cell r="D158" t="str">
            <v>816-3703</v>
          </cell>
          <cell r="E158">
            <v>43924</v>
          </cell>
          <cell r="F158">
            <v>230550108000</v>
          </cell>
          <cell r="G158" t="str">
            <v>PAGO GIRO DIRECTO ABR2020</v>
          </cell>
          <cell r="H158">
            <v>900341526</v>
          </cell>
          <cell r="I158" t="str">
            <v>FUND CARDIOV DE COLOM ZON FRA SAS</v>
          </cell>
          <cell r="J158" t="str">
            <v>8026D82-</v>
          </cell>
          <cell r="K158" t="str">
            <v>FHIC-204606</v>
          </cell>
          <cell r="L158">
            <v>204606</v>
          </cell>
          <cell r="M158">
            <v>36536</v>
          </cell>
          <cell r="P158" t="str">
            <v>02/15/2020</v>
          </cell>
        </row>
        <row r="159">
          <cell r="A159" t="str">
            <v>900341526-205075</v>
          </cell>
          <cell r="B159">
            <v>816</v>
          </cell>
          <cell r="C159">
            <v>3802</v>
          </cell>
          <cell r="D159" t="str">
            <v>816-3802</v>
          </cell>
          <cell r="E159">
            <v>43959</v>
          </cell>
          <cell r="F159">
            <v>230550108000</v>
          </cell>
          <cell r="G159" t="str">
            <v>PAGO GIRO DIRECTO MAY2020</v>
          </cell>
          <cell r="H159">
            <v>900341526</v>
          </cell>
          <cell r="I159" t="str">
            <v>FUND CARDIOV DE COLOM ZON FRA SAS</v>
          </cell>
          <cell r="J159" t="str">
            <v>8026D82-</v>
          </cell>
          <cell r="K159" t="str">
            <v>FHIC-205075</v>
          </cell>
          <cell r="L159">
            <v>205075</v>
          </cell>
          <cell r="M159">
            <v>3430000</v>
          </cell>
          <cell r="P159">
            <v>43986</v>
          </cell>
        </row>
        <row r="160">
          <cell r="A160" t="str">
            <v>900341526-205636</v>
          </cell>
          <cell r="B160">
            <v>816</v>
          </cell>
          <cell r="C160">
            <v>3512</v>
          </cell>
          <cell r="D160" t="str">
            <v>816-3512</v>
          </cell>
          <cell r="E160">
            <v>43868</v>
          </cell>
          <cell r="F160">
            <v>230550156800</v>
          </cell>
          <cell r="G160" t="str">
            <v>PAGO GIRO DIRECTO FEB2020</v>
          </cell>
          <cell r="H160">
            <v>900341526</v>
          </cell>
          <cell r="I160" t="str">
            <v>FUND CARDIOV DE COLOM ZON FRA SAS</v>
          </cell>
          <cell r="J160" t="str">
            <v>8026D82-</v>
          </cell>
          <cell r="K160" t="str">
            <v>FHIC-205636</v>
          </cell>
          <cell r="L160">
            <v>205636</v>
          </cell>
          <cell r="M160">
            <v>47102021</v>
          </cell>
          <cell r="P160" t="str">
            <v>02/16/2020</v>
          </cell>
        </row>
        <row r="161">
          <cell r="A161" t="str">
            <v>900341526-205725</v>
          </cell>
          <cell r="B161">
            <v>816</v>
          </cell>
          <cell r="C161">
            <v>3703</v>
          </cell>
          <cell r="D161" t="str">
            <v>816-3703</v>
          </cell>
          <cell r="E161">
            <v>43924</v>
          </cell>
          <cell r="F161">
            <v>230550108000</v>
          </cell>
          <cell r="G161" t="str">
            <v>PAGO GIRO DIRECTO ABR2020</v>
          </cell>
          <cell r="H161">
            <v>900341526</v>
          </cell>
          <cell r="I161" t="str">
            <v>FUND CARDIOV DE COLOM ZON FRA SAS</v>
          </cell>
          <cell r="J161" t="str">
            <v>8026D82-</v>
          </cell>
          <cell r="K161" t="str">
            <v>FHIC-205725</v>
          </cell>
          <cell r="L161">
            <v>205725</v>
          </cell>
          <cell r="M161">
            <v>1722822</v>
          </cell>
          <cell r="P161" t="str">
            <v>02/16/2020</v>
          </cell>
        </row>
        <row r="162">
          <cell r="A162" t="str">
            <v>900341526-206034</v>
          </cell>
          <cell r="B162">
            <v>816</v>
          </cell>
          <cell r="C162">
            <v>3703</v>
          </cell>
          <cell r="D162" t="str">
            <v>816-3703</v>
          </cell>
          <cell r="E162">
            <v>43924</v>
          </cell>
          <cell r="F162">
            <v>230550108000</v>
          </cell>
          <cell r="G162" t="str">
            <v>PAGO GIRO DIRECTO ABR2020</v>
          </cell>
          <cell r="H162">
            <v>900341526</v>
          </cell>
          <cell r="I162" t="str">
            <v>FUND CARDIOV DE COLOM ZON FRA SAS</v>
          </cell>
          <cell r="J162" t="str">
            <v>8026D82-</v>
          </cell>
          <cell r="K162" t="str">
            <v>FHIC-206034</v>
          </cell>
          <cell r="L162">
            <v>206034</v>
          </cell>
          <cell r="M162">
            <v>1465508</v>
          </cell>
          <cell r="P162" t="str">
            <v>02/16/2020</v>
          </cell>
        </row>
        <row r="163">
          <cell r="A163" t="str">
            <v>900341526-206330</v>
          </cell>
          <cell r="B163">
            <v>816</v>
          </cell>
          <cell r="C163">
            <v>3703</v>
          </cell>
          <cell r="D163" t="str">
            <v>816-3703</v>
          </cell>
          <cell r="E163">
            <v>43924</v>
          </cell>
          <cell r="F163">
            <v>230550108000</v>
          </cell>
          <cell r="G163" t="str">
            <v>PAGO GIRO DIRECTO ABR2020</v>
          </cell>
          <cell r="H163">
            <v>900341526</v>
          </cell>
          <cell r="I163" t="str">
            <v>FUND CARDIOV DE COLOM ZON FRA SAS</v>
          </cell>
          <cell r="J163" t="str">
            <v>8026D82-</v>
          </cell>
          <cell r="K163" t="str">
            <v>FHIC-206330</v>
          </cell>
          <cell r="L163">
            <v>206330</v>
          </cell>
          <cell r="M163">
            <v>9854646</v>
          </cell>
          <cell r="P163" t="str">
            <v>02/16/2020</v>
          </cell>
        </row>
        <row r="164">
          <cell r="A164" t="str">
            <v>900341526-206601</v>
          </cell>
          <cell r="B164">
            <v>816</v>
          </cell>
          <cell r="C164">
            <v>3802</v>
          </cell>
          <cell r="D164" t="str">
            <v>816-3802</v>
          </cell>
          <cell r="E164">
            <v>43959</v>
          </cell>
          <cell r="F164">
            <v>230550108000</v>
          </cell>
          <cell r="G164" t="str">
            <v>PAGO GIRO DIRECTO MAY2020</v>
          </cell>
          <cell r="H164">
            <v>900341526</v>
          </cell>
          <cell r="I164" t="str">
            <v>FUND CARDIOV DE COLOM ZON FRA SAS</v>
          </cell>
          <cell r="J164" t="str">
            <v>8026D82-</v>
          </cell>
          <cell r="K164" t="str">
            <v>FHIC-206601</v>
          </cell>
          <cell r="L164">
            <v>206601</v>
          </cell>
          <cell r="M164">
            <v>108535</v>
          </cell>
          <cell r="P164">
            <v>44107</v>
          </cell>
        </row>
        <row r="165">
          <cell r="A165" t="str">
            <v>900341526-207024</v>
          </cell>
          <cell r="B165">
            <v>816</v>
          </cell>
          <cell r="C165">
            <v>3802</v>
          </cell>
          <cell r="D165" t="str">
            <v>816-3802</v>
          </cell>
          <cell r="E165">
            <v>43959</v>
          </cell>
          <cell r="F165">
            <v>230550108000</v>
          </cell>
          <cell r="G165" t="str">
            <v>PAGO GIRO DIRECTO MAY2020</v>
          </cell>
          <cell r="H165">
            <v>900341526</v>
          </cell>
          <cell r="I165" t="str">
            <v>FUND CARDIOV DE COLOM ZON FRA SAS</v>
          </cell>
          <cell r="J165" t="str">
            <v>8026D82-</v>
          </cell>
          <cell r="K165" t="str">
            <v>FHIC-207024</v>
          </cell>
          <cell r="L165">
            <v>207024</v>
          </cell>
          <cell r="M165">
            <v>93100</v>
          </cell>
          <cell r="P165">
            <v>43954</v>
          </cell>
        </row>
        <row r="166">
          <cell r="A166" t="str">
            <v>900341526-207948</v>
          </cell>
          <cell r="B166">
            <v>816</v>
          </cell>
          <cell r="C166">
            <v>3802</v>
          </cell>
          <cell r="D166" t="str">
            <v>816-3802</v>
          </cell>
          <cell r="E166">
            <v>43959</v>
          </cell>
          <cell r="F166">
            <v>230550108000</v>
          </cell>
          <cell r="G166" t="str">
            <v>PAGO GIRO DIRECTO MAY2020</v>
          </cell>
          <cell r="H166">
            <v>900341526</v>
          </cell>
          <cell r="I166" t="str">
            <v>FUND CARDIOV DE COLOM ZON FRA SAS</v>
          </cell>
          <cell r="J166" t="str">
            <v>8026D82-</v>
          </cell>
          <cell r="K166" t="str">
            <v>FHIC-207948</v>
          </cell>
          <cell r="L166">
            <v>207948</v>
          </cell>
          <cell r="M166">
            <v>132563</v>
          </cell>
          <cell r="P166">
            <v>44107</v>
          </cell>
        </row>
        <row r="167">
          <cell r="A167" t="str">
            <v>900341526-208105</v>
          </cell>
          <cell r="B167">
            <v>816</v>
          </cell>
          <cell r="C167">
            <v>3802</v>
          </cell>
          <cell r="D167" t="str">
            <v>816-3802</v>
          </cell>
          <cell r="E167">
            <v>43959</v>
          </cell>
          <cell r="F167">
            <v>230550108000</v>
          </cell>
          <cell r="G167" t="str">
            <v>PAGO GIRO DIRECTO MAY2020</v>
          </cell>
          <cell r="H167">
            <v>900341526</v>
          </cell>
          <cell r="I167" t="str">
            <v>FUND CARDIOV DE COLOM ZON FRA SAS</v>
          </cell>
          <cell r="J167" t="str">
            <v>8026D82-</v>
          </cell>
          <cell r="K167" t="str">
            <v>FHIC-208105</v>
          </cell>
          <cell r="L167">
            <v>208105</v>
          </cell>
          <cell r="M167">
            <v>93100</v>
          </cell>
          <cell r="P167">
            <v>44107</v>
          </cell>
        </row>
        <row r="168">
          <cell r="A168" t="str">
            <v>900341526-208411</v>
          </cell>
          <cell r="B168">
            <v>816</v>
          </cell>
          <cell r="C168">
            <v>3802</v>
          </cell>
          <cell r="D168" t="str">
            <v>816-3802</v>
          </cell>
          <cell r="E168">
            <v>43959</v>
          </cell>
          <cell r="F168">
            <v>230550156800</v>
          </cell>
          <cell r="G168" t="str">
            <v>PAGO GIRO DIRECTO MAY2020</v>
          </cell>
          <cell r="H168">
            <v>900341526</v>
          </cell>
          <cell r="I168" t="str">
            <v>FUND CARDIOV DE COLOM ZON FRA SAS</v>
          </cell>
          <cell r="J168" t="str">
            <v>8026D82-</v>
          </cell>
          <cell r="K168" t="str">
            <v>FHIC-208411</v>
          </cell>
          <cell r="L168">
            <v>208411</v>
          </cell>
          <cell r="M168">
            <v>10966410</v>
          </cell>
          <cell r="P168" t="str">
            <v>05/13/2020</v>
          </cell>
        </row>
        <row r="169">
          <cell r="A169" t="str">
            <v>900341526-208886</v>
          </cell>
          <cell r="B169">
            <v>816</v>
          </cell>
          <cell r="C169">
            <v>3802</v>
          </cell>
          <cell r="D169" t="str">
            <v>816-3802</v>
          </cell>
          <cell r="E169">
            <v>43959</v>
          </cell>
          <cell r="F169">
            <v>230550108000</v>
          </cell>
          <cell r="G169" t="str">
            <v>PAGO GIRO DIRECTO MAY2020</v>
          </cell>
          <cell r="H169">
            <v>900341526</v>
          </cell>
          <cell r="I169" t="str">
            <v>FUND CARDIOV DE COLOM ZON FRA SAS</v>
          </cell>
          <cell r="J169" t="str">
            <v>8026D82-</v>
          </cell>
          <cell r="K169" t="str">
            <v>FHIC-208886</v>
          </cell>
          <cell r="L169">
            <v>208886</v>
          </cell>
          <cell r="M169">
            <v>93100</v>
          </cell>
          <cell r="P169">
            <v>44107</v>
          </cell>
        </row>
        <row r="170">
          <cell r="A170" t="str">
            <v>900341526-209964</v>
          </cell>
          <cell r="B170">
            <v>816</v>
          </cell>
          <cell r="C170">
            <v>3802</v>
          </cell>
          <cell r="D170" t="str">
            <v>816-3802</v>
          </cell>
          <cell r="E170">
            <v>43959</v>
          </cell>
          <cell r="F170">
            <v>230550108000</v>
          </cell>
          <cell r="G170" t="str">
            <v>PAGO GIRO DIRECTO MAY2020</v>
          </cell>
          <cell r="H170">
            <v>900341526</v>
          </cell>
          <cell r="I170" t="str">
            <v>FUND CARDIOV DE COLOM ZON FRA SAS</v>
          </cell>
          <cell r="J170" t="str">
            <v>8026D82-</v>
          </cell>
          <cell r="K170" t="str">
            <v>FHIC-209964</v>
          </cell>
          <cell r="L170">
            <v>209964</v>
          </cell>
          <cell r="M170">
            <v>93100</v>
          </cell>
          <cell r="P170">
            <v>44107</v>
          </cell>
        </row>
        <row r="171">
          <cell r="A171" t="str">
            <v>900341526-209967</v>
          </cell>
          <cell r="B171">
            <v>816</v>
          </cell>
          <cell r="C171">
            <v>3802</v>
          </cell>
          <cell r="D171" t="str">
            <v>816-3802</v>
          </cell>
          <cell r="E171">
            <v>43959</v>
          </cell>
          <cell r="F171">
            <v>230550108000</v>
          </cell>
          <cell r="G171" t="str">
            <v>PAGO GIRO DIRECTO MAY2020</v>
          </cell>
          <cell r="H171">
            <v>900341526</v>
          </cell>
          <cell r="I171" t="str">
            <v>FUND CARDIOV DE COLOM ZON FRA SAS</v>
          </cell>
          <cell r="J171" t="str">
            <v>8031D82-</v>
          </cell>
          <cell r="K171" t="str">
            <v>FHIC-209967</v>
          </cell>
          <cell r="L171">
            <v>209967</v>
          </cell>
          <cell r="M171">
            <v>93100</v>
          </cell>
          <cell r="P171">
            <v>44107</v>
          </cell>
        </row>
        <row r="172">
          <cell r="A172" t="str">
            <v>900341526-210246</v>
          </cell>
          <cell r="B172">
            <v>816</v>
          </cell>
          <cell r="C172">
            <v>3604</v>
          </cell>
          <cell r="D172" t="str">
            <v>816-3604</v>
          </cell>
          <cell r="E172">
            <v>43896</v>
          </cell>
          <cell r="F172">
            <v>230550156800</v>
          </cell>
          <cell r="G172" t="str">
            <v>PAGO GIRO DIRECTO MARZO20</v>
          </cell>
          <cell r="H172">
            <v>900341526</v>
          </cell>
          <cell r="I172" t="str">
            <v>FUND CARDIOV DE COLOM ZON FRA SAS</v>
          </cell>
          <cell r="J172" t="str">
            <v>8026D82-</v>
          </cell>
          <cell r="K172" t="str">
            <v>FHIC-210246</v>
          </cell>
          <cell r="L172">
            <v>210246</v>
          </cell>
          <cell r="M172">
            <v>11809321</v>
          </cell>
          <cell r="P172">
            <v>44107</v>
          </cell>
        </row>
        <row r="173">
          <cell r="A173" t="str">
            <v>900341526-210246</v>
          </cell>
          <cell r="B173">
            <v>816</v>
          </cell>
          <cell r="C173">
            <v>3802</v>
          </cell>
          <cell r="D173" t="str">
            <v>816-3802</v>
          </cell>
          <cell r="E173">
            <v>43959</v>
          </cell>
          <cell r="F173">
            <v>230550156800</v>
          </cell>
          <cell r="G173" t="str">
            <v>PAGO GIRO DIRECTO MAY2020</v>
          </cell>
          <cell r="H173">
            <v>900341526</v>
          </cell>
          <cell r="I173" t="str">
            <v>FUND CARDIOV DE COLOM ZON FRA SAS</v>
          </cell>
          <cell r="J173" t="str">
            <v>8026D82-</v>
          </cell>
          <cell r="K173" t="str">
            <v>FHIC-210246</v>
          </cell>
          <cell r="L173">
            <v>210246</v>
          </cell>
          <cell r="M173">
            <v>6772638</v>
          </cell>
          <cell r="P173">
            <v>44107</v>
          </cell>
        </row>
        <row r="174">
          <cell r="A174" t="str">
            <v>900341526-211155</v>
          </cell>
          <cell r="B174">
            <v>816</v>
          </cell>
          <cell r="C174">
            <v>3703</v>
          </cell>
          <cell r="D174" t="str">
            <v>816-3703</v>
          </cell>
          <cell r="E174">
            <v>43924</v>
          </cell>
          <cell r="F174">
            <v>230550156800</v>
          </cell>
          <cell r="G174" t="str">
            <v>PAGO GIRO DIRECTO ABR2020</v>
          </cell>
          <cell r="H174">
            <v>900341526</v>
          </cell>
          <cell r="I174" t="str">
            <v>FUND CARDIOV DE COLOM ZON FRA SAS</v>
          </cell>
          <cell r="J174" t="str">
            <v>8036D82-</v>
          </cell>
          <cell r="K174" t="str">
            <v>FHIC-211155</v>
          </cell>
          <cell r="L174">
            <v>211155</v>
          </cell>
          <cell r="M174">
            <v>14582845</v>
          </cell>
          <cell r="P174">
            <v>43955</v>
          </cell>
        </row>
        <row r="175">
          <cell r="A175" t="str">
            <v>900341526-211515</v>
          </cell>
          <cell r="B175">
            <v>816</v>
          </cell>
          <cell r="C175">
            <v>4409</v>
          </cell>
          <cell r="D175" t="str">
            <v>816-4409</v>
          </cell>
          <cell r="E175">
            <v>44144</v>
          </cell>
          <cell r="F175">
            <v>230550156800</v>
          </cell>
          <cell r="G175" t="str">
            <v>PAGO GIRO DIRECTO NOV2020</v>
          </cell>
          <cell r="H175">
            <v>900341526</v>
          </cell>
          <cell r="I175" t="str">
            <v>FUND CARDIOV DE COLOM ZON FRA SAS</v>
          </cell>
          <cell r="J175" t="str">
            <v>8026D82-</v>
          </cell>
          <cell r="K175" t="str">
            <v>FHIC-211515</v>
          </cell>
          <cell r="L175">
            <v>211515</v>
          </cell>
          <cell r="M175">
            <v>980000</v>
          </cell>
          <cell r="P175">
            <v>43993</v>
          </cell>
        </row>
        <row r="176">
          <cell r="A176" t="str">
            <v>900341526-212766</v>
          </cell>
          <cell r="B176">
            <v>816</v>
          </cell>
          <cell r="C176">
            <v>3703</v>
          </cell>
          <cell r="D176" t="str">
            <v>816-3703</v>
          </cell>
          <cell r="E176">
            <v>43924</v>
          </cell>
          <cell r="F176">
            <v>230550156800</v>
          </cell>
          <cell r="G176" t="str">
            <v>PAGO GIRO DIRECTO ABR2020</v>
          </cell>
          <cell r="H176">
            <v>900341526</v>
          </cell>
          <cell r="I176" t="str">
            <v>FUND CARDIOV DE COLOM ZON FRA SAS</v>
          </cell>
          <cell r="J176" t="str">
            <v>8026D82-</v>
          </cell>
          <cell r="K176" t="str">
            <v>FHIC-212766</v>
          </cell>
          <cell r="L176">
            <v>212766</v>
          </cell>
          <cell r="M176">
            <v>3430000</v>
          </cell>
          <cell r="P176">
            <v>43955</v>
          </cell>
        </row>
        <row r="177">
          <cell r="A177" t="str">
            <v>900341526-212769</v>
          </cell>
          <cell r="B177">
            <v>816</v>
          </cell>
          <cell r="C177">
            <v>3703</v>
          </cell>
          <cell r="D177" t="str">
            <v>816-3703</v>
          </cell>
          <cell r="E177">
            <v>43924</v>
          </cell>
          <cell r="F177">
            <v>230550156800</v>
          </cell>
          <cell r="G177" t="str">
            <v>PAGO GIRO DIRECTO ABR2020</v>
          </cell>
          <cell r="H177">
            <v>900341526</v>
          </cell>
          <cell r="I177" t="str">
            <v>FUND CARDIOV DE COLOM ZON FRA SAS</v>
          </cell>
          <cell r="J177" t="str">
            <v>8026D82-</v>
          </cell>
          <cell r="K177" t="str">
            <v>FHIC-212769</v>
          </cell>
          <cell r="L177">
            <v>212769</v>
          </cell>
          <cell r="M177">
            <v>726473</v>
          </cell>
          <cell r="P177">
            <v>43955</v>
          </cell>
        </row>
        <row r="178">
          <cell r="A178" t="str">
            <v>900341526-212769</v>
          </cell>
          <cell r="B178">
            <v>816</v>
          </cell>
          <cell r="C178">
            <v>3802</v>
          </cell>
          <cell r="D178" t="str">
            <v>816-3802</v>
          </cell>
          <cell r="E178">
            <v>43959</v>
          </cell>
          <cell r="F178">
            <v>230550156800</v>
          </cell>
          <cell r="G178" t="str">
            <v>PAGO GIRO DIRECTO MAY2020</v>
          </cell>
          <cell r="H178">
            <v>900341526</v>
          </cell>
          <cell r="I178" t="str">
            <v>FUND CARDIOV DE COLOM ZON FRA SAS</v>
          </cell>
          <cell r="J178" t="str">
            <v>8026D82-</v>
          </cell>
          <cell r="K178" t="str">
            <v>FHIC-212769</v>
          </cell>
          <cell r="L178">
            <v>212769</v>
          </cell>
          <cell r="M178">
            <v>2703527</v>
          </cell>
          <cell r="P178">
            <v>43955</v>
          </cell>
        </row>
        <row r="179">
          <cell r="A179" t="str">
            <v>900341526-213028</v>
          </cell>
          <cell r="B179">
            <v>816</v>
          </cell>
          <cell r="C179">
            <v>3911</v>
          </cell>
          <cell r="D179" t="str">
            <v>816-3911</v>
          </cell>
          <cell r="E179">
            <v>43987</v>
          </cell>
          <cell r="F179">
            <v>230550156800</v>
          </cell>
          <cell r="G179" t="str">
            <v>PAOG GIRO DIRECTO JUN2020</v>
          </cell>
          <cell r="H179">
            <v>900341526</v>
          </cell>
          <cell r="I179" t="str">
            <v>FUND CARDIOV DE COLOM ZON FRA SAS</v>
          </cell>
          <cell r="J179" t="str">
            <v>8023D82-</v>
          </cell>
          <cell r="K179" t="str">
            <v>FHIC-213028</v>
          </cell>
          <cell r="L179">
            <v>213028</v>
          </cell>
          <cell r="M179">
            <v>420606</v>
          </cell>
          <cell r="P179" t="str">
            <v>05/13/2020</v>
          </cell>
        </row>
        <row r="180">
          <cell r="A180" t="str">
            <v>900341526-214438</v>
          </cell>
          <cell r="B180">
            <v>816</v>
          </cell>
          <cell r="C180">
            <v>3802</v>
          </cell>
          <cell r="D180" t="str">
            <v>816-3802</v>
          </cell>
          <cell r="E180">
            <v>43959</v>
          </cell>
          <cell r="F180">
            <v>230550156800</v>
          </cell>
          <cell r="G180" t="str">
            <v>PAGO GIRO DIRECTO MAY2020</v>
          </cell>
          <cell r="H180">
            <v>900341526</v>
          </cell>
          <cell r="I180" t="str">
            <v>FUND CARDIOV DE COLOM ZON FRA SAS</v>
          </cell>
          <cell r="J180" t="str">
            <v>8026D82-</v>
          </cell>
          <cell r="K180" t="str">
            <v>FHIC-214438</v>
          </cell>
          <cell r="L180">
            <v>214438</v>
          </cell>
          <cell r="M180">
            <v>3430000</v>
          </cell>
          <cell r="P180">
            <v>43955</v>
          </cell>
        </row>
        <row r="181">
          <cell r="A181" t="str">
            <v>900341526-214633</v>
          </cell>
          <cell r="B181">
            <v>816</v>
          </cell>
          <cell r="C181">
            <v>3802</v>
          </cell>
          <cell r="D181" t="str">
            <v>816-3802</v>
          </cell>
          <cell r="E181">
            <v>43959</v>
          </cell>
          <cell r="F181">
            <v>230550108000</v>
          </cell>
          <cell r="G181" t="str">
            <v>PAGO GIRO DIRECTO MAY2020</v>
          </cell>
          <cell r="H181">
            <v>900341526</v>
          </cell>
          <cell r="I181" t="str">
            <v>FUND CARDIOV DE COLOM ZON FRA SAS</v>
          </cell>
          <cell r="J181" t="str">
            <v>8026D82-</v>
          </cell>
          <cell r="K181" t="str">
            <v>FHIC-214633</v>
          </cell>
          <cell r="L181">
            <v>214633</v>
          </cell>
          <cell r="M181">
            <v>93100</v>
          </cell>
          <cell r="P181">
            <v>43955</v>
          </cell>
        </row>
        <row r="182">
          <cell r="A182" t="str">
            <v>900341526-215422</v>
          </cell>
          <cell r="B182">
            <v>816</v>
          </cell>
          <cell r="C182">
            <v>3802</v>
          </cell>
          <cell r="D182" t="str">
            <v>816-3802</v>
          </cell>
          <cell r="E182">
            <v>43959</v>
          </cell>
          <cell r="F182">
            <v>230550156800</v>
          </cell>
          <cell r="G182" t="str">
            <v>PAGO GIRO DIRECTO MAY2020</v>
          </cell>
          <cell r="H182">
            <v>900341526</v>
          </cell>
          <cell r="I182" t="str">
            <v>FUND CARDIOV DE COLOM ZON FRA SAS</v>
          </cell>
          <cell r="J182" t="str">
            <v>8026D82-</v>
          </cell>
          <cell r="K182" t="str">
            <v>FHIC-215422</v>
          </cell>
          <cell r="L182">
            <v>215422</v>
          </cell>
          <cell r="M182">
            <v>93100</v>
          </cell>
          <cell r="P182">
            <v>43955</v>
          </cell>
        </row>
        <row r="183">
          <cell r="A183" t="str">
            <v>900341526-215999</v>
          </cell>
          <cell r="B183">
            <v>816</v>
          </cell>
          <cell r="C183">
            <v>3911</v>
          </cell>
          <cell r="D183" t="str">
            <v>816-3911</v>
          </cell>
          <cell r="E183">
            <v>43987</v>
          </cell>
          <cell r="F183">
            <v>230550156800</v>
          </cell>
          <cell r="G183" t="str">
            <v>PAOG GIRO DIRECTO JUN2020</v>
          </cell>
          <cell r="H183">
            <v>900341526</v>
          </cell>
          <cell r="I183" t="str">
            <v>FUND CARDIOV DE COLOM ZON FRA SAS</v>
          </cell>
          <cell r="J183" t="str">
            <v>8026D82-</v>
          </cell>
          <cell r="K183" t="str">
            <v>FHIC-215999</v>
          </cell>
          <cell r="L183">
            <v>215999</v>
          </cell>
          <cell r="M183">
            <v>93100</v>
          </cell>
          <cell r="P183" t="str">
            <v>05/13/2020</v>
          </cell>
        </row>
        <row r="184">
          <cell r="A184" t="str">
            <v>900341526-216122</v>
          </cell>
          <cell r="B184">
            <v>816</v>
          </cell>
          <cell r="C184">
            <v>3911</v>
          </cell>
          <cell r="D184" t="str">
            <v>816-3911</v>
          </cell>
          <cell r="E184">
            <v>43987</v>
          </cell>
          <cell r="F184">
            <v>230550156800</v>
          </cell>
          <cell r="G184" t="str">
            <v>PAOG GIRO DIRECTO JUN2020</v>
          </cell>
          <cell r="H184">
            <v>900341526</v>
          </cell>
          <cell r="I184" t="str">
            <v>FUND CARDIOV DE COLOM ZON FRA SAS</v>
          </cell>
          <cell r="J184" t="str">
            <v>8026D82-</v>
          </cell>
          <cell r="K184" t="str">
            <v>FHIC-216122</v>
          </cell>
          <cell r="L184">
            <v>216122</v>
          </cell>
          <cell r="M184">
            <v>115222</v>
          </cell>
          <cell r="P184" t="str">
            <v>05/13/2020</v>
          </cell>
        </row>
        <row r="185">
          <cell r="A185" t="str">
            <v>900341526-216141</v>
          </cell>
          <cell r="B185">
            <v>816</v>
          </cell>
          <cell r="C185">
            <v>3802</v>
          </cell>
          <cell r="D185" t="str">
            <v>816-3802</v>
          </cell>
          <cell r="E185">
            <v>43959</v>
          </cell>
          <cell r="F185">
            <v>230550156800</v>
          </cell>
          <cell r="G185" t="str">
            <v>PAGO GIRO DIRECTO MAY2020</v>
          </cell>
          <cell r="H185">
            <v>900341526</v>
          </cell>
          <cell r="I185" t="str">
            <v>FUND CARDIOV DE COLOM ZON FRA SAS</v>
          </cell>
          <cell r="J185" t="str">
            <v>8026D82-</v>
          </cell>
          <cell r="K185" t="str">
            <v>FHIC-216141</v>
          </cell>
          <cell r="L185">
            <v>216141</v>
          </cell>
          <cell r="M185">
            <v>23650799</v>
          </cell>
          <cell r="P185" t="str">
            <v>05/13/2020</v>
          </cell>
        </row>
        <row r="186">
          <cell r="A186" t="str">
            <v>900341526-216377</v>
          </cell>
          <cell r="B186">
            <v>816</v>
          </cell>
          <cell r="C186">
            <v>3911</v>
          </cell>
          <cell r="D186" t="str">
            <v>816-3911</v>
          </cell>
          <cell r="E186">
            <v>43987</v>
          </cell>
          <cell r="F186">
            <v>230550156800</v>
          </cell>
          <cell r="G186" t="str">
            <v>PAOG GIRO DIRECTO JUN2020</v>
          </cell>
          <cell r="H186">
            <v>900341526</v>
          </cell>
          <cell r="I186" t="str">
            <v>FUND CARDIOV DE COLOM ZON FRA SAS</v>
          </cell>
          <cell r="J186" t="str">
            <v>8026D82-</v>
          </cell>
          <cell r="K186" t="str">
            <v>FHIC-216377</v>
          </cell>
          <cell r="L186">
            <v>216377</v>
          </cell>
          <cell r="M186">
            <v>3430000</v>
          </cell>
          <cell r="P186" t="str">
            <v>05/13/2020</v>
          </cell>
        </row>
        <row r="187">
          <cell r="A187" t="str">
            <v>900341526-216880</v>
          </cell>
          <cell r="B187">
            <v>816</v>
          </cell>
          <cell r="C187">
            <v>3911</v>
          </cell>
          <cell r="D187" t="str">
            <v>816-3911</v>
          </cell>
          <cell r="E187">
            <v>43987</v>
          </cell>
          <cell r="F187">
            <v>230550108000</v>
          </cell>
          <cell r="G187" t="str">
            <v>PAOG GIRO DIRECTO JUN2020</v>
          </cell>
          <cell r="H187">
            <v>900341526</v>
          </cell>
          <cell r="I187" t="str">
            <v>FUND CARDIOV DE COLOM ZON FRA SAS</v>
          </cell>
          <cell r="J187" t="str">
            <v>8025D82-</v>
          </cell>
          <cell r="K187" t="str">
            <v>FHIC-216880</v>
          </cell>
          <cell r="L187">
            <v>216880</v>
          </cell>
          <cell r="M187">
            <v>93100</v>
          </cell>
          <cell r="P187" t="str">
            <v>05/13/2020</v>
          </cell>
        </row>
        <row r="188">
          <cell r="A188" t="str">
            <v>900341526-216964</v>
          </cell>
          <cell r="B188">
            <v>816</v>
          </cell>
          <cell r="C188">
            <v>3802</v>
          </cell>
          <cell r="D188" t="str">
            <v>816-3802</v>
          </cell>
          <cell r="E188">
            <v>43959</v>
          </cell>
          <cell r="F188">
            <v>230550156800</v>
          </cell>
          <cell r="G188" t="str">
            <v>PAGO GIRO DIRECTO MAY2020</v>
          </cell>
          <cell r="H188">
            <v>900341526</v>
          </cell>
          <cell r="I188" t="str">
            <v>FUND CARDIOV DE COLOM ZON FRA SAS</v>
          </cell>
          <cell r="J188" t="str">
            <v>8044D82-</v>
          </cell>
          <cell r="K188" t="str">
            <v>FHIC-216964</v>
          </cell>
          <cell r="L188">
            <v>216964</v>
          </cell>
          <cell r="M188">
            <v>3936292</v>
          </cell>
          <cell r="P188" t="str">
            <v>05/13/2020</v>
          </cell>
        </row>
        <row r="189">
          <cell r="A189" t="str">
            <v>900341526-216964</v>
          </cell>
          <cell r="B189">
            <v>816</v>
          </cell>
          <cell r="C189">
            <v>4009</v>
          </cell>
          <cell r="D189" t="str">
            <v>816-4009</v>
          </cell>
          <cell r="E189">
            <v>44019</v>
          </cell>
          <cell r="F189">
            <v>230550156800</v>
          </cell>
          <cell r="G189" t="str">
            <v>PAGO GIRO DIRECTO JUL2020</v>
          </cell>
          <cell r="H189">
            <v>900341526</v>
          </cell>
          <cell r="I189" t="str">
            <v>FUND CARDIOV DE COLOM ZON FRA SAS</v>
          </cell>
          <cell r="J189" t="str">
            <v>8036D82-</v>
          </cell>
          <cell r="K189" t="str">
            <v>FHIC-216964</v>
          </cell>
          <cell r="L189">
            <v>216964</v>
          </cell>
          <cell r="M189">
            <v>1108712</v>
          </cell>
          <cell r="P189" t="str">
            <v>05/13/2020</v>
          </cell>
        </row>
        <row r="190">
          <cell r="A190" t="str">
            <v>900341526-217310</v>
          </cell>
          <cell r="B190">
            <v>816</v>
          </cell>
          <cell r="C190">
            <v>3911</v>
          </cell>
          <cell r="D190" t="str">
            <v>816-3911</v>
          </cell>
          <cell r="E190">
            <v>43987</v>
          </cell>
          <cell r="F190">
            <v>230550156800</v>
          </cell>
          <cell r="G190" t="str">
            <v>PAOG GIRO DIRECTO JUN2020</v>
          </cell>
          <cell r="H190">
            <v>900341526</v>
          </cell>
          <cell r="I190" t="str">
            <v>FUND CARDIOV DE COLOM ZON FRA SAS</v>
          </cell>
          <cell r="J190" t="str">
            <v>8036D82-</v>
          </cell>
          <cell r="K190" t="str">
            <v>FHIC-217310</v>
          </cell>
          <cell r="L190">
            <v>217310</v>
          </cell>
          <cell r="M190">
            <v>156800</v>
          </cell>
          <cell r="P190" t="str">
            <v>05/13/2020</v>
          </cell>
        </row>
        <row r="191">
          <cell r="A191" t="str">
            <v>900341526-218497</v>
          </cell>
          <cell r="B191">
            <v>816</v>
          </cell>
          <cell r="C191">
            <v>3911</v>
          </cell>
          <cell r="D191" t="str">
            <v>816-3911</v>
          </cell>
          <cell r="E191">
            <v>43987</v>
          </cell>
          <cell r="F191">
            <v>230550156800</v>
          </cell>
          <cell r="G191" t="str">
            <v>PAOG GIRO DIRECTO JUN2020</v>
          </cell>
          <cell r="H191">
            <v>900341526</v>
          </cell>
          <cell r="I191" t="str">
            <v>FUND CARDIOV DE COLOM ZON FRA SAS</v>
          </cell>
          <cell r="J191" t="str">
            <v>8026D82-</v>
          </cell>
          <cell r="K191" t="str">
            <v>FHIC-218497</v>
          </cell>
          <cell r="L191">
            <v>218497</v>
          </cell>
          <cell r="M191">
            <v>93100</v>
          </cell>
          <cell r="P191" t="str">
            <v>05/13/2020</v>
          </cell>
        </row>
        <row r="192">
          <cell r="A192" t="str">
            <v>900341526-218969</v>
          </cell>
          <cell r="B192">
            <v>816</v>
          </cell>
          <cell r="C192">
            <v>3911</v>
          </cell>
          <cell r="D192" t="str">
            <v>816-3911</v>
          </cell>
          <cell r="E192">
            <v>43987</v>
          </cell>
          <cell r="F192">
            <v>230550156800</v>
          </cell>
          <cell r="G192" t="str">
            <v>PAOG GIRO DIRECTO JUN2020</v>
          </cell>
          <cell r="H192">
            <v>900341526</v>
          </cell>
          <cell r="I192" t="str">
            <v>FUND CARDIOV DE COLOM ZON FRA SAS</v>
          </cell>
          <cell r="J192" t="str">
            <v>8026D82-</v>
          </cell>
          <cell r="K192" t="str">
            <v>FHIC-218969</v>
          </cell>
          <cell r="L192">
            <v>218969</v>
          </cell>
          <cell r="M192">
            <v>3430000</v>
          </cell>
          <cell r="P192" t="str">
            <v>05/13/2020</v>
          </cell>
        </row>
        <row r="193">
          <cell r="A193" t="str">
            <v>900341526-219221</v>
          </cell>
          <cell r="B193">
            <v>816</v>
          </cell>
          <cell r="C193">
            <v>3911</v>
          </cell>
          <cell r="D193" t="str">
            <v>816-3911</v>
          </cell>
          <cell r="E193">
            <v>43987</v>
          </cell>
          <cell r="F193">
            <v>230550156800</v>
          </cell>
          <cell r="G193" t="str">
            <v>PAOG GIRO DIRECTO JUN2020</v>
          </cell>
          <cell r="H193">
            <v>900341526</v>
          </cell>
          <cell r="I193" t="str">
            <v>FUND CARDIOV DE COLOM ZON FRA SAS</v>
          </cell>
          <cell r="J193" t="str">
            <v>8026D82-</v>
          </cell>
          <cell r="K193" t="str">
            <v>FHIC-219221</v>
          </cell>
          <cell r="L193">
            <v>219221</v>
          </cell>
          <cell r="M193">
            <v>139183</v>
          </cell>
          <cell r="P193" t="str">
            <v>05/13/2020</v>
          </cell>
        </row>
        <row r="194">
          <cell r="A194" t="str">
            <v>900341526-220489</v>
          </cell>
          <cell r="B194">
            <v>816</v>
          </cell>
          <cell r="C194">
            <v>3911</v>
          </cell>
          <cell r="D194" t="str">
            <v>816-3911</v>
          </cell>
          <cell r="E194">
            <v>43987</v>
          </cell>
          <cell r="F194">
            <v>230550156800</v>
          </cell>
          <cell r="G194" t="str">
            <v>PAOG GIRO DIRECTO JUN2020</v>
          </cell>
          <cell r="H194">
            <v>900341526</v>
          </cell>
          <cell r="I194" t="str">
            <v>FUND CARDIOV DE COLOM ZON FRA SAS</v>
          </cell>
          <cell r="J194" t="str">
            <v>8029D82-</v>
          </cell>
          <cell r="K194" t="str">
            <v>FHIC-220489</v>
          </cell>
          <cell r="L194">
            <v>220489</v>
          </cell>
          <cell r="M194">
            <v>3430000</v>
          </cell>
          <cell r="P194" t="str">
            <v>05/13/2020</v>
          </cell>
        </row>
        <row r="195">
          <cell r="A195" t="str">
            <v>900341526-220563</v>
          </cell>
          <cell r="B195">
            <v>816</v>
          </cell>
          <cell r="C195">
            <v>3911</v>
          </cell>
          <cell r="D195" t="str">
            <v>816-3911</v>
          </cell>
          <cell r="E195">
            <v>43987</v>
          </cell>
          <cell r="F195">
            <v>230550108000</v>
          </cell>
          <cell r="G195" t="str">
            <v>PAOG GIRO DIRECTO JUN2020</v>
          </cell>
          <cell r="H195">
            <v>900341526</v>
          </cell>
          <cell r="I195" t="str">
            <v>FUND CARDIOV DE COLOM ZON FRA SAS</v>
          </cell>
          <cell r="J195" t="str">
            <v>8023D82-</v>
          </cell>
          <cell r="K195" t="str">
            <v>FHIC-220563</v>
          </cell>
          <cell r="L195">
            <v>220563</v>
          </cell>
          <cell r="M195">
            <v>93100</v>
          </cell>
          <cell r="P195" t="str">
            <v>05/13/2020</v>
          </cell>
        </row>
        <row r="196">
          <cell r="A196" t="str">
            <v>900341526-220925</v>
          </cell>
          <cell r="B196">
            <v>816</v>
          </cell>
          <cell r="C196">
            <v>3911</v>
          </cell>
          <cell r="D196" t="str">
            <v>816-3911</v>
          </cell>
          <cell r="E196">
            <v>43987</v>
          </cell>
          <cell r="F196">
            <v>230550156800</v>
          </cell>
          <cell r="G196" t="str">
            <v>PAOG GIRO DIRECTO JUN2020</v>
          </cell>
          <cell r="H196">
            <v>900341526</v>
          </cell>
          <cell r="I196" t="str">
            <v>FUND CARDIOV DE COLOM ZON FRA SAS</v>
          </cell>
          <cell r="J196" t="str">
            <v>8026D82-</v>
          </cell>
          <cell r="K196" t="str">
            <v>FHIC-220925</v>
          </cell>
          <cell r="L196">
            <v>220925</v>
          </cell>
          <cell r="M196">
            <v>1508434</v>
          </cell>
          <cell r="P196" t="str">
            <v>05/13/2020</v>
          </cell>
        </row>
        <row r="197">
          <cell r="A197" t="str">
            <v>900341526-221077</v>
          </cell>
          <cell r="B197">
            <v>816</v>
          </cell>
          <cell r="C197">
            <v>4211</v>
          </cell>
          <cell r="D197" t="str">
            <v>816-4211</v>
          </cell>
          <cell r="E197">
            <v>44081</v>
          </cell>
          <cell r="F197">
            <v>230550108000</v>
          </cell>
          <cell r="G197" t="str">
            <v>PAGO GIRO DIRECTO SEP2020</v>
          </cell>
          <cell r="H197">
            <v>900341526</v>
          </cell>
          <cell r="I197" t="str">
            <v>FUND CARDIOV DE COLOM ZON FRA SAS</v>
          </cell>
          <cell r="J197" t="str">
            <v>8026D82-</v>
          </cell>
          <cell r="K197" t="str">
            <v>FHIC-221077</v>
          </cell>
          <cell r="L197">
            <v>221077</v>
          </cell>
          <cell r="M197">
            <v>93100</v>
          </cell>
          <cell r="P197">
            <v>43868</v>
          </cell>
        </row>
        <row r="198">
          <cell r="A198" t="str">
            <v>900341526-222146</v>
          </cell>
          <cell r="B198">
            <v>816</v>
          </cell>
          <cell r="C198">
            <v>4009</v>
          </cell>
          <cell r="D198" t="str">
            <v>816-4009</v>
          </cell>
          <cell r="E198">
            <v>44019</v>
          </cell>
          <cell r="F198">
            <v>230550156800</v>
          </cell>
          <cell r="G198" t="str">
            <v>PAGO GIRO DIRECTO JUL2020</v>
          </cell>
          <cell r="H198">
            <v>900341526</v>
          </cell>
          <cell r="I198" t="str">
            <v>FUND CARDIOV DE COLOM ZON FRA SAS</v>
          </cell>
          <cell r="J198" t="str">
            <v>8036D82-</v>
          </cell>
          <cell r="K198" t="str">
            <v>FHIC-222146</v>
          </cell>
          <cell r="L198">
            <v>222146</v>
          </cell>
          <cell r="M198">
            <v>21116068</v>
          </cell>
          <cell r="P198">
            <v>44050</v>
          </cell>
        </row>
        <row r="199">
          <cell r="A199" t="str">
            <v>900341526-222146</v>
          </cell>
          <cell r="B199">
            <v>816</v>
          </cell>
          <cell r="C199">
            <v>4211</v>
          </cell>
          <cell r="D199" t="str">
            <v>816-4211</v>
          </cell>
          <cell r="E199">
            <v>44081</v>
          </cell>
          <cell r="F199">
            <v>230550156800</v>
          </cell>
          <cell r="G199" t="str">
            <v>PAGO GIRO DIRECTO SEP2020</v>
          </cell>
          <cell r="H199">
            <v>900341526</v>
          </cell>
          <cell r="I199" t="str">
            <v>FUND CARDIOV DE COLOM ZON FRA SAS</v>
          </cell>
          <cell r="J199" t="str">
            <v>8026D82-</v>
          </cell>
          <cell r="K199" t="str">
            <v>FHIC-222146</v>
          </cell>
          <cell r="L199">
            <v>222146</v>
          </cell>
          <cell r="M199">
            <v>274503</v>
          </cell>
          <cell r="P199">
            <v>43928</v>
          </cell>
        </row>
        <row r="200">
          <cell r="A200" t="str">
            <v>900341526-222918</v>
          </cell>
          <cell r="B200">
            <v>816</v>
          </cell>
          <cell r="C200">
            <v>4009</v>
          </cell>
          <cell r="D200" t="str">
            <v>816-4009</v>
          </cell>
          <cell r="E200">
            <v>44019</v>
          </cell>
          <cell r="F200">
            <v>230550156800</v>
          </cell>
          <cell r="G200" t="str">
            <v>PAGO GIRO DIRECTO JUL2020</v>
          </cell>
          <cell r="H200">
            <v>900341526</v>
          </cell>
          <cell r="I200" t="str">
            <v>FUND CARDIOV DE COLOM ZON FRA SAS</v>
          </cell>
          <cell r="J200" t="str">
            <v>8026D82-</v>
          </cell>
          <cell r="K200" t="str">
            <v>FHIC-222918</v>
          </cell>
          <cell r="L200">
            <v>222918</v>
          </cell>
          <cell r="M200">
            <v>21511050</v>
          </cell>
          <cell r="P200">
            <v>43868</v>
          </cell>
        </row>
        <row r="201">
          <cell r="A201" t="str">
            <v>900341526-223048</v>
          </cell>
          <cell r="B201">
            <v>816</v>
          </cell>
          <cell r="C201">
            <v>4009</v>
          </cell>
          <cell r="D201" t="str">
            <v>816-4009</v>
          </cell>
          <cell r="E201">
            <v>44019</v>
          </cell>
          <cell r="F201">
            <v>230550156800</v>
          </cell>
          <cell r="G201" t="str">
            <v>PAGO GIRO DIRECTO JUL2020</v>
          </cell>
          <cell r="H201">
            <v>900341526</v>
          </cell>
          <cell r="I201" t="str">
            <v>FUND CARDIOV DE COLOM ZON FRA SAS</v>
          </cell>
          <cell r="J201" t="str">
            <v>8036D82-</v>
          </cell>
          <cell r="K201" t="str">
            <v>FHIC-223048</v>
          </cell>
          <cell r="L201">
            <v>223048</v>
          </cell>
          <cell r="M201">
            <v>48444875</v>
          </cell>
          <cell r="P201">
            <v>43868</v>
          </cell>
        </row>
        <row r="202">
          <cell r="A202" t="str">
            <v>900341526-223055</v>
          </cell>
          <cell r="B202">
            <v>816</v>
          </cell>
          <cell r="C202">
            <v>4009</v>
          </cell>
          <cell r="D202" t="str">
            <v>816-4009</v>
          </cell>
          <cell r="E202">
            <v>44019</v>
          </cell>
          <cell r="F202">
            <v>230550156800</v>
          </cell>
          <cell r="G202" t="str">
            <v>PAGO GIRO DIRECTO JUL2020</v>
          </cell>
          <cell r="H202">
            <v>900341526</v>
          </cell>
          <cell r="I202" t="str">
            <v>FUND CARDIOV DE COLOM ZON FRA SAS</v>
          </cell>
          <cell r="J202" t="str">
            <v>8026D82-</v>
          </cell>
          <cell r="K202" t="str">
            <v>FHIC-223055</v>
          </cell>
          <cell r="L202">
            <v>223055</v>
          </cell>
          <cell r="M202">
            <v>8591650</v>
          </cell>
          <cell r="P202">
            <v>43868</v>
          </cell>
        </row>
        <row r="203">
          <cell r="A203" t="str">
            <v>900341526-224891</v>
          </cell>
          <cell r="B203">
            <v>816</v>
          </cell>
          <cell r="C203">
            <v>4211</v>
          </cell>
          <cell r="D203" t="str">
            <v>816-4211</v>
          </cell>
          <cell r="E203">
            <v>44081</v>
          </cell>
          <cell r="F203">
            <v>230550156800</v>
          </cell>
          <cell r="G203" t="str">
            <v>PAGO GIRO DIRECTO SEP2020</v>
          </cell>
          <cell r="H203">
            <v>900341526</v>
          </cell>
          <cell r="I203" t="str">
            <v>FUND CARDIOV DE COLOM ZON FRA SAS</v>
          </cell>
          <cell r="J203" t="str">
            <v>8026D82-</v>
          </cell>
          <cell r="K203" t="str">
            <v>FHIC-224891</v>
          </cell>
          <cell r="L203">
            <v>224891</v>
          </cell>
          <cell r="M203">
            <v>6214139</v>
          </cell>
          <cell r="P203">
            <v>43868</v>
          </cell>
        </row>
        <row r="204">
          <cell r="A204" t="str">
            <v>900341526-225039</v>
          </cell>
          <cell r="B204">
            <v>816</v>
          </cell>
          <cell r="C204">
            <v>4009</v>
          </cell>
          <cell r="D204" t="str">
            <v>816-4009</v>
          </cell>
          <cell r="E204">
            <v>44019</v>
          </cell>
          <cell r="F204">
            <v>230550156800</v>
          </cell>
          <cell r="G204" t="str">
            <v>PAGO GIRO DIRECTO JUL2020</v>
          </cell>
          <cell r="H204">
            <v>900341526</v>
          </cell>
          <cell r="I204" t="str">
            <v>FUND CARDIOV DE COLOM ZON FRA SAS</v>
          </cell>
          <cell r="J204" t="str">
            <v>8036D82-</v>
          </cell>
          <cell r="K204" t="str">
            <v>FHIC-225039</v>
          </cell>
          <cell r="L204">
            <v>225039</v>
          </cell>
          <cell r="M204">
            <v>12256405</v>
          </cell>
          <cell r="P204">
            <v>43868</v>
          </cell>
        </row>
        <row r="205">
          <cell r="A205" t="str">
            <v>900341526-225276</v>
          </cell>
          <cell r="B205">
            <v>816</v>
          </cell>
          <cell r="C205">
            <v>4409</v>
          </cell>
          <cell r="D205" t="str">
            <v>816-4409</v>
          </cell>
          <cell r="E205">
            <v>44144</v>
          </cell>
          <cell r="F205">
            <v>230550156800</v>
          </cell>
          <cell r="G205" t="str">
            <v>PAGO GIRO DIRECTO NOV2020</v>
          </cell>
          <cell r="H205">
            <v>900341526</v>
          </cell>
          <cell r="I205" t="str">
            <v>FUND CARDIOV DE COLOM ZON FRA SAS</v>
          </cell>
          <cell r="J205" t="str">
            <v>8026D82-</v>
          </cell>
          <cell r="K205" t="str">
            <v>FHIC-225276</v>
          </cell>
          <cell r="L205">
            <v>225276</v>
          </cell>
          <cell r="M205">
            <v>61258231</v>
          </cell>
          <cell r="P205" t="str">
            <v>10/21/2020</v>
          </cell>
        </row>
        <row r="206">
          <cell r="A206" t="str">
            <v>900341526-225801</v>
          </cell>
          <cell r="B206">
            <v>816</v>
          </cell>
          <cell r="C206">
            <v>4409</v>
          </cell>
          <cell r="D206" t="str">
            <v>816-4409</v>
          </cell>
          <cell r="E206">
            <v>44144</v>
          </cell>
          <cell r="F206">
            <v>230550156800</v>
          </cell>
          <cell r="G206" t="str">
            <v>PAGO GIRO DIRECTO NOV2020</v>
          </cell>
          <cell r="H206">
            <v>900341526</v>
          </cell>
          <cell r="I206" t="str">
            <v>FUND CARDIOV DE COLOM ZON FRA SAS</v>
          </cell>
          <cell r="J206" t="str">
            <v>8026D82-</v>
          </cell>
          <cell r="K206" t="str">
            <v>FHIC-225801</v>
          </cell>
          <cell r="L206">
            <v>225801</v>
          </cell>
          <cell r="M206">
            <v>470400</v>
          </cell>
          <cell r="P206">
            <v>43993</v>
          </cell>
        </row>
        <row r="207">
          <cell r="A207" t="str">
            <v>900341526-225871</v>
          </cell>
          <cell r="B207">
            <v>816</v>
          </cell>
          <cell r="C207">
            <v>4211</v>
          </cell>
          <cell r="D207" t="str">
            <v>816-4211</v>
          </cell>
          <cell r="E207">
            <v>44081</v>
          </cell>
          <cell r="F207">
            <v>230550156800</v>
          </cell>
          <cell r="G207" t="str">
            <v>PAGO GIRO DIRECTO SEP2020</v>
          </cell>
          <cell r="H207">
            <v>900341526</v>
          </cell>
          <cell r="I207" t="str">
            <v>FUND CARDIOV DE COLOM ZON FRA SAS</v>
          </cell>
          <cell r="J207" t="str">
            <v>8026D82-</v>
          </cell>
          <cell r="K207" t="str">
            <v>FHIC-225871</v>
          </cell>
          <cell r="L207">
            <v>225871</v>
          </cell>
          <cell r="M207">
            <v>9000240</v>
          </cell>
          <cell r="P207">
            <v>43868</v>
          </cell>
        </row>
        <row r="208">
          <cell r="A208" t="str">
            <v>900341526-226193</v>
          </cell>
          <cell r="B208">
            <v>816</v>
          </cell>
          <cell r="C208">
            <v>4211</v>
          </cell>
          <cell r="D208" t="str">
            <v>816-4211</v>
          </cell>
          <cell r="E208">
            <v>44081</v>
          </cell>
          <cell r="F208">
            <v>230550156800</v>
          </cell>
          <cell r="G208" t="str">
            <v>PAGO GIRO DIRECTO SEP2020</v>
          </cell>
          <cell r="H208">
            <v>900341526</v>
          </cell>
          <cell r="I208" t="str">
            <v>FUND CARDIOV DE COLOM ZON FRA SAS</v>
          </cell>
          <cell r="J208" t="str">
            <v>8027D82-</v>
          </cell>
          <cell r="K208" t="str">
            <v>FHIC-226193</v>
          </cell>
          <cell r="L208">
            <v>226193</v>
          </cell>
          <cell r="M208">
            <v>4403012</v>
          </cell>
          <cell r="P208">
            <v>43868</v>
          </cell>
        </row>
        <row r="209">
          <cell r="A209" t="str">
            <v>900341526-226841</v>
          </cell>
          <cell r="B209">
            <v>816</v>
          </cell>
          <cell r="C209">
            <v>4009</v>
          </cell>
          <cell r="D209" t="str">
            <v>816-4009</v>
          </cell>
          <cell r="E209">
            <v>44019</v>
          </cell>
          <cell r="F209">
            <v>230550156800</v>
          </cell>
          <cell r="G209" t="str">
            <v>PAGO GIRO DIRECTO JUL2020</v>
          </cell>
          <cell r="H209">
            <v>900341526</v>
          </cell>
          <cell r="I209" t="str">
            <v>FUND CARDIOV DE COLOM ZON FRA SAS</v>
          </cell>
          <cell r="J209" t="str">
            <v>8036D82-</v>
          </cell>
          <cell r="K209" t="str">
            <v>FHIC-226841</v>
          </cell>
          <cell r="L209">
            <v>226841</v>
          </cell>
          <cell r="M209">
            <v>21309081</v>
          </cell>
          <cell r="P209">
            <v>43868</v>
          </cell>
        </row>
        <row r="210">
          <cell r="A210" t="str">
            <v>900341526-227096</v>
          </cell>
          <cell r="B210">
            <v>816</v>
          </cell>
          <cell r="C210">
            <v>4113</v>
          </cell>
          <cell r="D210" t="str">
            <v>816-4113</v>
          </cell>
          <cell r="E210">
            <v>44053</v>
          </cell>
          <cell r="F210">
            <v>230550108000</v>
          </cell>
          <cell r="G210" t="str">
            <v>PAGO GIRO DIRECTO AGO2020</v>
          </cell>
          <cell r="H210">
            <v>900341526</v>
          </cell>
          <cell r="I210" t="str">
            <v>FUND CARDIOV DE COLOM ZON FRA SAS</v>
          </cell>
          <cell r="J210" t="str">
            <v>8026D82-</v>
          </cell>
          <cell r="K210" t="str">
            <v>FHIC-227096</v>
          </cell>
          <cell r="L210">
            <v>227096</v>
          </cell>
          <cell r="M210">
            <v>465500</v>
          </cell>
          <cell r="P210">
            <v>43868</v>
          </cell>
        </row>
        <row r="211">
          <cell r="A211" t="str">
            <v>900341526-227178</v>
          </cell>
          <cell r="B211">
            <v>816</v>
          </cell>
          <cell r="C211">
            <v>5136</v>
          </cell>
          <cell r="D211" t="str">
            <v>816-5136</v>
          </cell>
          <cell r="E211">
            <v>44355</v>
          </cell>
          <cell r="F211">
            <v>230550156800</v>
          </cell>
          <cell r="G211" t="str">
            <v>PAGO GIRO DIRECTO JUN2021</v>
          </cell>
          <cell r="H211">
            <v>900341526</v>
          </cell>
          <cell r="I211" t="str">
            <v>FUND CARDIOV DE COLOM ZON FRA SAS</v>
          </cell>
          <cell r="J211" t="str">
            <v>8029D82-</v>
          </cell>
          <cell r="K211" t="str">
            <v>FHIC-227178</v>
          </cell>
          <cell r="L211">
            <v>227178</v>
          </cell>
          <cell r="M211">
            <v>995641</v>
          </cell>
          <cell r="P211" t="str">
            <v>06/13/2021</v>
          </cell>
        </row>
        <row r="212">
          <cell r="A212" t="str">
            <v>900341526-227825</v>
          </cell>
          <cell r="B212">
            <v>816</v>
          </cell>
          <cell r="C212">
            <v>4009</v>
          </cell>
          <cell r="D212" t="str">
            <v>816-4009</v>
          </cell>
          <cell r="E212">
            <v>44019</v>
          </cell>
          <cell r="F212">
            <v>230550156800</v>
          </cell>
          <cell r="G212" t="str">
            <v>PAGO GIRO DIRECTO JUL2020</v>
          </cell>
          <cell r="H212">
            <v>900341526</v>
          </cell>
          <cell r="I212" t="str">
            <v>FUND CARDIOV DE COLOM ZON FRA SAS</v>
          </cell>
          <cell r="J212" t="str">
            <v>8029D82-</v>
          </cell>
          <cell r="K212" t="str">
            <v>FHIC-227825</v>
          </cell>
          <cell r="L212">
            <v>227825</v>
          </cell>
          <cell r="M212">
            <v>26851074</v>
          </cell>
          <cell r="P212">
            <v>43868</v>
          </cell>
        </row>
        <row r="213">
          <cell r="A213" t="str">
            <v>900341526-227827</v>
          </cell>
          <cell r="B213">
            <v>816</v>
          </cell>
          <cell r="C213">
            <v>4113</v>
          </cell>
          <cell r="D213" t="str">
            <v>816-4113</v>
          </cell>
          <cell r="E213">
            <v>44053</v>
          </cell>
          <cell r="F213">
            <v>230550156800</v>
          </cell>
          <cell r="G213" t="str">
            <v>PAGO GIRO DIRECTO AGO2020</v>
          </cell>
          <cell r="H213">
            <v>900341526</v>
          </cell>
          <cell r="I213" t="str">
            <v>FUND CARDIOV DE COLOM ZON FRA SAS</v>
          </cell>
          <cell r="J213" t="str">
            <v>8026D82-</v>
          </cell>
          <cell r="K213" t="str">
            <v>FHIC-227827</v>
          </cell>
          <cell r="L213">
            <v>227827</v>
          </cell>
          <cell r="M213">
            <v>10174197</v>
          </cell>
          <cell r="P213">
            <v>44020</v>
          </cell>
        </row>
        <row r="214">
          <cell r="A214" t="str">
            <v>900341526-227827</v>
          </cell>
          <cell r="B214">
            <v>816</v>
          </cell>
          <cell r="C214">
            <v>4310</v>
          </cell>
          <cell r="D214" t="str">
            <v>816-4310</v>
          </cell>
          <cell r="E214">
            <v>44111</v>
          </cell>
          <cell r="F214">
            <v>230550156800</v>
          </cell>
          <cell r="G214" t="str">
            <v>PAGO GIRO DIRECTO OCT2020</v>
          </cell>
          <cell r="H214">
            <v>900341526</v>
          </cell>
          <cell r="I214" t="str">
            <v>FUND CARDIOV DE COLOM ZON FRA SAS</v>
          </cell>
          <cell r="J214" t="str">
            <v>8026D82-</v>
          </cell>
          <cell r="K214" t="str">
            <v>FHIC-227827</v>
          </cell>
          <cell r="L214">
            <v>227827</v>
          </cell>
          <cell r="M214">
            <v>241870</v>
          </cell>
          <cell r="P214">
            <v>44020</v>
          </cell>
        </row>
        <row r="215">
          <cell r="A215" t="str">
            <v>900341526-227885</v>
          </cell>
          <cell r="B215">
            <v>816</v>
          </cell>
          <cell r="C215">
            <v>4009</v>
          </cell>
          <cell r="D215" t="str">
            <v>816-4009</v>
          </cell>
          <cell r="E215">
            <v>44019</v>
          </cell>
          <cell r="F215">
            <v>230550156800</v>
          </cell>
          <cell r="G215" t="str">
            <v>PAGO GIRO DIRECTO JUL2020</v>
          </cell>
          <cell r="H215">
            <v>900341526</v>
          </cell>
          <cell r="I215" t="str">
            <v>FUND CARDIOV DE COLOM ZON FRA SAS</v>
          </cell>
          <cell r="J215" t="str">
            <v>8036D82-</v>
          </cell>
          <cell r="K215" t="str">
            <v>FHIC-227885</v>
          </cell>
          <cell r="L215">
            <v>227885</v>
          </cell>
          <cell r="M215">
            <v>36498493</v>
          </cell>
          <cell r="P215">
            <v>43868</v>
          </cell>
        </row>
        <row r="216">
          <cell r="A216" t="str">
            <v>900341526-228482</v>
          </cell>
          <cell r="B216">
            <v>816</v>
          </cell>
          <cell r="C216">
            <v>4009</v>
          </cell>
          <cell r="D216" t="str">
            <v>816-4009</v>
          </cell>
          <cell r="E216">
            <v>44019</v>
          </cell>
          <cell r="F216">
            <v>230550156800</v>
          </cell>
          <cell r="G216" t="str">
            <v>PAGO GIRO DIRECTO JUL2020</v>
          </cell>
          <cell r="H216">
            <v>900341526</v>
          </cell>
          <cell r="I216" t="str">
            <v>FUND CARDIOV DE COLOM ZON FRA SAS</v>
          </cell>
          <cell r="J216" t="str">
            <v>8029D82-</v>
          </cell>
          <cell r="K216" t="str">
            <v>FHIC-228482</v>
          </cell>
          <cell r="L216">
            <v>228482</v>
          </cell>
          <cell r="M216">
            <v>7778864</v>
          </cell>
          <cell r="P216">
            <v>43928</v>
          </cell>
        </row>
        <row r="217">
          <cell r="A217" t="str">
            <v>900341526-228613</v>
          </cell>
          <cell r="B217">
            <v>816</v>
          </cell>
          <cell r="C217">
            <v>4310</v>
          </cell>
          <cell r="D217" t="str">
            <v>816-4310</v>
          </cell>
          <cell r="E217">
            <v>44111</v>
          </cell>
          <cell r="F217">
            <v>230550156800</v>
          </cell>
          <cell r="G217" t="str">
            <v>PAGO GIRO DIRECTO OCT2020</v>
          </cell>
          <cell r="H217">
            <v>900341526</v>
          </cell>
          <cell r="I217" t="str">
            <v>FUND CARDIOV DE COLOM ZON FRA SAS</v>
          </cell>
          <cell r="J217" t="str">
            <v>8026D82-</v>
          </cell>
          <cell r="K217" t="str">
            <v>FHIC-228613</v>
          </cell>
          <cell r="L217">
            <v>228613</v>
          </cell>
          <cell r="M217">
            <v>27934539</v>
          </cell>
          <cell r="P217" t="str">
            <v>10/21/2020</v>
          </cell>
        </row>
        <row r="218">
          <cell r="A218" t="str">
            <v>900341526-229581</v>
          </cell>
          <cell r="B218">
            <v>816</v>
          </cell>
          <cell r="C218">
            <v>4409</v>
          </cell>
          <cell r="D218" t="str">
            <v>816-4409</v>
          </cell>
          <cell r="E218">
            <v>44144</v>
          </cell>
          <cell r="F218">
            <v>230550156800</v>
          </cell>
          <cell r="G218" t="str">
            <v>PAGO GIRO DIRECTO NOV2020</v>
          </cell>
          <cell r="H218">
            <v>900341526</v>
          </cell>
          <cell r="I218" t="str">
            <v>FUND CARDIOV DE COLOM ZON FRA SAS</v>
          </cell>
          <cell r="J218" t="str">
            <v>8026D82-</v>
          </cell>
          <cell r="K218" t="str">
            <v>FHIC-229581</v>
          </cell>
          <cell r="L218">
            <v>229581</v>
          </cell>
          <cell r="M218">
            <v>33873049</v>
          </cell>
          <cell r="P218" t="str">
            <v>10/21/2020</v>
          </cell>
        </row>
        <row r="219">
          <cell r="A219" t="str">
            <v>900341526-229732</v>
          </cell>
          <cell r="B219">
            <v>816</v>
          </cell>
          <cell r="C219">
            <v>4211</v>
          </cell>
          <cell r="D219" t="str">
            <v>816-4211</v>
          </cell>
          <cell r="E219">
            <v>44081</v>
          </cell>
          <cell r="F219">
            <v>230550156800</v>
          </cell>
          <cell r="G219" t="str">
            <v>PAGO GIRO DIRECTO SEP2020</v>
          </cell>
          <cell r="H219">
            <v>900341526</v>
          </cell>
          <cell r="I219" t="str">
            <v>FUND CARDIOV DE COLOM ZON FRA SAS</v>
          </cell>
          <cell r="J219" t="str">
            <v>8048D82-</v>
          </cell>
          <cell r="K219" t="str">
            <v>FHIC-229732</v>
          </cell>
          <cell r="L219">
            <v>229732</v>
          </cell>
          <cell r="M219">
            <v>8580209</v>
          </cell>
          <cell r="P219">
            <v>43898</v>
          </cell>
        </row>
        <row r="220">
          <cell r="A220" t="str">
            <v>900341526-229932</v>
          </cell>
          <cell r="B220">
            <v>816</v>
          </cell>
          <cell r="C220">
            <v>4211</v>
          </cell>
          <cell r="D220" t="str">
            <v>816-4211</v>
          </cell>
          <cell r="E220">
            <v>44081</v>
          </cell>
          <cell r="F220">
            <v>230550156800</v>
          </cell>
          <cell r="G220" t="str">
            <v>PAGO GIRO DIRECTO SEP2020</v>
          </cell>
          <cell r="H220">
            <v>900341526</v>
          </cell>
          <cell r="I220" t="str">
            <v>FUND CARDIOV DE COLOM ZON FRA SAS</v>
          </cell>
          <cell r="J220" t="str">
            <v>8026D82-</v>
          </cell>
          <cell r="K220" t="str">
            <v>FHIC-229932</v>
          </cell>
          <cell r="L220">
            <v>229932</v>
          </cell>
          <cell r="M220">
            <v>93100</v>
          </cell>
          <cell r="P220">
            <v>43898</v>
          </cell>
        </row>
        <row r="221">
          <cell r="A221" t="str">
            <v>900341526-230021</v>
          </cell>
          <cell r="B221">
            <v>816</v>
          </cell>
          <cell r="C221">
            <v>4113</v>
          </cell>
          <cell r="D221" t="str">
            <v>816-4113</v>
          </cell>
          <cell r="E221">
            <v>44053</v>
          </cell>
          <cell r="F221">
            <v>230550156800</v>
          </cell>
          <cell r="G221" t="str">
            <v>PAGO GIRO DIRECTO AGO2020</v>
          </cell>
          <cell r="H221">
            <v>900341526</v>
          </cell>
          <cell r="I221" t="str">
            <v>FUND CARDIOV DE COLOM ZON FRA SAS</v>
          </cell>
          <cell r="J221" t="str">
            <v>8026D82-</v>
          </cell>
          <cell r="K221" t="str">
            <v>FHIC-230021</v>
          </cell>
          <cell r="L221">
            <v>230021</v>
          </cell>
          <cell r="M221">
            <v>2525549</v>
          </cell>
          <cell r="P221">
            <v>43898</v>
          </cell>
        </row>
        <row r="222">
          <cell r="A222" t="str">
            <v>900341526-230564</v>
          </cell>
          <cell r="B222">
            <v>816</v>
          </cell>
          <cell r="C222">
            <v>4113</v>
          </cell>
          <cell r="D222" t="str">
            <v>816-4113</v>
          </cell>
          <cell r="E222">
            <v>44053</v>
          </cell>
          <cell r="F222">
            <v>230550156800</v>
          </cell>
          <cell r="G222" t="str">
            <v>PAGO GIRO DIRECTO AGO2020</v>
          </cell>
          <cell r="H222">
            <v>900341526</v>
          </cell>
          <cell r="I222" t="str">
            <v>FUND CARDIOV DE COLOM ZON FRA SAS</v>
          </cell>
          <cell r="J222" t="str">
            <v>8026D82-</v>
          </cell>
          <cell r="K222" t="str">
            <v>FHIC-230564</v>
          </cell>
          <cell r="L222">
            <v>230564</v>
          </cell>
          <cell r="M222">
            <v>56171446</v>
          </cell>
          <cell r="P222">
            <v>43898</v>
          </cell>
        </row>
        <row r="223">
          <cell r="A223" t="str">
            <v>900341526-231278</v>
          </cell>
          <cell r="B223">
            <v>816</v>
          </cell>
          <cell r="C223">
            <v>4113</v>
          </cell>
          <cell r="D223" t="str">
            <v>816-4113</v>
          </cell>
          <cell r="E223">
            <v>44053</v>
          </cell>
          <cell r="F223">
            <v>230550156800</v>
          </cell>
          <cell r="G223" t="str">
            <v>PAGO GIRO DIRECTO AGO2020</v>
          </cell>
          <cell r="H223">
            <v>900341526</v>
          </cell>
          <cell r="I223" t="str">
            <v>FUND CARDIOV DE COLOM ZON FRA SAS</v>
          </cell>
          <cell r="J223" t="str">
            <v>8026D82-</v>
          </cell>
          <cell r="K223" t="str">
            <v>FHIC-231278</v>
          </cell>
          <cell r="L223">
            <v>231278</v>
          </cell>
          <cell r="M223">
            <v>9315806</v>
          </cell>
          <cell r="P223">
            <v>43898</v>
          </cell>
        </row>
        <row r="224">
          <cell r="A224" t="str">
            <v>900341526-231505</v>
          </cell>
          <cell r="B224">
            <v>816</v>
          </cell>
          <cell r="C224">
            <v>4211</v>
          </cell>
          <cell r="D224" t="str">
            <v>816-4211</v>
          </cell>
          <cell r="E224">
            <v>44081</v>
          </cell>
          <cell r="F224">
            <v>230550108000</v>
          </cell>
          <cell r="G224" t="str">
            <v>PAGO GIRO DIRECTO SEP2020</v>
          </cell>
          <cell r="H224">
            <v>900341526</v>
          </cell>
          <cell r="I224" t="str">
            <v>FUND CARDIOV DE COLOM ZON FRA SAS</v>
          </cell>
          <cell r="J224" t="str">
            <v>8029D82-</v>
          </cell>
          <cell r="K224" t="str">
            <v>FHIC-231505</v>
          </cell>
          <cell r="L224">
            <v>231505</v>
          </cell>
          <cell r="M224">
            <v>93100</v>
          </cell>
          <cell r="P224">
            <v>43898</v>
          </cell>
        </row>
        <row r="225">
          <cell r="A225" t="str">
            <v>900341526-231523</v>
          </cell>
          <cell r="B225">
            <v>816</v>
          </cell>
          <cell r="C225">
            <v>4113</v>
          </cell>
          <cell r="D225" t="str">
            <v>816-4113</v>
          </cell>
          <cell r="E225">
            <v>44053</v>
          </cell>
          <cell r="F225">
            <v>230550156800</v>
          </cell>
          <cell r="G225" t="str">
            <v>PAGO GIRO DIRECTO AGO2020</v>
          </cell>
          <cell r="H225">
            <v>900341526</v>
          </cell>
          <cell r="I225" t="str">
            <v>FUND CARDIOV DE COLOM ZON FRA SAS</v>
          </cell>
          <cell r="J225" t="str">
            <v>8026D82-</v>
          </cell>
          <cell r="K225" t="str">
            <v>FHIC-231523</v>
          </cell>
          <cell r="L225">
            <v>231523</v>
          </cell>
          <cell r="M225">
            <v>338271</v>
          </cell>
          <cell r="P225">
            <v>43898</v>
          </cell>
        </row>
        <row r="226">
          <cell r="A226" t="str">
            <v>900341526-231998</v>
          </cell>
          <cell r="B226">
            <v>816</v>
          </cell>
          <cell r="C226">
            <v>4211</v>
          </cell>
          <cell r="D226" t="str">
            <v>816-4211</v>
          </cell>
          <cell r="E226">
            <v>44081</v>
          </cell>
          <cell r="F226">
            <v>230550156800</v>
          </cell>
          <cell r="G226" t="str">
            <v>PAGO GIRO DIRECTO SEP2020</v>
          </cell>
          <cell r="H226">
            <v>900341526</v>
          </cell>
          <cell r="I226" t="str">
            <v>FUND CARDIOV DE COLOM ZON FRA SAS</v>
          </cell>
          <cell r="J226" t="str">
            <v>8026D82-</v>
          </cell>
          <cell r="K226" t="str">
            <v>FHIC-231998</v>
          </cell>
          <cell r="L226">
            <v>231998</v>
          </cell>
          <cell r="M226">
            <v>93100</v>
          </cell>
          <cell r="P226">
            <v>44020</v>
          </cell>
        </row>
        <row r="227">
          <cell r="A227" t="str">
            <v>900341526-232331</v>
          </cell>
          <cell r="B227">
            <v>816</v>
          </cell>
          <cell r="C227">
            <v>4728</v>
          </cell>
          <cell r="D227" t="str">
            <v>816-4728</v>
          </cell>
          <cell r="E227">
            <v>44232</v>
          </cell>
          <cell r="F227">
            <v>230550108000</v>
          </cell>
          <cell r="G227" t="str">
            <v>PAGO GIRO DIRECTO FEB2021</v>
          </cell>
          <cell r="H227">
            <v>900341526</v>
          </cell>
          <cell r="I227" t="str">
            <v>FUND CARDIOV DE COLOM ZON FRA SAS</v>
          </cell>
          <cell r="J227" t="str">
            <v>8026D82-</v>
          </cell>
          <cell r="K227" t="str">
            <v>FHIC-232331</v>
          </cell>
          <cell r="L227">
            <v>232331</v>
          </cell>
          <cell r="M227">
            <v>103351</v>
          </cell>
          <cell r="P227">
            <v>44287</v>
          </cell>
        </row>
        <row r="228">
          <cell r="A228" t="str">
            <v>900341526-232765</v>
          </cell>
          <cell r="B228">
            <v>816</v>
          </cell>
          <cell r="C228">
            <v>4211</v>
          </cell>
          <cell r="D228" t="str">
            <v>816-4211</v>
          </cell>
          <cell r="E228">
            <v>44081</v>
          </cell>
          <cell r="F228">
            <v>230550108000</v>
          </cell>
          <cell r="G228" t="str">
            <v>PAGO GIRO DIRECTO SEP2020</v>
          </cell>
          <cell r="H228">
            <v>900341526</v>
          </cell>
          <cell r="I228" t="str">
            <v>FUND CARDIOV DE COLOM ZON FRA SAS</v>
          </cell>
          <cell r="J228" t="str">
            <v>8026D82-</v>
          </cell>
          <cell r="K228" t="str">
            <v>FHIC-232765</v>
          </cell>
          <cell r="L228">
            <v>232765</v>
          </cell>
          <cell r="M228">
            <v>327803</v>
          </cell>
          <cell r="P228">
            <v>43898</v>
          </cell>
        </row>
        <row r="229">
          <cell r="A229" t="str">
            <v>900341526-233520</v>
          </cell>
          <cell r="B229">
            <v>816</v>
          </cell>
          <cell r="C229">
            <v>4409</v>
          </cell>
          <cell r="D229" t="str">
            <v>816-4409</v>
          </cell>
          <cell r="E229">
            <v>44144</v>
          </cell>
          <cell r="F229">
            <v>230550156800</v>
          </cell>
          <cell r="G229" t="str">
            <v>PAGO GIRO DIRECTO NOV2020</v>
          </cell>
          <cell r="H229">
            <v>900341526</v>
          </cell>
          <cell r="I229" t="str">
            <v>FUND CARDIOV DE COLOM ZON FRA SAS</v>
          </cell>
          <cell r="J229" t="str">
            <v>8029D82-</v>
          </cell>
          <cell r="K229" t="str">
            <v>FHIC-233520</v>
          </cell>
          <cell r="L229">
            <v>233520</v>
          </cell>
          <cell r="M229">
            <v>523501</v>
          </cell>
          <cell r="P229">
            <v>43992</v>
          </cell>
        </row>
        <row r="230">
          <cell r="A230" t="str">
            <v>900341526-233559</v>
          </cell>
          <cell r="B230">
            <v>816</v>
          </cell>
          <cell r="C230">
            <v>4409</v>
          </cell>
          <cell r="D230" t="str">
            <v>816-4409</v>
          </cell>
          <cell r="E230">
            <v>44144</v>
          </cell>
          <cell r="F230">
            <v>230550108000</v>
          </cell>
          <cell r="G230" t="str">
            <v>PAGO GIRO DIRECTO NOV2020</v>
          </cell>
          <cell r="H230">
            <v>900341526</v>
          </cell>
          <cell r="I230" t="str">
            <v>FUND CARDIOV DE COLOM ZON FRA SAS</v>
          </cell>
          <cell r="J230" t="str">
            <v>8030D82-</v>
          </cell>
          <cell r="K230" t="str">
            <v>FHIC-233559</v>
          </cell>
          <cell r="L230">
            <v>233559</v>
          </cell>
          <cell r="M230">
            <v>8373495</v>
          </cell>
          <cell r="P230">
            <v>43900</v>
          </cell>
        </row>
        <row r="231">
          <cell r="A231" t="str">
            <v>900341526-234088</v>
          </cell>
          <cell r="B231">
            <v>816</v>
          </cell>
          <cell r="C231">
            <v>4409</v>
          </cell>
          <cell r="D231" t="str">
            <v>816-4409</v>
          </cell>
          <cell r="E231">
            <v>44144</v>
          </cell>
          <cell r="F231">
            <v>230550156800</v>
          </cell>
          <cell r="G231" t="str">
            <v>PAGO GIRO DIRECTO NOV2020</v>
          </cell>
          <cell r="H231">
            <v>900341526</v>
          </cell>
          <cell r="I231" t="str">
            <v>FUND CARDIOV DE COLOM ZON FRA SAS</v>
          </cell>
          <cell r="J231" t="str">
            <v>8026D82-</v>
          </cell>
          <cell r="K231" t="str">
            <v>FHIC-234088</v>
          </cell>
          <cell r="L231">
            <v>234088</v>
          </cell>
          <cell r="M231">
            <v>93100</v>
          </cell>
          <cell r="P231">
            <v>43992</v>
          </cell>
        </row>
        <row r="232">
          <cell r="A232" t="str">
            <v>900341526-234133</v>
          </cell>
          <cell r="B232">
            <v>816</v>
          </cell>
          <cell r="C232">
            <v>4409</v>
          </cell>
          <cell r="D232" t="str">
            <v>816-4409</v>
          </cell>
          <cell r="E232">
            <v>44144</v>
          </cell>
          <cell r="F232">
            <v>230550156800</v>
          </cell>
          <cell r="G232" t="str">
            <v>PAGO GIRO DIRECTO NOV2020</v>
          </cell>
          <cell r="H232">
            <v>900341526</v>
          </cell>
          <cell r="I232" t="str">
            <v>FUND CARDIOV DE COLOM ZON FRA SAS</v>
          </cell>
          <cell r="J232" t="str">
            <v>8029D82-</v>
          </cell>
          <cell r="K232" t="str">
            <v>FHIC-234133</v>
          </cell>
          <cell r="L232">
            <v>234133</v>
          </cell>
          <cell r="M232">
            <v>93100</v>
          </cell>
          <cell r="P232">
            <v>43840</v>
          </cell>
        </row>
        <row r="233">
          <cell r="A233" t="str">
            <v>900341526-234271</v>
          </cell>
          <cell r="B233">
            <v>816</v>
          </cell>
          <cell r="C233">
            <v>4310</v>
          </cell>
          <cell r="D233" t="str">
            <v>816-4310</v>
          </cell>
          <cell r="E233">
            <v>44111</v>
          </cell>
          <cell r="F233">
            <v>230550156800</v>
          </cell>
          <cell r="G233" t="str">
            <v>PAGO GIRO DIRECTO OCT2020</v>
          </cell>
          <cell r="H233">
            <v>900341526</v>
          </cell>
          <cell r="I233" t="str">
            <v>FUND CARDIOV DE COLOM ZON FRA SAS</v>
          </cell>
          <cell r="J233" t="str">
            <v>8026D82-</v>
          </cell>
          <cell r="K233" t="str">
            <v>FHIC-234271</v>
          </cell>
          <cell r="L233">
            <v>234271</v>
          </cell>
          <cell r="M233">
            <v>28023921</v>
          </cell>
          <cell r="P233">
            <v>43992</v>
          </cell>
        </row>
        <row r="234">
          <cell r="A234" t="str">
            <v>900341526-234560</v>
          </cell>
          <cell r="B234">
            <v>816</v>
          </cell>
          <cell r="C234">
            <v>4310</v>
          </cell>
          <cell r="D234" t="str">
            <v>816-4310</v>
          </cell>
          <cell r="E234">
            <v>44111</v>
          </cell>
          <cell r="F234">
            <v>230550156800</v>
          </cell>
          <cell r="G234" t="str">
            <v>PAGO GIRO DIRECTO OCT2020</v>
          </cell>
          <cell r="H234">
            <v>900341526</v>
          </cell>
          <cell r="I234" t="str">
            <v>FUND CARDIOV DE COLOM ZON FRA SAS</v>
          </cell>
          <cell r="J234" t="str">
            <v>8036D82-</v>
          </cell>
          <cell r="K234" t="str">
            <v>FHIC-234560</v>
          </cell>
          <cell r="L234">
            <v>234560</v>
          </cell>
          <cell r="M234">
            <v>70927522</v>
          </cell>
          <cell r="P234">
            <v>43900</v>
          </cell>
        </row>
        <row r="235">
          <cell r="A235" t="str">
            <v>900341526-235134</v>
          </cell>
          <cell r="B235">
            <v>816</v>
          </cell>
          <cell r="C235">
            <v>4409</v>
          </cell>
          <cell r="D235" t="str">
            <v>816-4409</v>
          </cell>
          <cell r="E235">
            <v>44144</v>
          </cell>
          <cell r="F235">
            <v>230550108000</v>
          </cell>
          <cell r="G235" t="str">
            <v>PAGO GIRO DIRECTO NOV2020</v>
          </cell>
          <cell r="H235">
            <v>900341526</v>
          </cell>
          <cell r="I235" t="str">
            <v>FUND CARDIOV DE COLOM ZON FRA SAS</v>
          </cell>
          <cell r="J235" t="str">
            <v>8026D82-</v>
          </cell>
          <cell r="K235" t="str">
            <v>FHIC-235134</v>
          </cell>
          <cell r="L235">
            <v>235134</v>
          </cell>
          <cell r="M235">
            <v>93100</v>
          </cell>
          <cell r="P235">
            <v>43992</v>
          </cell>
        </row>
        <row r="236">
          <cell r="A236" t="str">
            <v>900341526-235706</v>
          </cell>
          <cell r="B236">
            <v>816</v>
          </cell>
          <cell r="C236">
            <v>4409</v>
          </cell>
          <cell r="D236" t="str">
            <v>816-4409</v>
          </cell>
          <cell r="E236">
            <v>44144</v>
          </cell>
          <cell r="F236">
            <v>230550156800</v>
          </cell>
          <cell r="G236" t="str">
            <v>PAGO GIRO DIRECTO NOV2020</v>
          </cell>
          <cell r="H236">
            <v>900341526</v>
          </cell>
          <cell r="I236" t="str">
            <v>FUND CARDIOV DE COLOM ZON FRA SAS</v>
          </cell>
          <cell r="J236" t="str">
            <v>8026D82-</v>
          </cell>
          <cell r="K236" t="str">
            <v>FHIC-235706</v>
          </cell>
          <cell r="L236">
            <v>235706</v>
          </cell>
          <cell r="M236">
            <v>93100</v>
          </cell>
          <cell r="P236">
            <v>43992</v>
          </cell>
        </row>
        <row r="237">
          <cell r="A237" t="str">
            <v>900341526-235707</v>
          </cell>
          <cell r="B237">
            <v>816</v>
          </cell>
          <cell r="C237">
            <v>4409</v>
          </cell>
          <cell r="D237" t="str">
            <v>816-4409</v>
          </cell>
          <cell r="E237">
            <v>44144</v>
          </cell>
          <cell r="F237">
            <v>230550108000</v>
          </cell>
          <cell r="G237" t="str">
            <v>PAGO GIRO DIRECTO NOV2020</v>
          </cell>
          <cell r="H237">
            <v>900341526</v>
          </cell>
          <cell r="I237" t="str">
            <v>FUND CARDIOV DE COLOM ZON FRA SAS</v>
          </cell>
          <cell r="J237" t="str">
            <v>8026D82-</v>
          </cell>
          <cell r="K237" t="str">
            <v>FHIC-235707</v>
          </cell>
          <cell r="L237">
            <v>235707</v>
          </cell>
          <cell r="M237">
            <v>93100</v>
          </cell>
          <cell r="P237">
            <v>43992</v>
          </cell>
        </row>
        <row r="238">
          <cell r="A238" t="str">
            <v>900341526-236024</v>
          </cell>
          <cell r="B238">
            <v>816</v>
          </cell>
          <cell r="C238">
            <v>4409</v>
          </cell>
          <cell r="D238" t="str">
            <v>816-4409</v>
          </cell>
          <cell r="E238">
            <v>44144</v>
          </cell>
          <cell r="F238">
            <v>230550156800</v>
          </cell>
          <cell r="G238" t="str">
            <v>PAGO GIRO DIRECTO NOV2020</v>
          </cell>
          <cell r="H238">
            <v>900341526</v>
          </cell>
          <cell r="I238" t="str">
            <v>FUND CARDIOV DE COLOM ZON FRA SAS</v>
          </cell>
          <cell r="J238" t="str">
            <v>8026D82-</v>
          </cell>
          <cell r="K238" t="str">
            <v>FHIC-236024</v>
          </cell>
          <cell r="L238">
            <v>236024</v>
          </cell>
          <cell r="M238">
            <v>93100</v>
          </cell>
          <cell r="P238">
            <v>43992</v>
          </cell>
        </row>
        <row r="239">
          <cell r="A239" t="str">
            <v>900341526-236029</v>
          </cell>
          <cell r="B239">
            <v>816</v>
          </cell>
          <cell r="C239">
            <v>4409</v>
          </cell>
          <cell r="D239" t="str">
            <v>816-4409</v>
          </cell>
          <cell r="E239">
            <v>44144</v>
          </cell>
          <cell r="F239">
            <v>230550108000</v>
          </cell>
          <cell r="G239" t="str">
            <v>PAGO GIRO DIRECTO NOV2020</v>
          </cell>
          <cell r="H239">
            <v>900341526</v>
          </cell>
          <cell r="I239" t="str">
            <v>FUND CARDIOV DE COLOM ZON FRA SAS</v>
          </cell>
          <cell r="J239" t="str">
            <v>8026D82-</v>
          </cell>
          <cell r="K239" t="str">
            <v>FHIC-236029</v>
          </cell>
          <cell r="L239">
            <v>236029</v>
          </cell>
          <cell r="M239">
            <v>156800</v>
          </cell>
          <cell r="P239">
            <v>43992</v>
          </cell>
        </row>
        <row r="240">
          <cell r="A240" t="str">
            <v>900341526-236304</v>
          </cell>
          <cell r="B240">
            <v>816</v>
          </cell>
          <cell r="C240">
            <v>4310</v>
          </cell>
          <cell r="D240" t="str">
            <v>816-4310</v>
          </cell>
          <cell r="E240">
            <v>44111</v>
          </cell>
          <cell r="F240">
            <v>230550156800</v>
          </cell>
          <cell r="G240" t="str">
            <v>PAGO GIRO DIRECTO OCT2020</v>
          </cell>
          <cell r="H240">
            <v>900341526</v>
          </cell>
          <cell r="I240" t="str">
            <v>FUND CARDIOV DE COLOM ZON FRA SAS</v>
          </cell>
          <cell r="J240" t="str">
            <v>8029D82-</v>
          </cell>
          <cell r="K240" t="str">
            <v>FHIC-236304</v>
          </cell>
          <cell r="L240">
            <v>236304</v>
          </cell>
          <cell r="M240">
            <v>15758267</v>
          </cell>
          <cell r="P240">
            <v>43992</v>
          </cell>
        </row>
        <row r="241">
          <cell r="A241" t="str">
            <v>900341526-236678</v>
          </cell>
          <cell r="B241">
            <v>816</v>
          </cell>
          <cell r="C241">
            <v>4409</v>
          </cell>
          <cell r="D241" t="str">
            <v>816-4409</v>
          </cell>
          <cell r="E241">
            <v>44144</v>
          </cell>
          <cell r="F241">
            <v>230550108000</v>
          </cell>
          <cell r="G241" t="str">
            <v>PAGO GIRO DIRECTO NOV2020</v>
          </cell>
          <cell r="H241">
            <v>900341526</v>
          </cell>
          <cell r="I241" t="str">
            <v>FUND CARDIOV DE COLOM ZON FRA SAS</v>
          </cell>
          <cell r="J241" t="str">
            <v>8026D82-</v>
          </cell>
          <cell r="K241" t="str">
            <v>FHIC-236678</v>
          </cell>
          <cell r="L241">
            <v>236678</v>
          </cell>
          <cell r="M241">
            <v>93100</v>
          </cell>
          <cell r="P241">
            <v>43992</v>
          </cell>
        </row>
        <row r="242">
          <cell r="A242" t="str">
            <v>900341526-236704</v>
          </cell>
          <cell r="B242">
            <v>816</v>
          </cell>
          <cell r="C242">
            <v>5229</v>
          </cell>
          <cell r="D242" t="str">
            <v>816-5229</v>
          </cell>
          <cell r="E242">
            <v>44385</v>
          </cell>
          <cell r="F242">
            <v>230550108000</v>
          </cell>
          <cell r="G242" t="str">
            <v>PAGO GIRO DIRECTO JUL2021</v>
          </cell>
          <cell r="H242">
            <v>900341526</v>
          </cell>
          <cell r="I242" t="str">
            <v>FUND CARDIOV DE COLOM ZON FRA SAS</v>
          </cell>
          <cell r="J242" t="str">
            <v>8026D82-</v>
          </cell>
          <cell r="K242" t="str">
            <v>FHIC-236704</v>
          </cell>
          <cell r="L242">
            <v>236704</v>
          </cell>
          <cell r="M242">
            <v>37273</v>
          </cell>
          <cell r="P242">
            <v>44383</v>
          </cell>
        </row>
        <row r="243">
          <cell r="A243" t="str">
            <v>900341526-237012</v>
          </cell>
          <cell r="B243">
            <v>816</v>
          </cell>
          <cell r="C243">
            <v>4409</v>
          </cell>
          <cell r="D243" t="str">
            <v>816-4409</v>
          </cell>
          <cell r="E243">
            <v>44144</v>
          </cell>
          <cell r="F243">
            <v>230550156800</v>
          </cell>
          <cell r="G243" t="str">
            <v>PAGO GIRO DIRECTO NOV2020</v>
          </cell>
          <cell r="H243">
            <v>900341526</v>
          </cell>
          <cell r="I243" t="str">
            <v>FUND CARDIOV DE COLOM ZON FRA SAS</v>
          </cell>
          <cell r="J243" t="str">
            <v>8026D82-</v>
          </cell>
          <cell r="K243" t="str">
            <v>FHIC-237012</v>
          </cell>
          <cell r="L243">
            <v>237012</v>
          </cell>
          <cell r="M243">
            <v>93100</v>
          </cell>
          <cell r="P243">
            <v>43992</v>
          </cell>
        </row>
        <row r="244">
          <cell r="A244" t="str">
            <v>900341526-237192</v>
          </cell>
          <cell r="B244">
            <v>816</v>
          </cell>
          <cell r="C244">
            <v>4409</v>
          </cell>
          <cell r="D244" t="str">
            <v>816-4409</v>
          </cell>
          <cell r="E244">
            <v>44144</v>
          </cell>
          <cell r="F244">
            <v>230550108000</v>
          </cell>
          <cell r="G244" t="str">
            <v>PAGO GIRO DIRECTO NOV2020</v>
          </cell>
          <cell r="H244">
            <v>900341526</v>
          </cell>
          <cell r="I244" t="str">
            <v>FUND CARDIOV DE COLOM ZON FRA SAS</v>
          </cell>
          <cell r="J244" t="str">
            <v>8026D82-</v>
          </cell>
          <cell r="K244" t="str">
            <v>FHIC-237192</v>
          </cell>
          <cell r="L244">
            <v>237192</v>
          </cell>
          <cell r="M244">
            <v>93100</v>
          </cell>
          <cell r="P244">
            <v>43992</v>
          </cell>
        </row>
        <row r="245">
          <cell r="A245" t="str">
            <v>900341526-237309</v>
          </cell>
          <cell r="B245">
            <v>816</v>
          </cell>
          <cell r="C245">
            <v>4310</v>
          </cell>
          <cell r="D245" t="str">
            <v>816-4310</v>
          </cell>
          <cell r="E245">
            <v>44111</v>
          </cell>
          <cell r="F245">
            <v>230550156800</v>
          </cell>
          <cell r="G245" t="str">
            <v>PAGO GIRO DIRECTO OCT2020</v>
          </cell>
          <cell r="H245">
            <v>900341526</v>
          </cell>
          <cell r="I245" t="str">
            <v>FUND CARDIOV DE COLOM ZON FRA SAS</v>
          </cell>
          <cell r="J245" t="str">
            <v>8026D82-</v>
          </cell>
          <cell r="K245" t="str">
            <v>FHIC-237309</v>
          </cell>
          <cell r="L245">
            <v>237309</v>
          </cell>
          <cell r="M245">
            <v>8474500</v>
          </cell>
          <cell r="P245">
            <v>43992</v>
          </cell>
        </row>
        <row r="246">
          <cell r="A246" t="str">
            <v>900341526-237309</v>
          </cell>
          <cell r="B246">
            <v>816</v>
          </cell>
          <cell r="C246">
            <v>4409</v>
          </cell>
          <cell r="D246" t="str">
            <v>816-4409</v>
          </cell>
          <cell r="E246">
            <v>44144</v>
          </cell>
          <cell r="F246">
            <v>230550156800</v>
          </cell>
          <cell r="G246" t="str">
            <v>PAGO GIRO DIRECTO NOV2020</v>
          </cell>
          <cell r="H246">
            <v>900341526</v>
          </cell>
          <cell r="I246" t="str">
            <v>FUND CARDIOV DE COLOM ZON FRA SAS</v>
          </cell>
          <cell r="J246" t="str">
            <v>8036D82-</v>
          </cell>
          <cell r="K246" t="str">
            <v>FHIC-237309</v>
          </cell>
          <cell r="L246">
            <v>237309</v>
          </cell>
          <cell r="M246">
            <v>6950229</v>
          </cell>
          <cell r="P246">
            <v>43992</v>
          </cell>
        </row>
        <row r="247">
          <cell r="A247" t="str">
            <v>900341526-237326</v>
          </cell>
          <cell r="B247">
            <v>816</v>
          </cell>
          <cell r="C247">
            <v>4409</v>
          </cell>
          <cell r="D247" t="str">
            <v>816-4409</v>
          </cell>
          <cell r="E247">
            <v>44144</v>
          </cell>
          <cell r="F247">
            <v>230550108000</v>
          </cell>
          <cell r="G247" t="str">
            <v>PAGO GIRO DIRECTO NOV2020</v>
          </cell>
          <cell r="H247">
            <v>900341526</v>
          </cell>
          <cell r="I247" t="str">
            <v>FUND CARDIOV DE COLOM ZON FRA SAS</v>
          </cell>
          <cell r="J247" t="str">
            <v>8026D82-</v>
          </cell>
          <cell r="K247" t="str">
            <v>FHIC-237326</v>
          </cell>
          <cell r="L247">
            <v>237326</v>
          </cell>
          <cell r="M247">
            <v>93100</v>
          </cell>
          <cell r="P247">
            <v>43992</v>
          </cell>
        </row>
        <row r="248">
          <cell r="A248" t="str">
            <v>900341526-237447</v>
          </cell>
          <cell r="B248">
            <v>816</v>
          </cell>
          <cell r="C248">
            <v>4409</v>
          </cell>
          <cell r="D248" t="str">
            <v>816-4409</v>
          </cell>
          <cell r="E248">
            <v>44144</v>
          </cell>
          <cell r="F248">
            <v>230550108000</v>
          </cell>
          <cell r="G248" t="str">
            <v>PAGO GIRO DIRECTO NOV2020</v>
          </cell>
          <cell r="H248">
            <v>900341526</v>
          </cell>
          <cell r="I248" t="str">
            <v>FUND CARDIOV DE COLOM ZON FRA SAS</v>
          </cell>
          <cell r="J248" t="str">
            <v>8026D82-</v>
          </cell>
          <cell r="K248" t="str">
            <v>FHIC-237447</v>
          </cell>
          <cell r="L248">
            <v>237447</v>
          </cell>
          <cell r="M248">
            <v>1617148</v>
          </cell>
          <cell r="P248">
            <v>43993</v>
          </cell>
        </row>
        <row r="249">
          <cell r="A249" t="str">
            <v>900341526-237531</v>
          </cell>
          <cell r="B249">
            <v>816</v>
          </cell>
          <cell r="C249">
            <v>4409</v>
          </cell>
          <cell r="D249" t="str">
            <v>816-4409</v>
          </cell>
          <cell r="E249">
            <v>44144</v>
          </cell>
          <cell r="F249">
            <v>230550108000</v>
          </cell>
          <cell r="G249" t="str">
            <v>PAGO GIRO DIRECTO NOV2020</v>
          </cell>
          <cell r="H249">
            <v>900341526</v>
          </cell>
          <cell r="I249" t="str">
            <v>FUND CARDIOV DE COLOM ZON FRA SAS</v>
          </cell>
          <cell r="J249" t="str">
            <v>8026D82-</v>
          </cell>
          <cell r="K249" t="str">
            <v>FHIC-237531</v>
          </cell>
          <cell r="L249">
            <v>237531</v>
          </cell>
          <cell r="M249">
            <v>3430000</v>
          </cell>
          <cell r="P249">
            <v>43992</v>
          </cell>
        </row>
        <row r="250">
          <cell r="A250" t="str">
            <v>900341526-237585</v>
          </cell>
          <cell r="B250">
            <v>816</v>
          </cell>
          <cell r="C250">
            <v>5029</v>
          </cell>
          <cell r="D250" t="str">
            <v>816-5029</v>
          </cell>
          <cell r="E250">
            <v>44323</v>
          </cell>
          <cell r="F250">
            <v>230550108000</v>
          </cell>
          <cell r="G250" t="str">
            <v>PAGO GIRO DIRECTO MAY2021</v>
          </cell>
          <cell r="H250">
            <v>900341526</v>
          </cell>
          <cell r="I250" t="str">
            <v>FUND CARDIOV DE COLOM ZON FRA SAS</v>
          </cell>
          <cell r="J250" t="str">
            <v>8048D82-</v>
          </cell>
          <cell r="K250" t="str">
            <v>FHIC-237585</v>
          </cell>
          <cell r="L250">
            <v>237585</v>
          </cell>
          <cell r="M250">
            <v>1485695</v>
          </cell>
          <cell r="P250">
            <v>44443</v>
          </cell>
        </row>
        <row r="251">
          <cell r="A251" t="str">
            <v>900341526-238180</v>
          </cell>
          <cell r="B251">
            <v>816</v>
          </cell>
          <cell r="C251">
            <v>4409</v>
          </cell>
          <cell r="D251" t="str">
            <v>816-4409</v>
          </cell>
          <cell r="E251">
            <v>44144</v>
          </cell>
          <cell r="F251">
            <v>230550108000</v>
          </cell>
          <cell r="G251" t="str">
            <v>PAGO GIRO DIRECTO NOV2020</v>
          </cell>
          <cell r="H251">
            <v>900341526</v>
          </cell>
          <cell r="I251" t="str">
            <v>FUND CARDIOV DE COLOM ZON FRA SAS</v>
          </cell>
          <cell r="J251" t="str">
            <v>8026D82-</v>
          </cell>
          <cell r="K251" t="str">
            <v>FHIC-238180</v>
          </cell>
          <cell r="L251">
            <v>238180</v>
          </cell>
          <cell r="M251">
            <v>93100</v>
          </cell>
          <cell r="P251">
            <v>43992</v>
          </cell>
        </row>
        <row r="252">
          <cell r="A252" t="str">
            <v>900341526-238199</v>
          </cell>
          <cell r="B252">
            <v>816</v>
          </cell>
          <cell r="C252">
            <v>4409</v>
          </cell>
          <cell r="D252" t="str">
            <v>816-4409</v>
          </cell>
          <cell r="E252">
            <v>44144</v>
          </cell>
          <cell r="F252">
            <v>230550108000</v>
          </cell>
          <cell r="G252" t="str">
            <v>PAGO GIRO DIRECTO NOV2020</v>
          </cell>
          <cell r="H252">
            <v>900341526</v>
          </cell>
          <cell r="I252" t="str">
            <v>FUND CARDIOV DE COLOM ZON FRA SAS</v>
          </cell>
          <cell r="J252" t="str">
            <v>8026D82-</v>
          </cell>
          <cell r="K252" t="str">
            <v>FHIC-238199</v>
          </cell>
          <cell r="L252">
            <v>238199</v>
          </cell>
          <cell r="M252">
            <v>45866</v>
          </cell>
          <cell r="P252">
            <v>43992</v>
          </cell>
        </row>
        <row r="253">
          <cell r="A253" t="str">
            <v>900341526-238332</v>
          </cell>
          <cell r="B253">
            <v>816</v>
          </cell>
          <cell r="C253">
            <v>4409</v>
          </cell>
          <cell r="D253" t="str">
            <v>816-4409</v>
          </cell>
          <cell r="E253">
            <v>44144</v>
          </cell>
          <cell r="F253">
            <v>230550108000</v>
          </cell>
          <cell r="G253" t="str">
            <v>PAGO GIRO DIRECTO NOV2020</v>
          </cell>
          <cell r="H253">
            <v>900341526</v>
          </cell>
          <cell r="I253" t="str">
            <v>FUND CARDIOV DE COLOM ZON FRA SAS</v>
          </cell>
          <cell r="J253" t="str">
            <v>8026D82-</v>
          </cell>
          <cell r="K253" t="str">
            <v>FHIC-238332</v>
          </cell>
          <cell r="L253">
            <v>238332</v>
          </cell>
          <cell r="M253">
            <v>28881</v>
          </cell>
          <cell r="P253">
            <v>43992</v>
          </cell>
        </row>
        <row r="254">
          <cell r="A254" t="str">
            <v>900341526-238352</v>
          </cell>
          <cell r="B254">
            <v>816</v>
          </cell>
          <cell r="C254">
            <v>4409</v>
          </cell>
          <cell r="D254" t="str">
            <v>816-4409</v>
          </cell>
          <cell r="E254">
            <v>44144</v>
          </cell>
          <cell r="F254">
            <v>230550156800</v>
          </cell>
          <cell r="G254" t="str">
            <v>PAGO GIRO DIRECTO NOV2020</v>
          </cell>
          <cell r="H254">
            <v>900341526</v>
          </cell>
          <cell r="I254" t="str">
            <v>FUND CARDIOV DE COLOM ZON FRA SAS</v>
          </cell>
          <cell r="J254" t="str">
            <v>8026D82-</v>
          </cell>
          <cell r="K254" t="str">
            <v>FHIC-238352</v>
          </cell>
          <cell r="L254">
            <v>238352</v>
          </cell>
          <cell r="M254">
            <v>33421</v>
          </cell>
          <cell r="P254">
            <v>43992</v>
          </cell>
        </row>
        <row r="255">
          <cell r="A255" t="str">
            <v>900341526-238792</v>
          </cell>
          <cell r="B255">
            <v>816</v>
          </cell>
          <cell r="C255">
            <v>4310</v>
          </cell>
          <cell r="D255" t="str">
            <v>816-4310</v>
          </cell>
          <cell r="E255">
            <v>44111</v>
          </cell>
          <cell r="F255">
            <v>230550156800</v>
          </cell>
          <cell r="G255" t="str">
            <v>PAGO GIRO DIRECTO OCT2020</v>
          </cell>
          <cell r="H255">
            <v>900341526</v>
          </cell>
          <cell r="I255" t="str">
            <v>FUND CARDIOV DE COLOM ZON FRA SAS</v>
          </cell>
          <cell r="J255" t="str">
            <v>8036D82-</v>
          </cell>
          <cell r="K255" t="str">
            <v>FHIC-238792</v>
          </cell>
          <cell r="L255">
            <v>238792</v>
          </cell>
          <cell r="M255">
            <v>44730532</v>
          </cell>
          <cell r="P255">
            <v>43992</v>
          </cell>
        </row>
        <row r="256">
          <cell r="A256" t="str">
            <v>900341526-238815</v>
          </cell>
          <cell r="B256">
            <v>816</v>
          </cell>
          <cell r="C256">
            <v>4409</v>
          </cell>
          <cell r="D256" t="str">
            <v>816-4409</v>
          </cell>
          <cell r="E256">
            <v>44144</v>
          </cell>
          <cell r="F256">
            <v>230550156800</v>
          </cell>
          <cell r="G256" t="str">
            <v>PAGO GIRO DIRECTO NOV2020</v>
          </cell>
          <cell r="H256">
            <v>900341526</v>
          </cell>
          <cell r="I256" t="str">
            <v>FUND CARDIOV DE COLOM ZON FRA SAS</v>
          </cell>
          <cell r="J256" t="str">
            <v>8026D82-</v>
          </cell>
          <cell r="K256" t="str">
            <v>FHIC-238815</v>
          </cell>
          <cell r="L256">
            <v>238815</v>
          </cell>
          <cell r="M256">
            <v>3430000</v>
          </cell>
          <cell r="P256">
            <v>43992</v>
          </cell>
        </row>
        <row r="257">
          <cell r="A257" t="str">
            <v>900341526-238857</v>
          </cell>
          <cell r="B257">
            <v>816</v>
          </cell>
          <cell r="C257">
            <v>4409</v>
          </cell>
          <cell r="D257" t="str">
            <v>816-4409</v>
          </cell>
          <cell r="E257">
            <v>44144</v>
          </cell>
          <cell r="F257">
            <v>230550156800</v>
          </cell>
          <cell r="G257" t="str">
            <v>PAGO GIRO DIRECTO NOV2020</v>
          </cell>
          <cell r="H257">
            <v>900341526</v>
          </cell>
          <cell r="I257" t="str">
            <v>FUND CARDIOV DE COLOM ZON FRA SAS</v>
          </cell>
          <cell r="J257" t="str">
            <v>8026D82-</v>
          </cell>
          <cell r="K257" t="str">
            <v>FHIC-238857</v>
          </cell>
          <cell r="L257">
            <v>238857</v>
          </cell>
          <cell r="M257">
            <v>3430000</v>
          </cell>
          <cell r="P257">
            <v>43992</v>
          </cell>
        </row>
        <row r="258">
          <cell r="A258" t="str">
            <v>900341526-239519</v>
          </cell>
          <cell r="B258">
            <v>816</v>
          </cell>
          <cell r="C258">
            <v>4728</v>
          </cell>
          <cell r="D258" t="str">
            <v>816-4728</v>
          </cell>
          <cell r="E258">
            <v>44232</v>
          </cell>
          <cell r="F258">
            <v>230550156800</v>
          </cell>
          <cell r="G258" t="str">
            <v>PAGO GIRO DIRECTO FEB2021</v>
          </cell>
          <cell r="H258">
            <v>900341526</v>
          </cell>
          <cell r="I258" t="str">
            <v>FUND CARDIOV DE COLOM ZON FRA SAS</v>
          </cell>
          <cell r="J258" t="str">
            <v>8027D82-</v>
          </cell>
          <cell r="K258" t="str">
            <v>FHIC-239519</v>
          </cell>
          <cell r="L258">
            <v>239519</v>
          </cell>
          <cell r="M258">
            <v>25882682</v>
          </cell>
          <cell r="P258" t="str">
            <v>01/30/2021</v>
          </cell>
        </row>
        <row r="259">
          <cell r="A259" t="str">
            <v>900341526-240221</v>
          </cell>
          <cell r="B259">
            <v>816</v>
          </cell>
          <cell r="C259">
            <v>4409</v>
          </cell>
          <cell r="D259" t="str">
            <v>816-4409</v>
          </cell>
          <cell r="E259">
            <v>44144</v>
          </cell>
          <cell r="F259">
            <v>230550108000</v>
          </cell>
          <cell r="G259" t="str">
            <v>PAGO GIRO DIRECTO NOV2020</v>
          </cell>
          <cell r="H259">
            <v>900341526</v>
          </cell>
          <cell r="I259" t="str">
            <v>FUND CARDIOV DE COLOM ZON FRA SAS</v>
          </cell>
          <cell r="J259" t="str">
            <v>8026D82-</v>
          </cell>
          <cell r="K259" t="str">
            <v>FHIC-240221</v>
          </cell>
          <cell r="L259">
            <v>240221</v>
          </cell>
          <cell r="M259">
            <v>93100</v>
          </cell>
          <cell r="P259">
            <v>43992</v>
          </cell>
        </row>
        <row r="260">
          <cell r="A260" t="str">
            <v>900341526-240480</v>
          </cell>
          <cell r="B260">
            <v>816</v>
          </cell>
          <cell r="C260">
            <v>4409</v>
          </cell>
          <cell r="D260" t="str">
            <v>816-4409</v>
          </cell>
          <cell r="E260">
            <v>44144</v>
          </cell>
          <cell r="F260">
            <v>230550156800</v>
          </cell>
          <cell r="G260" t="str">
            <v>PAGO GIRO DIRECTO NOV2020</v>
          </cell>
          <cell r="H260">
            <v>900341526</v>
          </cell>
          <cell r="I260" t="str">
            <v>FUND CARDIOV DE COLOM ZON FRA SAS</v>
          </cell>
          <cell r="J260" t="str">
            <v>8026D82-</v>
          </cell>
          <cell r="K260" t="str">
            <v>FHIC-240480</v>
          </cell>
          <cell r="L260">
            <v>240480</v>
          </cell>
          <cell r="M260">
            <v>93100</v>
          </cell>
          <cell r="P260">
            <v>43992</v>
          </cell>
        </row>
        <row r="261">
          <cell r="A261" t="str">
            <v>900341526-241487</v>
          </cell>
          <cell r="B261">
            <v>816</v>
          </cell>
          <cell r="C261">
            <v>4409</v>
          </cell>
          <cell r="D261" t="str">
            <v>816-4409</v>
          </cell>
          <cell r="E261">
            <v>44144</v>
          </cell>
          <cell r="F261">
            <v>230550156800</v>
          </cell>
          <cell r="G261" t="str">
            <v>PAGO GIRO DIRECTO NOV2020</v>
          </cell>
          <cell r="H261">
            <v>900341526</v>
          </cell>
          <cell r="I261" t="str">
            <v>FUND CARDIOV DE COLOM ZON FRA SAS</v>
          </cell>
          <cell r="J261" t="str">
            <v>8026D82-</v>
          </cell>
          <cell r="K261" t="str">
            <v>FHIC-241487</v>
          </cell>
          <cell r="L261">
            <v>241487</v>
          </cell>
          <cell r="M261">
            <v>3430000</v>
          </cell>
          <cell r="P261">
            <v>43992</v>
          </cell>
        </row>
        <row r="262">
          <cell r="A262" t="str">
            <v>900341526-241957</v>
          </cell>
          <cell r="B262">
            <v>816</v>
          </cell>
          <cell r="C262">
            <v>4409</v>
          </cell>
          <cell r="D262" t="str">
            <v>816-4409</v>
          </cell>
          <cell r="E262">
            <v>44144</v>
          </cell>
          <cell r="F262">
            <v>230550108000</v>
          </cell>
          <cell r="G262" t="str">
            <v>PAGO GIRO DIRECTO NOV2020</v>
          </cell>
          <cell r="H262">
            <v>900341526</v>
          </cell>
          <cell r="I262" t="str">
            <v>FUND CARDIOV DE COLOM ZON FRA SAS</v>
          </cell>
          <cell r="J262" t="str">
            <v>8026D82-</v>
          </cell>
          <cell r="K262" t="str">
            <v>FHIC-241957</v>
          </cell>
          <cell r="L262">
            <v>241957</v>
          </cell>
          <cell r="M262">
            <v>5233188</v>
          </cell>
          <cell r="P262">
            <v>43992</v>
          </cell>
        </row>
        <row r="263">
          <cell r="A263" t="str">
            <v>900341526-242013</v>
          </cell>
          <cell r="B263">
            <v>816</v>
          </cell>
          <cell r="C263">
            <v>5029</v>
          </cell>
          <cell r="D263" t="str">
            <v>816-5029</v>
          </cell>
          <cell r="E263">
            <v>44323</v>
          </cell>
          <cell r="F263">
            <v>230550156800</v>
          </cell>
          <cell r="G263" t="str">
            <v>PAGO GIRO DIRECTO MAY2021</v>
          </cell>
          <cell r="H263">
            <v>900341526</v>
          </cell>
          <cell r="I263" t="str">
            <v>FUND CARDIOV DE COLOM ZON FRA SAS</v>
          </cell>
          <cell r="J263" t="str">
            <v>8026D82-</v>
          </cell>
          <cell r="K263" t="str">
            <v>FHIC-242013</v>
          </cell>
          <cell r="L263">
            <v>242013</v>
          </cell>
          <cell r="M263">
            <v>30484140</v>
          </cell>
          <cell r="P263">
            <v>44291</v>
          </cell>
        </row>
        <row r="264">
          <cell r="A264" t="str">
            <v>900341526-242578</v>
          </cell>
          <cell r="B264">
            <v>816</v>
          </cell>
          <cell r="C264">
            <v>4409</v>
          </cell>
          <cell r="D264" t="str">
            <v>816-4409</v>
          </cell>
          <cell r="E264">
            <v>44144</v>
          </cell>
          <cell r="F264">
            <v>230550108000</v>
          </cell>
          <cell r="G264" t="str">
            <v>PAGO GIRO DIRECTO NOV2020</v>
          </cell>
          <cell r="H264">
            <v>900341526</v>
          </cell>
          <cell r="I264" t="str">
            <v>FUND CARDIOV DE COLOM ZON FRA SAS</v>
          </cell>
          <cell r="J264" t="str">
            <v>8026D82-</v>
          </cell>
          <cell r="K264" t="str">
            <v>FHIC-242578</v>
          </cell>
          <cell r="L264">
            <v>242578</v>
          </cell>
          <cell r="M264">
            <v>93100</v>
          </cell>
          <cell r="P264">
            <v>43992</v>
          </cell>
        </row>
        <row r="265">
          <cell r="A265" t="str">
            <v>900341526-243399</v>
          </cell>
          <cell r="B265">
            <v>816</v>
          </cell>
          <cell r="C265">
            <v>4409</v>
          </cell>
          <cell r="D265" t="str">
            <v>816-4409</v>
          </cell>
          <cell r="E265">
            <v>44144</v>
          </cell>
          <cell r="F265">
            <v>230550108000</v>
          </cell>
          <cell r="G265" t="str">
            <v>PAGO GIRO DIRECTO NOV2020</v>
          </cell>
          <cell r="H265">
            <v>900341526</v>
          </cell>
          <cell r="I265" t="str">
            <v>FUND CARDIOV DE COLOM ZON FRA SAS</v>
          </cell>
          <cell r="J265" t="str">
            <v>8026D82-</v>
          </cell>
          <cell r="K265" t="str">
            <v>FHIC-243399</v>
          </cell>
          <cell r="L265">
            <v>243399</v>
          </cell>
          <cell r="M265">
            <v>81206</v>
          </cell>
          <cell r="P265">
            <v>43992</v>
          </cell>
        </row>
        <row r="266">
          <cell r="A266" t="str">
            <v>900341526-243414</v>
          </cell>
          <cell r="B266">
            <v>816</v>
          </cell>
          <cell r="C266">
            <v>4929</v>
          </cell>
          <cell r="D266" t="str">
            <v>816-4929</v>
          </cell>
          <cell r="E266">
            <v>44295</v>
          </cell>
          <cell r="F266">
            <v>230550108000</v>
          </cell>
          <cell r="G266" t="str">
            <v>PAGO GIRO DIRECTO ABR2021</v>
          </cell>
          <cell r="H266">
            <v>900341526</v>
          </cell>
          <cell r="I266" t="str">
            <v>FUND CARDIOV DE COLOM ZON FRA SAS</v>
          </cell>
          <cell r="J266" t="str">
            <v>8026D82-</v>
          </cell>
          <cell r="K266" t="str">
            <v>FHIC-243414</v>
          </cell>
          <cell r="L266">
            <v>243414</v>
          </cell>
          <cell r="M266">
            <v>3651099</v>
          </cell>
          <cell r="P266">
            <v>44350</v>
          </cell>
        </row>
        <row r="267">
          <cell r="A267" t="str">
            <v>900341526-244712</v>
          </cell>
          <cell r="B267">
            <v>816</v>
          </cell>
          <cell r="C267">
            <v>4409</v>
          </cell>
          <cell r="D267" t="str">
            <v>816-4409</v>
          </cell>
          <cell r="E267">
            <v>44144</v>
          </cell>
          <cell r="F267">
            <v>230550156800</v>
          </cell>
          <cell r="G267" t="str">
            <v>PAGO GIRO DIRECTO NOV2020</v>
          </cell>
          <cell r="H267">
            <v>900341526</v>
          </cell>
          <cell r="I267" t="str">
            <v>FUND CARDIOV DE COLOM ZON FRA SAS</v>
          </cell>
          <cell r="J267" t="str">
            <v>8026D82-</v>
          </cell>
          <cell r="K267" t="str">
            <v>FHIC-244712</v>
          </cell>
          <cell r="L267">
            <v>244712</v>
          </cell>
          <cell r="M267">
            <v>9102490</v>
          </cell>
          <cell r="P267">
            <v>43993</v>
          </cell>
        </row>
        <row r="268">
          <cell r="A268" t="str">
            <v>900341526-245003</v>
          </cell>
          <cell r="B268">
            <v>816</v>
          </cell>
          <cell r="C268">
            <v>4409</v>
          </cell>
          <cell r="D268" t="str">
            <v>816-4409</v>
          </cell>
          <cell r="E268">
            <v>44144</v>
          </cell>
          <cell r="F268">
            <v>230550108000</v>
          </cell>
          <cell r="G268" t="str">
            <v>PAGO GIRO DIRECTO NOV2020</v>
          </cell>
          <cell r="H268">
            <v>900341526</v>
          </cell>
          <cell r="I268" t="str">
            <v>FUND CARDIOV DE COLOM ZON FRA SAS</v>
          </cell>
          <cell r="J268" t="str">
            <v>8036D82-</v>
          </cell>
          <cell r="K268" t="str">
            <v>FHIC-245003</v>
          </cell>
          <cell r="L268">
            <v>245003</v>
          </cell>
          <cell r="M268">
            <v>93100</v>
          </cell>
          <cell r="P268">
            <v>43841</v>
          </cell>
        </row>
        <row r="269">
          <cell r="A269" t="str">
            <v>900341526-245087</v>
          </cell>
          <cell r="B269">
            <v>816</v>
          </cell>
          <cell r="C269">
            <v>4409</v>
          </cell>
          <cell r="D269" t="str">
            <v>816-4409</v>
          </cell>
          <cell r="E269">
            <v>44144</v>
          </cell>
          <cell r="F269">
            <v>230550108000</v>
          </cell>
          <cell r="G269" t="str">
            <v>PAGO GIRO DIRECTO NOV2020</v>
          </cell>
          <cell r="H269">
            <v>900341526</v>
          </cell>
          <cell r="I269" t="str">
            <v>FUND CARDIOV DE COLOM ZON FRA SAS</v>
          </cell>
          <cell r="J269" t="str">
            <v>8026D82-</v>
          </cell>
          <cell r="K269" t="str">
            <v>FHIC-245087</v>
          </cell>
          <cell r="L269">
            <v>245087</v>
          </cell>
          <cell r="M269">
            <v>398997</v>
          </cell>
          <cell r="P269">
            <v>43993</v>
          </cell>
        </row>
        <row r="270">
          <cell r="A270" t="str">
            <v>900341526-245087</v>
          </cell>
          <cell r="B270">
            <v>816</v>
          </cell>
          <cell r="C270">
            <v>4728</v>
          </cell>
          <cell r="D270" t="str">
            <v>816-4728</v>
          </cell>
          <cell r="E270">
            <v>44232</v>
          </cell>
          <cell r="F270">
            <v>230550108000</v>
          </cell>
          <cell r="G270" t="str">
            <v>PAGO GIRO DIRECTO FEB2021</v>
          </cell>
          <cell r="H270">
            <v>900341526</v>
          </cell>
          <cell r="I270" t="str">
            <v>FUND CARDIOV DE COLOM ZON FRA SAS</v>
          </cell>
          <cell r="J270" t="str">
            <v>8026D82-</v>
          </cell>
          <cell r="K270" t="str">
            <v>FHIC-245087</v>
          </cell>
          <cell r="L270">
            <v>245087</v>
          </cell>
          <cell r="M270">
            <v>6621</v>
          </cell>
          <cell r="P270">
            <v>43993</v>
          </cell>
        </row>
        <row r="271">
          <cell r="A271" t="str">
            <v>900341526-245543</v>
          </cell>
          <cell r="B271">
            <v>816</v>
          </cell>
          <cell r="C271">
            <v>4409</v>
          </cell>
          <cell r="D271" t="str">
            <v>816-4409</v>
          </cell>
          <cell r="E271">
            <v>44144</v>
          </cell>
          <cell r="F271">
            <v>230550108000</v>
          </cell>
          <cell r="G271" t="str">
            <v>PAGO GIRO DIRECTO NOV2020</v>
          </cell>
          <cell r="H271">
            <v>900341526</v>
          </cell>
          <cell r="I271" t="str">
            <v>FUND CARDIOV DE COLOM ZON FRA SAS</v>
          </cell>
          <cell r="J271" t="str">
            <v>8026D82-</v>
          </cell>
          <cell r="K271" t="str">
            <v>FHIC-245543</v>
          </cell>
          <cell r="L271">
            <v>245543</v>
          </cell>
          <cell r="M271">
            <v>93100</v>
          </cell>
          <cell r="P271">
            <v>43841</v>
          </cell>
        </row>
        <row r="272">
          <cell r="A272" t="str">
            <v>900341526-245978</v>
          </cell>
          <cell r="B272">
            <v>816</v>
          </cell>
          <cell r="C272">
            <v>4409</v>
          </cell>
          <cell r="D272" t="str">
            <v>816-4409</v>
          </cell>
          <cell r="E272">
            <v>44144</v>
          </cell>
          <cell r="F272">
            <v>230550108000</v>
          </cell>
          <cell r="G272" t="str">
            <v>PAGO GIRO DIRECTO NOV2020</v>
          </cell>
          <cell r="H272">
            <v>900341526</v>
          </cell>
          <cell r="I272" t="str">
            <v>FUND CARDIOV DE COLOM ZON FRA SAS</v>
          </cell>
          <cell r="J272" t="str">
            <v>8023D82-</v>
          </cell>
          <cell r="K272" t="str">
            <v>FHIC-245978</v>
          </cell>
          <cell r="L272">
            <v>245978</v>
          </cell>
          <cell r="M272">
            <v>93100</v>
          </cell>
          <cell r="P272">
            <v>43841</v>
          </cell>
        </row>
        <row r="273">
          <cell r="A273" t="str">
            <v>900341526-246006</v>
          </cell>
          <cell r="B273">
            <v>816</v>
          </cell>
          <cell r="C273">
            <v>4409</v>
          </cell>
          <cell r="D273" t="str">
            <v>816-4409</v>
          </cell>
          <cell r="E273">
            <v>44144</v>
          </cell>
          <cell r="F273">
            <v>230550108000</v>
          </cell>
          <cell r="G273" t="str">
            <v>PAGO GIRO DIRECTO NOV2020</v>
          </cell>
          <cell r="H273">
            <v>900341526</v>
          </cell>
          <cell r="I273" t="str">
            <v>FUND CARDIOV DE COLOM ZON FRA SAS</v>
          </cell>
          <cell r="J273" t="str">
            <v>8023D82-</v>
          </cell>
          <cell r="K273" t="str">
            <v>FHIC-246006</v>
          </cell>
          <cell r="L273">
            <v>246006</v>
          </cell>
          <cell r="M273">
            <v>93100</v>
          </cell>
          <cell r="P273">
            <v>43841</v>
          </cell>
        </row>
        <row r="274">
          <cell r="A274" t="str">
            <v>900341526-246267</v>
          </cell>
          <cell r="B274">
            <v>816</v>
          </cell>
          <cell r="C274">
            <v>4409</v>
          </cell>
          <cell r="D274" t="str">
            <v>816-4409</v>
          </cell>
          <cell r="E274">
            <v>44144</v>
          </cell>
          <cell r="F274">
            <v>230550108000</v>
          </cell>
          <cell r="G274" t="str">
            <v>PAGO GIRO DIRECTO NOV2020</v>
          </cell>
          <cell r="H274">
            <v>900341526</v>
          </cell>
          <cell r="I274" t="str">
            <v>FUND CARDIOV DE COLOM ZON FRA SAS</v>
          </cell>
          <cell r="J274" t="str">
            <v>8036D82-</v>
          </cell>
          <cell r="K274" t="str">
            <v>FHIC-246267</v>
          </cell>
          <cell r="L274">
            <v>246267</v>
          </cell>
          <cell r="M274">
            <v>93100</v>
          </cell>
          <cell r="P274">
            <v>43841</v>
          </cell>
        </row>
        <row r="275">
          <cell r="A275" t="str">
            <v>900341526-246339</v>
          </cell>
          <cell r="B275">
            <v>816</v>
          </cell>
          <cell r="C275">
            <v>4409</v>
          </cell>
          <cell r="D275" t="str">
            <v>816-4409</v>
          </cell>
          <cell r="E275">
            <v>44144</v>
          </cell>
          <cell r="F275">
            <v>230550108000</v>
          </cell>
          <cell r="G275" t="str">
            <v>PAGO GIRO DIRECTO NOV2020</v>
          </cell>
          <cell r="H275">
            <v>900341526</v>
          </cell>
          <cell r="I275" t="str">
            <v>FUND CARDIOV DE COLOM ZON FRA SAS</v>
          </cell>
          <cell r="J275" t="str">
            <v>8036D82-</v>
          </cell>
          <cell r="K275" t="str">
            <v>FHIC-246339</v>
          </cell>
          <cell r="L275">
            <v>246339</v>
          </cell>
          <cell r="M275">
            <v>93100</v>
          </cell>
          <cell r="P275">
            <v>43841</v>
          </cell>
        </row>
        <row r="276">
          <cell r="A276" t="str">
            <v>900341526-246397</v>
          </cell>
          <cell r="B276">
            <v>816</v>
          </cell>
          <cell r="C276">
            <v>4409</v>
          </cell>
          <cell r="D276" t="str">
            <v>816-4409</v>
          </cell>
          <cell r="E276">
            <v>44144</v>
          </cell>
          <cell r="F276">
            <v>230550108000</v>
          </cell>
          <cell r="G276" t="str">
            <v>PAGO GIRO DIRECTO NOV2020</v>
          </cell>
          <cell r="H276">
            <v>900341526</v>
          </cell>
          <cell r="I276" t="str">
            <v>FUND CARDIOV DE COLOM ZON FRA SAS</v>
          </cell>
          <cell r="J276" t="str">
            <v>8036D82-</v>
          </cell>
          <cell r="K276" t="str">
            <v>FHIC-246397</v>
          </cell>
          <cell r="L276">
            <v>246397</v>
          </cell>
          <cell r="M276">
            <v>93100</v>
          </cell>
          <cell r="P276">
            <v>43841</v>
          </cell>
        </row>
        <row r="277">
          <cell r="A277" t="str">
            <v>900341526-257957</v>
          </cell>
          <cell r="B277">
            <v>816</v>
          </cell>
          <cell r="C277">
            <v>4409</v>
          </cell>
          <cell r="D277" t="str">
            <v>816-4409</v>
          </cell>
          <cell r="E277">
            <v>44144</v>
          </cell>
          <cell r="F277">
            <v>230550108000</v>
          </cell>
          <cell r="G277" t="str">
            <v>PAGO GIRO DIRECTO NOV2020</v>
          </cell>
          <cell r="H277">
            <v>900341526</v>
          </cell>
          <cell r="I277" t="str">
            <v>FUND CARDIOV DE COLOM ZON FRA SAS</v>
          </cell>
          <cell r="J277" t="str">
            <v>8026D82-</v>
          </cell>
          <cell r="K277" t="str">
            <v>FHIC-257957</v>
          </cell>
          <cell r="L277">
            <v>257957</v>
          </cell>
          <cell r="M277">
            <v>137591</v>
          </cell>
          <cell r="P277">
            <v>43994</v>
          </cell>
        </row>
        <row r="278">
          <cell r="A278" t="str">
            <v>900341526-259237</v>
          </cell>
          <cell r="B278">
            <v>816</v>
          </cell>
          <cell r="C278">
            <v>5029</v>
          </cell>
          <cell r="D278" t="str">
            <v>816-5029</v>
          </cell>
          <cell r="E278">
            <v>44323</v>
          </cell>
          <cell r="F278">
            <v>230550156800</v>
          </cell>
          <cell r="G278" t="str">
            <v>PAGO GIRO DIRECTO MAY2021</v>
          </cell>
          <cell r="H278">
            <v>900341526</v>
          </cell>
          <cell r="I278" t="str">
            <v>FUND CARDIOV DE COLOM ZON FRA SAS</v>
          </cell>
          <cell r="J278" t="str">
            <v>8026D82-</v>
          </cell>
          <cell r="K278" t="str">
            <v>FHIC-259237</v>
          </cell>
          <cell r="L278">
            <v>259237</v>
          </cell>
          <cell r="M278">
            <v>2412794</v>
          </cell>
          <cell r="P278">
            <v>44443</v>
          </cell>
        </row>
        <row r="279">
          <cell r="A279" t="str">
            <v>900341526-260148</v>
          </cell>
          <cell r="B279">
            <v>816</v>
          </cell>
          <cell r="C279">
            <v>4929</v>
          </cell>
          <cell r="D279" t="str">
            <v>816-4929</v>
          </cell>
          <cell r="E279">
            <v>44295</v>
          </cell>
          <cell r="F279">
            <v>230550156800</v>
          </cell>
          <cell r="G279" t="str">
            <v>PAGO GIRO DIRECTO ABR2021</v>
          </cell>
          <cell r="H279">
            <v>900341526</v>
          </cell>
          <cell r="I279" t="str">
            <v>FUND CARDIOV DE COLOM ZON FRA SAS</v>
          </cell>
          <cell r="J279" t="str">
            <v>8026D82-</v>
          </cell>
          <cell r="K279" t="str">
            <v>FHIC-260148</v>
          </cell>
          <cell r="L279">
            <v>260148</v>
          </cell>
          <cell r="M279">
            <v>93100</v>
          </cell>
          <cell r="P279" t="str">
            <v>02/27/2021</v>
          </cell>
        </row>
        <row r="280">
          <cell r="A280" t="str">
            <v>900341526-260788</v>
          </cell>
          <cell r="B280">
            <v>816</v>
          </cell>
          <cell r="C280">
            <v>4409</v>
          </cell>
          <cell r="D280" t="str">
            <v>816-4409</v>
          </cell>
          <cell r="E280">
            <v>44144</v>
          </cell>
          <cell r="F280">
            <v>230550108000</v>
          </cell>
          <cell r="G280" t="str">
            <v>PAGO GIRO DIRECTO NOV2020</v>
          </cell>
          <cell r="H280">
            <v>900341526</v>
          </cell>
          <cell r="I280" t="str">
            <v>FUND CARDIOV DE COLOM ZON FRA SAS</v>
          </cell>
          <cell r="J280" t="str">
            <v>8026D82-</v>
          </cell>
          <cell r="K280" t="str">
            <v>FHIC-260788</v>
          </cell>
          <cell r="L280">
            <v>260788</v>
          </cell>
          <cell r="M280">
            <v>216439</v>
          </cell>
          <cell r="P280">
            <v>43994</v>
          </cell>
        </row>
        <row r="281">
          <cell r="A281" t="str">
            <v>900341526-263789</v>
          </cell>
          <cell r="B281">
            <v>816</v>
          </cell>
          <cell r="C281">
            <v>4409</v>
          </cell>
          <cell r="D281" t="str">
            <v>816-4409</v>
          </cell>
          <cell r="E281">
            <v>44144</v>
          </cell>
          <cell r="F281">
            <v>230550108000</v>
          </cell>
          <cell r="G281" t="str">
            <v>PAGO GIRO DIRECTO NOV2020</v>
          </cell>
          <cell r="H281">
            <v>900341526</v>
          </cell>
          <cell r="I281" t="str">
            <v>FUND CARDIOV DE COLOM ZON FRA SAS</v>
          </cell>
          <cell r="J281" t="str">
            <v>8026D82-</v>
          </cell>
          <cell r="K281" t="str">
            <v>FHIC-263789</v>
          </cell>
          <cell r="L281">
            <v>263789</v>
          </cell>
          <cell r="M281">
            <v>93100</v>
          </cell>
          <cell r="P281">
            <v>43963</v>
          </cell>
        </row>
        <row r="282">
          <cell r="A282" t="str">
            <v>900341526-266021</v>
          </cell>
          <cell r="B282">
            <v>816</v>
          </cell>
          <cell r="C282">
            <v>4623</v>
          </cell>
          <cell r="D282" t="str">
            <v>816-4623</v>
          </cell>
          <cell r="E282">
            <v>44214</v>
          </cell>
          <cell r="F282">
            <v>230550156800</v>
          </cell>
          <cell r="G282" t="str">
            <v>PAGO GIRO DIRECTO ENE2021</v>
          </cell>
          <cell r="H282">
            <v>900341526</v>
          </cell>
          <cell r="I282" t="str">
            <v>FUND CARDIOV DE COLOM ZON FRA SAS</v>
          </cell>
          <cell r="J282" t="str">
            <v>8026D82-</v>
          </cell>
          <cell r="K282" t="str">
            <v>FHIC-266021</v>
          </cell>
          <cell r="L282">
            <v>266021</v>
          </cell>
          <cell r="M282">
            <v>9976902</v>
          </cell>
          <cell r="P282">
            <v>44256</v>
          </cell>
        </row>
        <row r="283">
          <cell r="A283" t="str">
            <v>900341526-266021</v>
          </cell>
          <cell r="B283">
            <v>816</v>
          </cell>
          <cell r="C283">
            <v>4728</v>
          </cell>
          <cell r="D283" t="str">
            <v>816-4728</v>
          </cell>
          <cell r="E283">
            <v>44232</v>
          </cell>
          <cell r="F283">
            <v>230550156800</v>
          </cell>
          <cell r="G283" t="str">
            <v>PAGO GIRO DIRECTO FEB2021</v>
          </cell>
          <cell r="H283">
            <v>900341526</v>
          </cell>
          <cell r="I283" t="str">
            <v>FUND CARDIOV DE COLOM ZON FRA SAS</v>
          </cell>
          <cell r="J283" t="str">
            <v>8026D82-</v>
          </cell>
          <cell r="K283" t="str">
            <v>FHIC-266021</v>
          </cell>
          <cell r="L283">
            <v>266021</v>
          </cell>
          <cell r="M283">
            <v>20667695</v>
          </cell>
          <cell r="P283">
            <v>44256</v>
          </cell>
        </row>
        <row r="284">
          <cell r="A284" t="str">
            <v>900341526-271416</v>
          </cell>
          <cell r="B284">
            <v>816</v>
          </cell>
          <cell r="C284">
            <v>4728</v>
          </cell>
          <cell r="D284" t="str">
            <v>816-4728</v>
          </cell>
          <cell r="E284">
            <v>44232</v>
          </cell>
          <cell r="F284">
            <v>230550108000</v>
          </cell>
          <cell r="G284" t="str">
            <v>PAGO GIRO DIRECTO FEB2021</v>
          </cell>
          <cell r="H284">
            <v>900341526</v>
          </cell>
          <cell r="I284" t="str">
            <v>FUND CARDIOV DE COLOM ZON FRA SAS</v>
          </cell>
          <cell r="J284" t="str">
            <v>8026D82-</v>
          </cell>
          <cell r="K284" t="str">
            <v>FHIC-271416</v>
          </cell>
          <cell r="L284">
            <v>271416</v>
          </cell>
          <cell r="M284">
            <v>93100</v>
          </cell>
          <cell r="P284">
            <v>44287</v>
          </cell>
        </row>
        <row r="285">
          <cell r="A285" t="str">
            <v>900341526-272265</v>
          </cell>
          <cell r="B285">
            <v>816</v>
          </cell>
          <cell r="C285">
            <v>4409</v>
          </cell>
          <cell r="D285" t="str">
            <v>816-4409</v>
          </cell>
          <cell r="E285">
            <v>44144</v>
          </cell>
          <cell r="F285">
            <v>230550108000</v>
          </cell>
          <cell r="G285" t="str">
            <v>PAGO GIRO DIRECTO NOV2020</v>
          </cell>
          <cell r="H285">
            <v>900341526</v>
          </cell>
          <cell r="I285" t="str">
            <v>FUND CARDIOV DE COLOM ZON FRA SAS</v>
          </cell>
          <cell r="J285" t="str">
            <v>8026D82-</v>
          </cell>
          <cell r="K285" t="str">
            <v>FHIC-272265</v>
          </cell>
          <cell r="L285">
            <v>272265</v>
          </cell>
          <cell r="M285">
            <v>117600</v>
          </cell>
          <cell r="P285">
            <v>43994</v>
          </cell>
        </row>
        <row r="286">
          <cell r="A286" t="str">
            <v>900341526-273731</v>
          </cell>
          <cell r="B286">
            <v>816</v>
          </cell>
          <cell r="C286">
            <v>4728</v>
          </cell>
          <cell r="D286" t="str">
            <v>816-4728</v>
          </cell>
          <cell r="E286">
            <v>44232</v>
          </cell>
          <cell r="F286">
            <v>230550156800</v>
          </cell>
          <cell r="G286" t="str">
            <v>PAGO GIRO DIRECTO FEB2021</v>
          </cell>
          <cell r="H286">
            <v>900341526</v>
          </cell>
          <cell r="I286" t="str">
            <v>FUND CARDIOV DE COLOM ZON FRA SAS</v>
          </cell>
          <cell r="J286" t="str">
            <v>8026D82-</v>
          </cell>
          <cell r="K286" t="str">
            <v>FHIC-273731</v>
          </cell>
          <cell r="L286">
            <v>273731</v>
          </cell>
          <cell r="M286">
            <v>707048</v>
          </cell>
          <cell r="P286">
            <v>44256</v>
          </cell>
        </row>
        <row r="287">
          <cell r="A287" t="str">
            <v>900341526-273803</v>
          </cell>
          <cell r="B287">
            <v>816</v>
          </cell>
          <cell r="C287">
            <v>4728</v>
          </cell>
          <cell r="D287" t="str">
            <v>816-4728</v>
          </cell>
          <cell r="E287">
            <v>44232</v>
          </cell>
          <cell r="F287">
            <v>230550108000</v>
          </cell>
          <cell r="G287" t="str">
            <v>PAGO GIRO DIRECTO FEB2021</v>
          </cell>
          <cell r="H287">
            <v>900341526</v>
          </cell>
          <cell r="I287" t="str">
            <v>FUND CARDIOV DE COLOM ZON FRA SAS</v>
          </cell>
          <cell r="J287" t="str">
            <v>8036D82-</v>
          </cell>
          <cell r="K287" t="str">
            <v>FHIC-273803</v>
          </cell>
          <cell r="L287">
            <v>273803</v>
          </cell>
          <cell r="M287">
            <v>93100</v>
          </cell>
          <cell r="P287">
            <v>44287</v>
          </cell>
        </row>
        <row r="288">
          <cell r="A288" t="str">
            <v>900341526-275333</v>
          </cell>
          <cell r="B288">
            <v>816</v>
          </cell>
          <cell r="C288">
            <v>4728</v>
          </cell>
          <cell r="D288" t="str">
            <v>816-4728</v>
          </cell>
          <cell r="E288">
            <v>44232</v>
          </cell>
          <cell r="F288">
            <v>230550108000</v>
          </cell>
          <cell r="G288" t="str">
            <v>PAGO GIRO DIRECTO FEB2021</v>
          </cell>
          <cell r="H288">
            <v>900341526</v>
          </cell>
          <cell r="I288" t="str">
            <v>FUND CARDIOV DE COLOM ZON FRA SAS</v>
          </cell>
          <cell r="J288" t="str">
            <v>8029D82-</v>
          </cell>
          <cell r="K288" t="str">
            <v>FHIC-275333</v>
          </cell>
          <cell r="L288">
            <v>275333</v>
          </cell>
          <cell r="M288">
            <v>523019</v>
          </cell>
          <cell r="P288">
            <v>44287</v>
          </cell>
        </row>
        <row r="289">
          <cell r="A289" t="str">
            <v>900341526-275831</v>
          </cell>
          <cell r="B289">
            <v>816</v>
          </cell>
          <cell r="C289">
            <v>4728</v>
          </cell>
          <cell r="D289" t="str">
            <v>816-4728</v>
          </cell>
          <cell r="E289">
            <v>44232</v>
          </cell>
          <cell r="F289">
            <v>230550108000</v>
          </cell>
          <cell r="G289" t="str">
            <v>PAGO GIRO DIRECTO FEB2021</v>
          </cell>
          <cell r="H289">
            <v>900341526</v>
          </cell>
          <cell r="I289" t="str">
            <v>FUND CARDIOV DE COLOM ZON FRA SAS</v>
          </cell>
          <cell r="J289" t="str">
            <v>8036D82-</v>
          </cell>
          <cell r="K289" t="str">
            <v>FHIC-275831</v>
          </cell>
          <cell r="L289">
            <v>275831</v>
          </cell>
          <cell r="M289">
            <v>93100</v>
          </cell>
          <cell r="P289">
            <v>44287</v>
          </cell>
        </row>
        <row r="290">
          <cell r="A290" t="str">
            <v>900341526-277557</v>
          </cell>
          <cell r="B290">
            <v>816</v>
          </cell>
          <cell r="C290">
            <v>5029</v>
          </cell>
          <cell r="D290" t="str">
            <v>816-5029</v>
          </cell>
          <cell r="E290">
            <v>44323</v>
          </cell>
          <cell r="F290">
            <v>230550156800</v>
          </cell>
          <cell r="G290" t="str">
            <v>PAGO GIRO DIRECTO MAY2021</v>
          </cell>
          <cell r="H290">
            <v>900341526</v>
          </cell>
          <cell r="I290" t="str">
            <v>FUND CARDIOV DE COLOM ZON FRA SAS</v>
          </cell>
          <cell r="J290" t="str">
            <v>8026D82-</v>
          </cell>
          <cell r="K290" t="str">
            <v>FHIC-277557</v>
          </cell>
          <cell r="L290">
            <v>277557</v>
          </cell>
          <cell r="M290">
            <v>5384183</v>
          </cell>
          <cell r="P290">
            <v>44320</v>
          </cell>
        </row>
        <row r="291">
          <cell r="A291" t="str">
            <v>900341526-279107</v>
          </cell>
          <cell r="B291">
            <v>816</v>
          </cell>
          <cell r="C291">
            <v>5029</v>
          </cell>
          <cell r="D291" t="str">
            <v>816-5029</v>
          </cell>
          <cell r="E291">
            <v>44323</v>
          </cell>
          <cell r="F291">
            <v>230550156800</v>
          </cell>
          <cell r="G291" t="str">
            <v>PAGO GIRO DIRECTO MAY2021</v>
          </cell>
          <cell r="H291">
            <v>900341526</v>
          </cell>
          <cell r="I291" t="str">
            <v>FUND CARDIOV DE COLOM ZON FRA SAS</v>
          </cell>
          <cell r="J291" t="str">
            <v>8036D82-</v>
          </cell>
          <cell r="K291" t="str">
            <v>FHIC-279107</v>
          </cell>
          <cell r="L291">
            <v>279107</v>
          </cell>
          <cell r="M291">
            <v>93100</v>
          </cell>
          <cell r="P291">
            <v>44443</v>
          </cell>
        </row>
        <row r="292">
          <cell r="A292" t="str">
            <v>900341526-279282</v>
          </cell>
          <cell r="B292">
            <v>816</v>
          </cell>
          <cell r="C292">
            <v>4728</v>
          </cell>
          <cell r="D292" t="str">
            <v>816-4728</v>
          </cell>
          <cell r="E292">
            <v>44232</v>
          </cell>
          <cell r="F292">
            <v>230550156800</v>
          </cell>
          <cell r="G292" t="str">
            <v>PAGO GIRO DIRECTO FEB2021</v>
          </cell>
          <cell r="H292">
            <v>900341526</v>
          </cell>
          <cell r="I292" t="str">
            <v>FUND CARDIOV DE COLOM ZON FRA SAS</v>
          </cell>
          <cell r="J292" t="str">
            <v>8026D82-</v>
          </cell>
          <cell r="K292" t="str">
            <v>FHIC-279282</v>
          </cell>
          <cell r="L292">
            <v>279282</v>
          </cell>
          <cell r="M292">
            <v>93100</v>
          </cell>
          <cell r="P292">
            <v>44256</v>
          </cell>
        </row>
        <row r="293">
          <cell r="A293" t="str">
            <v>900341526-279527</v>
          </cell>
          <cell r="B293">
            <v>816</v>
          </cell>
          <cell r="C293">
            <v>5029</v>
          </cell>
          <cell r="D293" t="str">
            <v>816-5029</v>
          </cell>
          <cell r="E293">
            <v>44323</v>
          </cell>
          <cell r="F293">
            <v>230550108000</v>
          </cell>
          <cell r="G293" t="str">
            <v>PAGO GIRO DIRECTO MAY2021</v>
          </cell>
          <cell r="H293">
            <v>900341526</v>
          </cell>
          <cell r="I293" t="str">
            <v>FUND CARDIOV DE COLOM ZON FRA SAS</v>
          </cell>
          <cell r="J293" t="str">
            <v>8026D82-</v>
          </cell>
          <cell r="K293" t="str">
            <v>FHIC-279527</v>
          </cell>
          <cell r="L293">
            <v>279527</v>
          </cell>
          <cell r="M293">
            <v>79552</v>
          </cell>
          <cell r="P293">
            <v>44443</v>
          </cell>
        </row>
        <row r="294">
          <cell r="A294" t="str">
            <v>900341526-281115</v>
          </cell>
          <cell r="B294">
            <v>816</v>
          </cell>
          <cell r="C294">
            <v>5029</v>
          </cell>
          <cell r="D294" t="str">
            <v>816-5029</v>
          </cell>
          <cell r="E294">
            <v>44323</v>
          </cell>
          <cell r="F294">
            <v>230550156800</v>
          </cell>
          <cell r="G294" t="str">
            <v>PAGO GIRO DIRECTO MAY2021</v>
          </cell>
          <cell r="H294">
            <v>900341526</v>
          </cell>
          <cell r="I294" t="str">
            <v>FUND CARDIOV DE COLOM ZON FRA SAS</v>
          </cell>
          <cell r="J294" t="str">
            <v>8036D82-</v>
          </cell>
          <cell r="K294" t="str">
            <v>FHIC-281115</v>
          </cell>
          <cell r="L294">
            <v>281115</v>
          </cell>
          <cell r="M294">
            <v>93100</v>
          </cell>
          <cell r="P294">
            <v>44443</v>
          </cell>
        </row>
        <row r="295">
          <cell r="A295" t="str">
            <v>900341526-281848</v>
          </cell>
          <cell r="B295">
            <v>816</v>
          </cell>
          <cell r="C295">
            <v>4728</v>
          </cell>
          <cell r="D295" t="str">
            <v>816-4728</v>
          </cell>
          <cell r="E295">
            <v>44232</v>
          </cell>
          <cell r="F295">
            <v>230550108000</v>
          </cell>
          <cell r="G295" t="str">
            <v>PAGO GIRO DIRECTO FEB2021</v>
          </cell>
          <cell r="H295">
            <v>900341526</v>
          </cell>
          <cell r="I295" t="str">
            <v>FUND CARDIOV DE COLOM ZON FRA SAS</v>
          </cell>
          <cell r="J295" t="str">
            <v>8053D82-</v>
          </cell>
          <cell r="K295" t="str">
            <v>FHIC-281848</v>
          </cell>
          <cell r="L295">
            <v>281848</v>
          </cell>
          <cell r="M295">
            <v>76796</v>
          </cell>
          <cell r="P295">
            <v>44287</v>
          </cell>
        </row>
        <row r="296">
          <cell r="A296" t="str">
            <v>900341526-282062</v>
          </cell>
          <cell r="B296">
            <v>816</v>
          </cell>
          <cell r="C296">
            <v>4929</v>
          </cell>
          <cell r="D296" t="str">
            <v>816-4929</v>
          </cell>
          <cell r="E296">
            <v>44295</v>
          </cell>
          <cell r="F296">
            <v>230550108000</v>
          </cell>
          <cell r="G296" t="str">
            <v>PAGO GIRO DIRECTO ABR2021</v>
          </cell>
          <cell r="H296">
            <v>900341526</v>
          </cell>
          <cell r="I296" t="str">
            <v>FUND CARDIOV DE COLOM ZON FRA SAS</v>
          </cell>
          <cell r="J296" t="str">
            <v>8026D82-</v>
          </cell>
          <cell r="K296" t="str">
            <v>FHIC-282062</v>
          </cell>
          <cell r="L296">
            <v>282062</v>
          </cell>
          <cell r="M296">
            <v>3158074</v>
          </cell>
          <cell r="P296">
            <v>44350</v>
          </cell>
        </row>
        <row r="297">
          <cell r="A297" t="str">
            <v>900341526-282111</v>
          </cell>
          <cell r="B297">
            <v>816</v>
          </cell>
          <cell r="C297">
            <v>4929</v>
          </cell>
          <cell r="D297" t="str">
            <v>816-4929</v>
          </cell>
          <cell r="E297">
            <v>44295</v>
          </cell>
          <cell r="F297">
            <v>230550108000</v>
          </cell>
          <cell r="G297" t="str">
            <v>PAGO GIRO DIRECTO ABR2021</v>
          </cell>
          <cell r="H297">
            <v>900341526</v>
          </cell>
          <cell r="I297" t="str">
            <v>FUND CARDIOV DE COLOM ZON FRA SAS</v>
          </cell>
          <cell r="J297" t="str">
            <v>8026D82-</v>
          </cell>
          <cell r="K297" t="str">
            <v>FHIC-282111</v>
          </cell>
          <cell r="L297">
            <v>282111</v>
          </cell>
          <cell r="M297">
            <v>3473997</v>
          </cell>
          <cell r="P297">
            <v>44350</v>
          </cell>
        </row>
        <row r="298">
          <cell r="A298" t="str">
            <v>900341526-282161</v>
          </cell>
          <cell r="B298">
            <v>816</v>
          </cell>
          <cell r="C298">
            <v>5229</v>
          </cell>
          <cell r="D298" t="str">
            <v>816-5229</v>
          </cell>
          <cell r="E298">
            <v>44385</v>
          </cell>
          <cell r="F298">
            <v>230550108000</v>
          </cell>
          <cell r="G298" t="str">
            <v>PAGO GIRO DIRECTO JUL2021</v>
          </cell>
          <cell r="H298">
            <v>900341526</v>
          </cell>
          <cell r="I298" t="str">
            <v>FUND CARDIOV DE COLOM ZON FRA SAS</v>
          </cell>
          <cell r="J298" t="str">
            <v>8023D82-</v>
          </cell>
          <cell r="K298" t="str">
            <v>FHIC-282161</v>
          </cell>
          <cell r="L298">
            <v>282161</v>
          </cell>
          <cell r="M298">
            <v>161700</v>
          </cell>
          <cell r="P298">
            <v>44383</v>
          </cell>
        </row>
        <row r="299">
          <cell r="A299" t="str">
            <v>900341526-283647</v>
          </cell>
          <cell r="B299">
            <v>816</v>
          </cell>
          <cell r="C299">
            <v>4929</v>
          </cell>
          <cell r="D299" t="str">
            <v>816-4929</v>
          </cell>
          <cell r="E299">
            <v>44295</v>
          </cell>
          <cell r="F299">
            <v>230550108000</v>
          </cell>
          <cell r="G299" t="str">
            <v>PAGO GIRO DIRECTO ABR2021</v>
          </cell>
          <cell r="H299">
            <v>900341526</v>
          </cell>
          <cell r="I299" t="str">
            <v>FUND CARDIOV DE COLOM ZON FRA SAS</v>
          </cell>
          <cell r="J299" t="str">
            <v>8026D82-</v>
          </cell>
          <cell r="K299" t="str">
            <v>FHIC-283647</v>
          </cell>
          <cell r="L299">
            <v>283647</v>
          </cell>
          <cell r="M299">
            <v>15126026</v>
          </cell>
          <cell r="P299">
            <v>44350</v>
          </cell>
        </row>
        <row r="300">
          <cell r="A300" t="str">
            <v>900341526-283923</v>
          </cell>
          <cell r="B300">
            <v>816</v>
          </cell>
          <cell r="C300">
            <v>4929</v>
          </cell>
          <cell r="D300" t="str">
            <v>816-4929</v>
          </cell>
          <cell r="E300">
            <v>44295</v>
          </cell>
          <cell r="F300">
            <v>230550156800</v>
          </cell>
          <cell r="G300" t="str">
            <v>PAGO GIRO DIRECTO ABR2021</v>
          </cell>
          <cell r="H300">
            <v>900341526</v>
          </cell>
          <cell r="I300" t="str">
            <v>FUND CARDIOV DE COLOM ZON FRA SAS</v>
          </cell>
          <cell r="J300" t="str">
            <v>8026D82-</v>
          </cell>
          <cell r="K300" t="str">
            <v>FHIC-283923</v>
          </cell>
          <cell r="L300">
            <v>283923</v>
          </cell>
          <cell r="M300">
            <v>1589662</v>
          </cell>
          <cell r="P300">
            <v>44289</v>
          </cell>
        </row>
        <row r="301">
          <cell r="A301" t="str">
            <v>900341526-284444</v>
          </cell>
          <cell r="B301">
            <v>816</v>
          </cell>
          <cell r="C301">
            <v>4929</v>
          </cell>
          <cell r="D301" t="str">
            <v>816-4929</v>
          </cell>
          <cell r="E301">
            <v>44295</v>
          </cell>
          <cell r="F301">
            <v>230550156800</v>
          </cell>
          <cell r="G301" t="str">
            <v>PAGO GIRO DIRECTO ABR2021</v>
          </cell>
          <cell r="H301">
            <v>900341526</v>
          </cell>
          <cell r="I301" t="str">
            <v>FUND CARDIOV DE COLOM ZON FRA SAS</v>
          </cell>
          <cell r="J301" t="str">
            <v>8026D82-</v>
          </cell>
          <cell r="K301" t="str">
            <v>FHIC-284444</v>
          </cell>
          <cell r="L301">
            <v>284444</v>
          </cell>
          <cell r="M301">
            <v>93100</v>
          </cell>
          <cell r="P301">
            <v>44350</v>
          </cell>
        </row>
        <row r="302">
          <cell r="A302" t="str">
            <v>900341526-285102</v>
          </cell>
          <cell r="B302">
            <v>816</v>
          </cell>
          <cell r="C302">
            <v>5229</v>
          </cell>
          <cell r="D302" t="str">
            <v>816-5229</v>
          </cell>
          <cell r="E302">
            <v>44385</v>
          </cell>
          <cell r="F302">
            <v>230550108000</v>
          </cell>
          <cell r="G302" t="str">
            <v>PAGO GIRO DIRECTO JUL2021</v>
          </cell>
          <cell r="H302">
            <v>900341526</v>
          </cell>
          <cell r="I302" t="str">
            <v>FUND CARDIOV DE COLOM ZON FRA SAS</v>
          </cell>
          <cell r="J302" t="str">
            <v>8026D82-</v>
          </cell>
          <cell r="K302" t="str">
            <v>FHIC-285102</v>
          </cell>
          <cell r="L302">
            <v>285102</v>
          </cell>
          <cell r="M302">
            <v>66150</v>
          </cell>
          <cell r="P302">
            <v>44383</v>
          </cell>
        </row>
        <row r="303">
          <cell r="A303" t="str">
            <v>900341526-285348</v>
          </cell>
          <cell r="B303">
            <v>816</v>
          </cell>
          <cell r="C303">
            <v>4825</v>
          </cell>
          <cell r="D303" t="str">
            <v>816-4825</v>
          </cell>
          <cell r="E303">
            <v>44260</v>
          </cell>
          <cell r="F303">
            <v>230550156800</v>
          </cell>
          <cell r="G303" t="str">
            <v>PAGO GIRO DIRECTO MAR2021</v>
          </cell>
          <cell r="H303">
            <v>900341526</v>
          </cell>
          <cell r="I303" t="str">
            <v>FUND CARDIOV DE COLOM ZON FRA SAS</v>
          </cell>
          <cell r="J303" t="str">
            <v>8026D82-</v>
          </cell>
          <cell r="K303" t="str">
            <v>FHIC-285348</v>
          </cell>
          <cell r="L303">
            <v>285348</v>
          </cell>
          <cell r="M303">
            <v>27675172</v>
          </cell>
          <cell r="P303">
            <v>44319</v>
          </cell>
        </row>
        <row r="304">
          <cell r="A304" t="str">
            <v>900341526-285349</v>
          </cell>
          <cell r="B304">
            <v>816</v>
          </cell>
          <cell r="C304">
            <v>4929</v>
          </cell>
          <cell r="D304" t="str">
            <v>816-4929</v>
          </cell>
          <cell r="E304">
            <v>44295</v>
          </cell>
          <cell r="F304">
            <v>230550108000</v>
          </cell>
          <cell r="G304" t="str">
            <v>PAGO GIRO DIRECTO ABR2021</v>
          </cell>
          <cell r="H304">
            <v>900341526</v>
          </cell>
          <cell r="I304" t="str">
            <v>FUND CARDIOV DE COLOM ZON FRA SAS</v>
          </cell>
          <cell r="J304" t="str">
            <v>8026D82-</v>
          </cell>
          <cell r="K304" t="str">
            <v>FHIC-285349</v>
          </cell>
          <cell r="L304">
            <v>285349</v>
          </cell>
          <cell r="M304">
            <v>1127305</v>
          </cell>
          <cell r="P304">
            <v>44350</v>
          </cell>
        </row>
        <row r="305">
          <cell r="A305" t="str">
            <v>900341526-285392</v>
          </cell>
          <cell r="B305">
            <v>816</v>
          </cell>
          <cell r="C305">
            <v>5029</v>
          </cell>
          <cell r="D305" t="str">
            <v>816-5029</v>
          </cell>
          <cell r="E305">
            <v>44323</v>
          </cell>
          <cell r="F305">
            <v>230550156800</v>
          </cell>
          <cell r="G305" t="str">
            <v>PAGO GIRO DIRECTO MAY2021</v>
          </cell>
          <cell r="H305">
            <v>900341526</v>
          </cell>
          <cell r="I305" t="str">
            <v>FUND CARDIOV DE COLOM ZON FRA SAS</v>
          </cell>
          <cell r="J305" t="str">
            <v>8026D82-</v>
          </cell>
          <cell r="K305" t="str">
            <v>FHIC-285392</v>
          </cell>
          <cell r="L305">
            <v>285392</v>
          </cell>
          <cell r="M305">
            <v>4020408</v>
          </cell>
          <cell r="P305">
            <v>44320</v>
          </cell>
        </row>
        <row r="306">
          <cell r="A306" t="str">
            <v>900341526-285420</v>
          </cell>
          <cell r="B306">
            <v>816</v>
          </cell>
          <cell r="C306">
            <v>5029</v>
          </cell>
          <cell r="D306" t="str">
            <v>816-5029</v>
          </cell>
          <cell r="E306">
            <v>44323</v>
          </cell>
          <cell r="F306">
            <v>230550108000</v>
          </cell>
          <cell r="G306" t="str">
            <v>PAGO GIRO DIRECTO MAY2021</v>
          </cell>
          <cell r="H306">
            <v>900341526</v>
          </cell>
          <cell r="I306" t="str">
            <v>FUND CARDIOV DE COLOM ZON FRA SAS</v>
          </cell>
          <cell r="J306" t="str">
            <v>8026D82-</v>
          </cell>
          <cell r="K306" t="str">
            <v>FHIC-285420</v>
          </cell>
          <cell r="L306">
            <v>285420</v>
          </cell>
          <cell r="M306">
            <v>4058816</v>
          </cell>
          <cell r="P306">
            <v>44320</v>
          </cell>
        </row>
        <row r="307">
          <cell r="A307" t="str">
            <v>900341526-285916</v>
          </cell>
          <cell r="B307">
            <v>816</v>
          </cell>
          <cell r="C307">
            <v>4929</v>
          </cell>
          <cell r="D307" t="str">
            <v>816-4929</v>
          </cell>
          <cell r="E307">
            <v>44295</v>
          </cell>
          <cell r="F307">
            <v>230550108000</v>
          </cell>
          <cell r="G307" t="str">
            <v>PAGO GIRO DIRECTO ABR2021</v>
          </cell>
          <cell r="H307">
            <v>900341526</v>
          </cell>
          <cell r="I307" t="str">
            <v>FUND CARDIOV DE COLOM ZON FRA SAS</v>
          </cell>
          <cell r="J307" t="str">
            <v>8026D82-</v>
          </cell>
          <cell r="K307" t="str">
            <v>FHIC-285916</v>
          </cell>
          <cell r="L307">
            <v>285916</v>
          </cell>
          <cell r="M307">
            <v>119423</v>
          </cell>
          <cell r="P307">
            <v>44350</v>
          </cell>
        </row>
        <row r="308">
          <cell r="A308" t="str">
            <v>900341526-286317</v>
          </cell>
          <cell r="B308">
            <v>816</v>
          </cell>
          <cell r="C308">
            <v>4929</v>
          </cell>
          <cell r="D308" t="str">
            <v>816-4929</v>
          </cell>
          <cell r="E308">
            <v>44295</v>
          </cell>
          <cell r="F308">
            <v>230550156800</v>
          </cell>
          <cell r="G308" t="str">
            <v>PAGO GIRO DIRECTO ABR2021</v>
          </cell>
          <cell r="H308">
            <v>900341526</v>
          </cell>
          <cell r="I308" t="str">
            <v>FUND CARDIOV DE COLOM ZON FRA SAS</v>
          </cell>
          <cell r="J308" t="str">
            <v>8026D82-</v>
          </cell>
          <cell r="K308" t="str">
            <v>FHIC-286317</v>
          </cell>
          <cell r="L308">
            <v>286317</v>
          </cell>
          <cell r="M308">
            <v>13756009</v>
          </cell>
          <cell r="P308">
            <v>44443</v>
          </cell>
        </row>
        <row r="309">
          <cell r="A309" t="str">
            <v>900341526-286556</v>
          </cell>
          <cell r="B309">
            <v>816</v>
          </cell>
          <cell r="C309">
            <v>5029</v>
          </cell>
          <cell r="D309" t="str">
            <v>816-5029</v>
          </cell>
          <cell r="E309">
            <v>44323</v>
          </cell>
          <cell r="F309">
            <v>230550156800</v>
          </cell>
          <cell r="G309" t="str">
            <v>PAGO GIRO DIRECTO MAY2021</v>
          </cell>
          <cell r="H309">
            <v>900341526</v>
          </cell>
          <cell r="I309" t="str">
            <v>FUND CARDIOV DE COLOM ZON FRA SAS</v>
          </cell>
          <cell r="J309" t="str">
            <v>8023D82-</v>
          </cell>
          <cell r="K309" t="str">
            <v>FHIC-286556</v>
          </cell>
          <cell r="L309">
            <v>286556</v>
          </cell>
          <cell r="M309">
            <v>137591</v>
          </cell>
          <cell r="P309">
            <v>44443</v>
          </cell>
        </row>
        <row r="310">
          <cell r="A310" t="str">
            <v>900341526-286557</v>
          </cell>
          <cell r="B310">
            <v>816</v>
          </cell>
          <cell r="C310">
            <v>5029</v>
          </cell>
          <cell r="D310" t="str">
            <v>816-5029</v>
          </cell>
          <cell r="E310">
            <v>44323</v>
          </cell>
          <cell r="F310">
            <v>230550156800</v>
          </cell>
          <cell r="G310" t="str">
            <v>PAGO GIRO DIRECTO MAY2021</v>
          </cell>
          <cell r="H310">
            <v>900341526</v>
          </cell>
          <cell r="I310" t="str">
            <v>FUND CARDIOV DE COLOM ZON FRA SAS</v>
          </cell>
          <cell r="J310" t="str">
            <v>8023D82-</v>
          </cell>
          <cell r="K310" t="str">
            <v>FHIC-286557</v>
          </cell>
          <cell r="L310">
            <v>286557</v>
          </cell>
          <cell r="M310">
            <v>137591</v>
          </cell>
          <cell r="P310">
            <v>44443</v>
          </cell>
        </row>
        <row r="311">
          <cell r="A311" t="str">
            <v>900341526-286921</v>
          </cell>
          <cell r="B311">
            <v>816</v>
          </cell>
          <cell r="C311">
            <v>4929</v>
          </cell>
          <cell r="D311" t="str">
            <v>816-4929</v>
          </cell>
          <cell r="E311">
            <v>44295</v>
          </cell>
          <cell r="F311">
            <v>230550108000</v>
          </cell>
          <cell r="G311" t="str">
            <v>PAGO GIRO DIRECTO ABR2021</v>
          </cell>
          <cell r="H311">
            <v>900341526</v>
          </cell>
          <cell r="I311" t="str">
            <v>FUND CARDIOV DE COLOM ZON FRA SAS</v>
          </cell>
          <cell r="J311" t="str">
            <v>8026D82-</v>
          </cell>
          <cell r="K311" t="str">
            <v>FHIC-286921</v>
          </cell>
          <cell r="L311">
            <v>286921</v>
          </cell>
          <cell r="M311">
            <v>2769330</v>
          </cell>
          <cell r="P311">
            <v>44350</v>
          </cell>
        </row>
        <row r="312">
          <cell r="A312" t="str">
            <v>900341526-286950</v>
          </cell>
          <cell r="B312">
            <v>816</v>
          </cell>
          <cell r="C312">
            <v>5029</v>
          </cell>
          <cell r="D312" t="str">
            <v>816-5029</v>
          </cell>
          <cell r="E312">
            <v>44323</v>
          </cell>
          <cell r="F312">
            <v>230550108000</v>
          </cell>
          <cell r="G312" t="str">
            <v>PAGO GIRO DIRECTO MAY2021</v>
          </cell>
          <cell r="H312">
            <v>900341526</v>
          </cell>
          <cell r="I312" t="str">
            <v>FUND CARDIOV DE COLOM ZON FRA SAS</v>
          </cell>
          <cell r="J312" t="str">
            <v>8050D82-</v>
          </cell>
          <cell r="K312" t="str">
            <v>FHIC-286950</v>
          </cell>
          <cell r="L312">
            <v>286950</v>
          </cell>
          <cell r="M312">
            <v>620200</v>
          </cell>
          <cell r="P312">
            <v>44443</v>
          </cell>
        </row>
        <row r="313">
          <cell r="A313" t="str">
            <v>900341526-287159</v>
          </cell>
          <cell r="B313">
            <v>816</v>
          </cell>
          <cell r="C313">
            <v>4929</v>
          </cell>
          <cell r="D313" t="str">
            <v>816-4929</v>
          </cell>
          <cell r="E313">
            <v>44295</v>
          </cell>
          <cell r="F313">
            <v>230550108000</v>
          </cell>
          <cell r="G313" t="str">
            <v>PAGO GIRO DIRECTO ABR2021</v>
          </cell>
          <cell r="H313">
            <v>900341526</v>
          </cell>
          <cell r="I313" t="str">
            <v>FUND CARDIOV DE COLOM ZON FRA SAS</v>
          </cell>
          <cell r="J313" t="str">
            <v>8026D82-</v>
          </cell>
          <cell r="K313" t="str">
            <v>FHIC-287159</v>
          </cell>
          <cell r="L313">
            <v>287159</v>
          </cell>
          <cell r="M313">
            <v>5531506</v>
          </cell>
          <cell r="P313">
            <v>44350</v>
          </cell>
        </row>
        <row r="314">
          <cell r="A314" t="str">
            <v>900341526-287690</v>
          </cell>
          <cell r="B314">
            <v>816</v>
          </cell>
          <cell r="C314">
            <v>5029</v>
          </cell>
          <cell r="D314" t="str">
            <v>816-5029</v>
          </cell>
          <cell r="E314">
            <v>44323</v>
          </cell>
          <cell r="F314">
            <v>230550156800</v>
          </cell>
          <cell r="G314" t="str">
            <v>PAGO GIRO DIRECTO MAY2021</v>
          </cell>
          <cell r="H314">
            <v>900341526</v>
          </cell>
          <cell r="I314" t="str">
            <v>FUND CARDIOV DE COLOM ZON FRA SAS</v>
          </cell>
          <cell r="J314" t="str">
            <v>8030D82-</v>
          </cell>
          <cell r="K314" t="str">
            <v>FHIC-287690</v>
          </cell>
          <cell r="L314">
            <v>287690</v>
          </cell>
          <cell r="M314">
            <v>93100</v>
          </cell>
          <cell r="P314">
            <v>44443</v>
          </cell>
        </row>
        <row r="315">
          <cell r="A315" t="str">
            <v>900341526-288873</v>
          </cell>
          <cell r="B315">
            <v>816</v>
          </cell>
          <cell r="C315">
            <v>5136</v>
          </cell>
          <cell r="D315" t="str">
            <v>816-5136</v>
          </cell>
          <cell r="E315">
            <v>44355</v>
          </cell>
          <cell r="F315">
            <v>230550156800</v>
          </cell>
          <cell r="G315" t="str">
            <v>PAGO GIRO DIRECTO JUN2021</v>
          </cell>
          <cell r="H315">
            <v>900341526</v>
          </cell>
          <cell r="I315" t="str">
            <v>FUND CARDIOV DE COLOM ZON FRA SAS</v>
          </cell>
          <cell r="J315" t="str">
            <v>8029D82-</v>
          </cell>
          <cell r="K315" t="str">
            <v>FHIC-288873</v>
          </cell>
          <cell r="L315">
            <v>288873</v>
          </cell>
          <cell r="M315">
            <v>5915530</v>
          </cell>
          <cell r="P315">
            <v>44444</v>
          </cell>
        </row>
        <row r="316">
          <cell r="A316" t="str">
            <v>900341526-288953</v>
          </cell>
          <cell r="B316">
            <v>816</v>
          </cell>
          <cell r="C316">
            <v>4929</v>
          </cell>
          <cell r="D316" t="str">
            <v>816-4929</v>
          </cell>
          <cell r="E316">
            <v>44295</v>
          </cell>
          <cell r="F316">
            <v>230550156800</v>
          </cell>
          <cell r="G316" t="str">
            <v>PAGO GIRO DIRECTO ABR2021</v>
          </cell>
          <cell r="H316">
            <v>900341526</v>
          </cell>
          <cell r="I316" t="str">
            <v>FUND CARDIOV DE COLOM ZON FRA SAS</v>
          </cell>
          <cell r="J316" t="str">
            <v>8026D82-</v>
          </cell>
          <cell r="K316" t="str">
            <v>FHIC-288953</v>
          </cell>
          <cell r="L316">
            <v>288953</v>
          </cell>
          <cell r="M316">
            <v>12927115</v>
          </cell>
          <cell r="P316">
            <v>44320</v>
          </cell>
        </row>
        <row r="317">
          <cell r="A317" t="str">
            <v>900341526-289414</v>
          </cell>
          <cell r="B317">
            <v>816</v>
          </cell>
          <cell r="C317">
            <v>4929</v>
          </cell>
          <cell r="D317" t="str">
            <v>816-4929</v>
          </cell>
          <cell r="E317">
            <v>44295</v>
          </cell>
          <cell r="F317">
            <v>230550108000</v>
          </cell>
          <cell r="G317" t="str">
            <v>PAGO GIRO DIRECTO ABR2021</v>
          </cell>
          <cell r="H317">
            <v>900341526</v>
          </cell>
          <cell r="I317" t="str">
            <v>FUND CARDIOV DE COLOM ZON FRA SAS</v>
          </cell>
          <cell r="J317" t="str">
            <v>8026D82-</v>
          </cell>
          <cell r="K317" t="str">
            <v>FHIC-289414</v>
          </cell>
          <cell r="L317">
            <v>289414</v>
          </cell>
          <cell r="M317">
            <v>4863886</v>
          </cell>
          <cell r="P317">
            <v>44350</v>
          </cell>
        </row>
        <row r="318">
          <cell r="A318" t="str">
            <v>900341526-289660</v>
          </cell>
          <cell r="B318">
            <v>816</v>
          </cell>
          <cell r="C318">
            <v>5229</v>
          </cell>
          <cell r="D318" t="str">
            <v>816-5229</v>
          </cell>
          <cell r="E318">
            <v>44385</v>
          </cell>
          <cell r="F318">
            <v>230550108000</v>
          </cell>
          <cell r="G318" t="str">
            <v>PAGO GIRO DIRECTO JUL2021</v>
          </cell>
          <cell r="H318">
            <v>900341526</v>
          </cell>
          <cell r="I318" t="str">
            <v>FUND CARDIOV DE COLOM ZON FRA SAS</v>
          </cell>
          <cell r="J318" t="str">
            <v>8026D82-</v>
          </cell>
          <cell r="K318" t="str">
            <v>FHIC-289660</v>
          </cell>
          <cell r="L318">
            <v>289660</v>
          </cell>
          <cell r="M318">
            <v>551040</v>
          </cell>
          <cell r="P318">
            <v>44383</v>
          </cell>
        </row>
        <row r="319">
          <cell r="A319" t="str">
            <v>900341526-290153</v>
          </cell>
          <cell r="B319">
            <v>816</v>
          </cell>
          <cell r="C319">
            <v>5229</v>
          </cell>
          <cell r="D319" t="str">
            <v>816-5229</v>
          </cell>
          <cell r="E319">
            <v>44385</v>
          </cell>
          <cell r="F319">
            <v>230550108000</v>
          </cell>
          <cell r="G319" t="str">
            <v>PAGO GIRO DIRECTO JUL2021</v>
          </cell>
          <cell r="H319">
            <v>900341526</v>
          </cell>
          <cell r="I319" t="str">
            <v>FUND CARDIOV DE COLOM ZON FRA SAS</v>
          </cell>
          <cell r="J319" t="str">
            <v>8036D82-</v>
          </cell>
          <cell r="K319" t="str">
            <v>FHIC-290153</v>
          </cell>
          <cell r="L319">
            <v>290153</v>
          </cell>
          <cell r="M319">
            <v>66150</v>
          </cell>
          <cell r="P319">
            <v>44383</v>
          </cell>
        </row>
        <row r="320">
          <cell r="A320" t="str">
            <v>900341526-290575</v>
          </cell>
          <cell r="B320">
            <v>816</v>
          </cell>
          <cell r="C320">
            <v>5229</v>
          </cell>
          <cell r="D320" t="str">
            <v>816-5229</v>
          </cell>
          <cell r="E320">
            <v>44385</v>
          </cell>
          <cell r="F320">
            <v>230550108000</v>
          </cell>
          <cell r="G320" t="str">
            <v>PAGO GIRO DIRECTO JUL2021</v>
          </cell>
          <cell r="H320">
            <v>900341526</v>
          </cell>
          <cell r="I320" t="str">
            <v>FUND CARDIOV DE COLOM ZON FRA SAS</v>
          </cell>
          <cell r="J320" t="str">
            <v>8036D82-</v>
          </cell>
          <cell r="K320" t="str">
            <v>FHIC-290575</v>
          </cell>
          <cell r="L320">
            <v>290575</v>
          </cell>
          <cell r="M320">
            <v>66150</v>
          </cell>
          <cell r="P320">
            <v>44383</v>
          </cell>
        </row>
        <row r="321">
          <cell r="A321" t="str">
            <v>900341526-291164</v>
          </cell>
          <cell r="B321">
            <v>816</v>
          </cell>
          <cell r="C321">
            <v>4929</v>
          </cell>
          <cell r="D321" t="str">
            <v>816-4929</v>
          </cell>
          <cell r="E321">
            <v>44295</v>
          </cell>
          <cell r="F321">
            <v>230550108000</v>
          </cell>
          <cell r="G321" t="str">
            <v>PAGO GIRO DIRECTO ABR2021</v>
          </cell>
          <cell r="H321">
            <v>900341526</v>
          </cell>
          <cell r="I321" t="str">
            <v>FUND CARDIOV DE COLOM ZON FRA SAS</v>
          </cell>
          <cell r="J321" t="str">
            <v>8026D82-</v>
          </cell>
          <cell r="K321" t="str">
            <v>FHIC-291164</v>
          </cell>
          <cell r="L321">
            <v>291164</v>
          </cell>
          <cell r="M321">
            <v>2057790</v>
          </cell>
          <cell r="P321">
            <v>44319</v>
          </cell>
        </row>
        <row r="322">
          <cell r="A322" t="str">
            <v>900341526-291501</v>
          </cell>
          <cell r="B322">
            <v>816</v>
          </cell>
          <cell r="C322">
            <v>4825</v>
          </cell>
          <cell r="D322" t="str">
            <v>816-4825</v>
          </cell>
          <cell r="E322">
            <v>44260</v>
          </cell>
          <cell r="F322">
            <v>230550156800</v>
          </cell>
          <cell r="G322" t="str">
            <v>PAGO GIRO DIRECTO MAR2021</v>
          </cell>
          <cell r="H322">
            <v>900341526</v>
          </cell>
          <cell r="I322" t="str">
            <v>FUND CARDIOV DE COLOM ZON FRA SAS</v>
          </cell>
          <cell r="J322" t="str">
            <v>8036D82-</v>
          </cell>
          <cell r="K322" t="str">
            <v>FHIC-291501</v>
          </cell>
          <cell r="L322">
            <v>291501</v>
          </cell>
          <cell r="M322">
            <v>6012217</v>
          </cell>
          <cell r="P322">
            <v>44319</v>
          </cell>
        </row>
        <row r="323">
          <cell r="A323" t="str">
            <v>900341526-291501</v>
          </cell>
          <cell r="B323">
            <v>816</v>
          </cell>
          <cell r="C323">
            <v>4929</v>
          </cell>
          <cell r="D323" t="str">
            <v>816-4929</v>
          </cell>
          <cell r="E323">
            <v>44295</v>
          </cell>
          <cell r="F323">
            <v>230550156800</v>
          </cell>
          <cell r="G323" t="str">
            <v>PAGO GIRO DIRECTO ABR2021</v>
          </cell>
          <cell r="H323">
            <v>900341526</v>
          </cell>
          <cell r="I323" t="str">
            <v>FUND CARDIOV DE COLOM ZON FRA SAS</v>
          </cell>
          <cell r="J323" t="str">
            <v>8036D82-</v>
          </cell>
          <cell r="K323" t="str">
            <v>FHIC-291501</v>
          </cell>
          <cell r="L323">
            <v>291501</v>
          </cell>
          <cell r="M323">
            <v>14524354</v>
          </cell>
          <cell r="P323">
            <v>44319</v>
          </cell>
        </row>
        <row r="324">
          <cell r="A324" t="str">
            <v>900341526-292057</v>
          </cell>
          <cell r="B324">
            <v>816</v>
          </cell>
          <cell r="C324">
            <v>5136</v>
          </cell>
          <cell r="D324" t="str">
            <v>816-5136</v>
          </cell>
          <cell r="E324">
            <v>44355</v>
          </cell>
          <cell r="F324">
            <v>230550156800</v>
          </cell>
          <cell r="G324" t="str">
            <v>PAGO GIRO DIRECTO JUN2021</v>
          </cell>
          <cell r="H324">
            <v>900341526</v>
          </cell>
          <cell r="I324" t="str">
            <v>FUND CARDIOV DE COLOM ZON FRA SAS</v>
          </cell>
          <cell r="J324" t="str">
            <v>8026D82-</v>
          </cell>
          <cell r="K324" t="str">
            <v>FHIC-292057</v>
          </cell>
          <cell r="L324">
            <v>292057</v>
          </cell>
          <cell r="M324">
            <v>26075163</v>
          </cell>
          <cell r="P324">
            <v>44291</v>
          </cell>
        </row>
        <row r="325">
          <cell r="A325" t="str">
            <v>900341526-292528</v>
          </cell>
          <cell r="B325">
            <v>816</v>
          </cell>
          <cell r="C325">
            <v>5136</v>
          </cell>
          <cell r="D325" t="str">
            <v>816-5136</v>
          </cell>
          <cell r="E325">
            <v>44355</v>
          </cell>
          <cell r="F325">
            <v>230550156800</v>
          </cell>
          <cell r="G325" t="str">
            <v>PAGO GIRO DIRECTO JUN2021</v>
          </cell>
          <cell r="H325">
            <v>900341526</v>
          </cell>
          <cell r="I325" t="str">
            <v>FUND CARDIOV DE COLOM ZON FRA SAS</v>
          </cell>
          <cell r="J325" t="str">
            <v>8036D82-</v>
          </cell>
          <cell r="K325" t="str">
            <v>FHIC-292528</v>
          </cell>
          <cell r="L325">
            <v>292528</v>
          </cell>
          <cell r="M325">
            <v>7690238</v>
          </cell>
          <cell r="P325">
            <v>44444</v>
          </cell>
        </row>
        <row r="326">
          <cell r="A326" t="str">
            <v>900341526-293027</v>
          </cell>
          <cell r="B326">
            <v>816</v>
          </cell>
          <cell r="C326">
            <v>4929</v>
          </cell>
          <cell r="D326" t="str">
            <v>816-4929</v>
          </cell>
          <cell r="E326">
            <v>44295</v>
          </cell>
          <cell r="F326">
            <v>230550156800</v>
          </cell>
          <cell r="G326" t="str">
            <v>PAGO GIRO DIRECTO ABR2021</v>
          </cell>
          <cell r="H326">
            <v>900341526</v>
          </cell>
          <cell r="I326" t="str">
            <v>FUND CARDIOV DE COLOM ZON FRA SAS</v>
          </cell>
          <cell r="J326" t="str">
            <v>8026D82-</v>
          </cell>
          <cell r="K326" t="str">
            <v>FHIC-293027</v>
          </cell>
          <cell r="L326">
            <v>293027</v>
          </cell>
          <cell r="M326">
            <v>12565171</v>
          </cell>
          <cell r="P326">
            <v>44350</v>
          </cell>
        </row>
        <row r="327">
          <cell r="A327" t="str">
            <v>900341526-293045</v>
          </cell>
          <cell r="B327">
            <v>816</v>
          </cell>
          <cell r="C327">
            <v>4929</v>
          </cell>
          <cell r="D327" t="str">
            <v>816-4929</v>
          </cell>
          <cell r="E327">
            <v>44295</v>
          </cell>
          <cell r="F327">
            <v>230550108000</v>
          </cell>
          <cell r="G327" t="str">
            <v>PAGO GIRO DIRECTO ABR2021</v>
          </cell>
          <cell r="H327">
            <v>900341526</v>
          </cell>
          <cell r="I327" t="str">
            <v>FUND CARDIOV DE COLOM ZON FRA SAS</v>
          </cell>
          <cell r="J327" t="str">
            <v>8026D82-</v>
          </cell>
          <cell r="K327" t="str">
            <v>FHIC-293045</v>
          </cell>
          <cell r="L327">
            <v>293045</v>
          </cell>
          <cell r="M327">
            <v>997825</v>
          </cell>
          <cell r="P327">
            <v>44350</v>
          </cell>
        </row>
        <row r="328">
          <cell r="A328" t="str">
            <v>900341526-293309</v>
          </cell>
          <cell r="B328">
            <v>816</v>
          </cell>
          <cell r="C328">
            <v>4825</v>
          </cell>
          <cell r="D328" t="str">
            <v>816-4825</v>
          </cell>
          <cell r="E328">
            <v>44260</v>
          </cell>
          <cell r="F328">
            <v>230550156800</v>
          </cell>
          <cell r="G328" t="str">
            <v>PAGO GIRO DIRECTO MAR2021</v>
          </cell>
          <cell r="H328">
            <v>900341526</v>
          </cell>
          <cell r="I328" t="str">
            <v>FUND CARDIOV DE COLOM ZON FRA SAS</v>
          </cell>
          <cell r="J328" t="str">
            <v>8026D82-</v>
          </cell>
          <cell r="K328" t="str">
            <v>FHIC-293309</v>
          </cell>
          <cell r="L328">
            <v>293309</v>
          </cell>
          <cell r="M328">
            <v>79927341</v>
          </cell>
          <cell r="P328">
            <v>44350</v>
          </cell>
        </row>
        <row r="329">
          <cell r="A329" t="str">
            <v>900341526-293448</v>
          </cell>
          <cell r="B329">
            <v>816</v>
          </cell>
          <cell r="C329">
            <v>5229</v>
          </cell>
          <cell r="D329" t="str">
            <v>816-5229</v>
          </cell>
          <cell r="E329">
            <v>44385</v>
          </cell>
          <cell r="F329">
            <v>230550108000</v>
          </cell>
          <cell r="G329" t="str">
            <v>PAGO GIRO DIRECTO JUL2021</v>
          </cell>
          <cell r="H329">
            <v>900341526</v>
          </cell>
          <cell r="I329" t="str">
            <v>FUND CARDIOV DE COLOM ZON FRA SAS</v>
          </cell>
          <cell r="J329" t="str">
            <v>8036D82-</v>
          </cell>
          <cell r="K329" t="str">
            <v>FHIC-293448</v>
          </cell>
          <cell r="L329">
            <v>293448</v>
          </cell>
          <cell r="M329">
            <v>66150</v>
          </cell>
          <cell r="P329">
            <v>44383</v>
          </cell>
        </row>
        <row r="330">
          <cell r="A330" t="str">
            <v>900341526-293500</v>
          </cell>
          <cell r="B330">
            <v>816</v>
          </cell>
          <cell r="C330">
            <v>5136</v>
          </cell>
          <cell r="D330" t="str">
            <v>816-5136</v>
          </cell>
          <cell r="E330">
            <v>44355</v>
          </cell>
          <cell r="F330">
            <v>230550156800</v>
          </cell>
          <cell r="G330" t="str">
            <v>PAGO GIRO DIRECTO JUN2021</v>
          </cell>
          <cell r="H330">
            <v>900341526</v>
          </cell>
          <cell r="I330" t="str">
            <v>FUND CARDIOV DE COLOM ZON FRA SAS</v>
          </cell>
          <cell r="J330" t="str">
            <v>8036D82-</v>
          </cell>
          <cell r="K330" t="str">
            <v>FHIC-293500</v>
          </cell>
          <cell r="L330">
            <v>293500</v>
          </cell>
          <cell r="M330">
            <v>6300295</v>
          </cell>
          <cell r="P330">
            <v>44535</v>
          </cell>
        </row>
        <row r="331">
          <cell r="A331" t="str">
            <v>900341526-293535</v>
          </cell>
          <cell r="B331">
            <v>816</v>
          </cell>
          <cell r="C331">
            <v>4825</v>
          </cell>
          <cell r="D331" t="str">
            <v>816-4825</v>
          </cell>
          <cell r="E331">
            <v>44260</v>
          </cell>
          <cell r="F331">
            <v>230550156800</v>
          </cell>
          <cell r="G331" t="str">
            <v>PAGO GIRO DIRECTO MAR2021</v>
          </cell>
          <cell r="H331">
            <v>900341526</v>
          </cell>
          <cell r="I331" t="str">
            <v>FUND CARDIOV DE COLOM ZON FRA SAS</v>
          </cell>
          <cell r="J331" t="str">
            <v>8026D82-</v>
          </cell>
          <cell r="K331" t="str">
            <v>FHIC-293535</v>
          </cell>
          <cell r="L331">
            <v>293535</v>
          </cell>
          <cell r="M331">
            <v>23538543</v>
          </cell>
          <cell r="P331">
            <v>44350</v>
          </cell>
        </row>
        <row r="332">
          <cell r="A332" t="str">
            <v>900341526-293581</v>
          </cell>
          <cell r="B332">
            <v>816</v>
          </cell>
          <cell r="C332">
            <v>4728</v>
          </cell>
          <cell r="D332" t="str">
            <v>816-4728</v>
          </cell>
          <cell r="E332">
            <v>44232</v>
          </cell>
          <cell r="F332">
            <v>230550156800</v>
          </cell>
          <cell r="G332" t="str">
            <v>PAGO GIRO DIRECTO FEB2021</v>
          </cell>
          <cell r="H332">
            <v>900341526</v>
          </cell>
          <cell r="I332" t="str">
            <v>FUND CARDIOV DE COLOM ZON FRA SAS</v>
          </cell>
          <cell r="J332" t="str">
            <v>8026D82-</v>
          </cell>
          <cell r="K332" t="str">
            <v>FHIC-293581</v>
          </cell>
          <cell r="L332">
            <v>293581</v>
          </cell>
          <cell r="M332">
            <v>10767586</v>
          </cell>
          <cell r="P332">
            <v>44350</v>
          </cell>
        </row>
        <row r="333">
          <cell r="A333" t="str">
            <v>900341526-293581</v>
          </cell>
          <cell r="B333">
            <v>816</v>
          </cell>
          <cell r="C333">
            <v>4929</v>
          </cell>
          <cell r="D333" t="str">
            <v>816-4929</v>
          </cell>
          <cell r="E333">
            <v>44295</v>
          </cell>
          <cell r="F333">
            <v>230550156800</v>
          </cell>
          <cell r="G333" t="str">
            <v>PAGO GIRO DIRECTO ABR2021</v>
          </cell>
          <cell r="H333">
            <v>900341526</v>
          </cell>
          <cell r="I333" t="str">
            <v>FUND CARDIOV DE COLOM ZON FRA SAS</v>
          </cell>
          <cell r="J333" t="str">
            <v>8029D82-</v>
          </cell>
          <cell r="K333" t="str">
            <v>FHIC-293581</v>
          </cell>
          <cell r="L333">
            <v>293581</v>
          </cell>
          <cell r="M333">
            <v>408033</v>
          </cell>
          <cell r="P333">
            <v>44350</v>
          </cell>
        </row>
        <row r="334">
          <cell r="A334" t="str">
            <v>900341526-293928</v>
          </cell>
          <cell r="B334">
            <v>816</v>
          </cell>
          <cell r="C334">
            <v>4929</v>
          </cell>
          <cell r="D334" t="str">
            <v>816-4929</v>
          </cell>
          <cell r="E334">
            <v>44295</v>
          </cell>
          <cell r="F334">
            <v>230550156800</v>
          </cell>
          <cell r="G334" t="str">
            <v>PAGO GIRO DIRECTO ABR2021</v>
          </cell>
          <cell r="H334">
            <v>900341526</v>
          </cell>
          <cell r="I334" t="str">
            <v>FUND CARDIOV DE COLOM ZON FRA SAS</v>
          </cell>
          <cell r="J334" t="str">
            <v>8036D82-</v>
          </cell>
          <cell r="K334" t="str">
            <v>FHIC-293928</v>
          </cell>
          <cell r="L334">
            <v>293928</v>
          </cell>
          <cell r="M334">
            <v>21705443</v>
          </cell>
          <cell r="P334">
            <v>44443</v>
          </cell>
        </row>
        <row r="335">
          <cell r="A335" t="str">
            <v>900341526-294270</v>
          </cell>
          <cell r="B335">
            <v>816</v>
          </cell>
          <cell r="C335">
            <v>5229</v>
          </cell>
          <cell r="D335" t="str">
            <v>816-5229</v>
          </cell>
          <cell r="E335">
            <v>44385</v>
          </cell>
          <cell r="F335">
            <v>230550108000</v>
          </cell>
          <cell r="G335" t="str">
            <v>PAGO GIRO DIRECTO JUL2021</v>
          </cell>
          <cell r="H335">
            <v>900341526</v>
          </cell>
          <cell r="I335" t="str">
            <v>FUND CARDIOV DE COLOM ZON FRA SAS</v>
          </cell>
          <cell r="J335" t="str">
            <v>8023D82-</v>
          </cell>
          <cell r="K335" t="str">
            <v>FHIC-294270</v>
          </cell>
          <cell r="L335">
            <v>294270</v>
          </cell>
          <cell r="M335">
            <v>334719</v>
          </cell>
          <cell r="P335">
            <v>44475</v>
          </cell>
        </row>
        <row r="336">
          <cell r="A336" t="str">
            <v>900341526-295739</v>
          </cell>
          <cell r="B336">
            <v>816</v>
          </cell>
          <cell r="C336">
            <v>4929</v>
          </cell>
          <cell r="D336" t="str">
            <v>816-4929</v>
          </cell>
          <cell r="E336">
            <v>44295</v>
          </cell>
          <cell r="F336">
            <v>230550156800</v>
          </cell>
          <cell r="G336" t="str">
            <v>PAGO GIRO DIRECTO ABR2021</v>
          </cell>
          <cell r="H336">
            <v>900341526</v>
          </cell>
          <cell r="I336" t="str">
            <v>FUND CARDIOV DE COLOM ZON FRA SAS</v>
          </cell>
          <cell r="J336" t="str">
            <v>8026D82-</v>
          </cell>
          <cell r="K336" t="str">
            <v>FHIC-295739</v>
          </cell>
          <cell r="L336">
            <v>295739</v>
          </cell>
          <cell r="M336">
            <v>10139352</v>
          </cell>
          <cell r="P336">
            <v>44320</v>
          </cell>
        </row>
        <row r="337">
          <cell r="A337" t="str">
            <v>900341526-296374</v>
          </cell>
          <cell r="B337">
            <v>816</v>
          </cell>
          <cell r="C337">
            <v>4929</v>
          </cell>
          <cell r="D337" t="str">
            <v>816-4929</v>
          </cell>
          <cell r="E337">
            <v>44295</v>
          </cell>
          <cell r="F337">
            <v>230550156800</v>
          </cell>
          <cell r="G337" t="str">
            <v>PAGO GIRO DIRECTO ABR2021</v>
          </cell>
          <cell r="H337">
            <v>900341526</v>
          </cell>
          <cell r="I337" t="str">
            <v>FUND CARDIOV DE COLOM ZON FRA SAS</v>
          </cell>
          <cell r="J337" t="str">
            <v>8026D82-</v>
          </cell>
          <cell r="K337" t="str">
            <v>FHIC-296374</v>
          </cell>
          <cell r="L337">
            <v>296374</v>
          </cell>
          <cell r="M337">
            <v>15324490</v>
          </cell>
          <cell r="P337">
            <v>44320</v>
          </cell>
        </row>
        <row r="338">
          <cell r="A338" t="str">
            <v>900341526-296601</v>
          </cell>
          <cell r="B338">
            <v>816</v>
          </cell>
          <cell r="C338">
            <v>4929</v>
          </cell>
          <cell r="D338" t="str">
            <v>816-4929</v>
          </cell>
          <cell r="E338">
            <v>44295</v>
          </cell>
          <cell r="F338">
            <v>230550108000</v>
          </cell>
          <cell r="G338" t="str">
            <v>PAGO GIRO DIRECTO ABR2021</v>
          </cell>
          <cell r="H338">
            <v>900341526</v>
          </cell>
          <cell r="I338" t="str">
            <v>FUND CARDIOV DE COLOM ZON FRA SAS</v>
          </cell>
          <cell r="J338" t="str">
            <v>8026D82-</v>
          </cell>
          <cell r="K338" t="str">
            <v>FHIC-296601</v>
          </cell>
          <cell r="L338">
            <v>296601</v>
          </cell>
          <cell r="M338">
            <v>845381</v>
          </cell>
          <cell r="P338">
            <v>44350</v>
          </cell>
        </row>
        <row r="339">
          <cell r="A339" t="str">
            <v>900341526-297098</v>
          </cell>
          <cell r="B339">
            <v>816</v>
          </cell>
          <cell r="C339">
            <v>5229</v>
          </cell>
          <cell r="D339" t="str">
            <v>816-5229</v>
          </cell>
          <cell r="E339">
            <v>44385</v>
          </cell>
          <cell r="F339">
            <v>230550156800</v>
          </cell>
          <cell r="G339" t="str">
            <v>PAGO GIRO DIRECTO JUL2021</v>
          </cell>
          <cell r="H339">
            <v>900341526</v>
          </cell>
          <cell r="I339" t="str">
            <v>FUND CARDIOV DE COLOM ZON FRA SAS</v>
          </cell>
          <cell r="J339" t="str">
            <v>8052D82-</v>
          </cell>
          <cell r="K339" t="str">
            <v>FHIC-297098</v>
          </cell>
          <cell r="L339">
            <v>297098</v>
          </cell>
          <cell r="M339">
            <v>5793926</v>
          </cell>
          <cell r="P339">
            <v>44383</v>
          </cell>
        </row>
        <row r="340">
          <cell r="A340" t="str">
            <v>900341526-297573</v>
          </cell>
          <cell r="B340">
            <v>816</v>
          </cell>
          <cell r="C340">
            <v>5229</v>
          </cell>
          <cell r="D340" t="str">
            <v>816-5229</v>
          </cell>
          <cell r="E340">
            <v>44385</v>
          </cell>
          <cell r="F340">
            <v>230550156800</v>
          </cell>
          <cell r="G340" t="str">
            <v>PAGO GIRO DIRECTO JUL2021</v>
          </cell>
          <cell r="H340">
            <v>900341526</v>
          </cell>
          <cell r="I340" t="str">
            <v>FUND CARDIOV DE COLOM ZON FRA SAS</v>
          </cell>
          <cell r="J340" t="str">
            <v>8026D82-</v>
          </cell>
          <cell r="K340" t="str">
            <v>FHIC-297573</v>
          </cell>
          <cell r="L340">
            <v>297573</v>
          </cell>
          <cell r="M340">
            <v>66150</v>
          </cell>
          <cell r="P340">
            <v>44475</v>
          </cell>
        </row>
        <row r="341">
          <cell r="A341" t="str">
            <v>900341526-297580</v>
          </cell>
          <cell r="B341">
            <v>816</v>
          </cell>
          <cell r="C341">
            <v>5229</v>
          </cell>
          <cell r="D341" t="str">
            <v>816-5229</v>
          </cell>
          <cell r="E341">
            <v>44385</v>
          </cell>
          <cell r="F341">
            <v>230550156800</v>
          </cell>
          <cell r="G341" t="str">
            <v>PAGO GIRO DIRECTO JUL2021</v>
          </cell>
          <cell r="H341">
            <v>900341526</v>
          </cell>
          <cell r="I341" t="str">
            <v>FUND CARDIOV DE COLOM ZON FRA SAS</v>
          </cell>
          <cell r="J341" t="str">
            <v>8026D82-</v>
          </cell>
          <cell r="K341" t="str">
            <v>FHIC-297580</v>
          </cell>
          <cell r="L341">
            <v>297580</v>
          </cell>
          <cell r="M341">
            <v>66150</v>
          </cell>
          <cell r="P341">
            <v>44475</v>
          </cell>
        </row>
        <row r="342">
          <cell r="A342" t="str">
            <v>900341526-297711</v>
          </cell>
          <cell r="B342">
            <v>816</v>
          </cell>
          <cell r="C342">
            <v>5229</v>
          </cell>
          <cell r="D342" t="str">
            <v>816-5229</v>
          </cell>
          <cell r="E342">
            <v>44385</v>
          </cell>
          <cell r="F342">
            <v>230550108000</v>
          </cell>
          <cell r="G342" t="str">
            <v>PAGO GIRO DIRECTO JUL2021</v>
          </cell>
          <cell r="H342">
            <v>900341526</v>
          </cell>
          <cell r="I342" t="str">
            <v>FUND CARDIOV DE COLOM ZON FRA SAS</v>
          </cell>
          <cell r="J342" t="str">
            <v>8036D82-</v>
          </cell>
          <cell r="K342" t="str">
            <v>FHIC-297711</v>
          </cell>
          <cell r="L342">
            <v>297711</v>
          </cell>
          <cell r="M342">
            <v>49864</v>
          </cell>
          <cell r="P342">
            <v>44475</v>
          </cell>
        </row>
        <row r="343">
          <cell r="A343" t="str">
            <v>900341526-297712</v>
          </cell>
          <cell r="B343">
            <v>816</v>
          </cell>
          <cell r="C343">
            <v>5029</v>
          </cell>
          <cell r="D343" t="str">
            <v>816-5029</v>
          </cell>
          <cell r="E343">
            <v>44323</v>
          </cell>
          <cell r="F343">
            <v>230550108000</v>
          </cell>
          <cell r="G343" t="str">
            <v>PAGO GIRO DIRECTO MAY2021</v>
          </cell>
          <cell r="H343">
            <v>900341526</v>
          </cell>
          <cell r="I343" t="str">
            <v>FUND CARDIOV DE COLOM ZON FRA SAS</v>
          </cell>
          <cell r="J343" t="str">
            <v>8036D82-</v>
          </cell>
          <cell r="K343" t="str">
            <v>FHIC-297712</v>
          </cell>
          <cell r="L343">
            <v>297712</v>
          </cell>
          <cell r="M343">
            <v>32114</v>
          </cell>
          <cell r="P343">
            <v>44443</v>
          </cell>
        </row>
        <row r="344">
          <cell r="A344" t="str">
            <v>900341526-299549</v>
          </cell>
          <cell r="B344">
            <v>816</v>
          </cell>
          <cell r="C344">
            <v>5029</v>
          </cell>
          <cell r="D344" t="str">
            <v>816-5029</v>
          </cell>
          <cell r="E344">
            <v>44323</v>
          </cell>
          <cell r="F344">
            <v>230550108000</v>
          </cell>
          <cell r="G344" t="str">
            <v>PAGO GIRO DIRECTO MAY2021</v>
          </cell>
          <cell r="H344">
            <v>900341526</v>
          </cell>
          <cell r="I344" t="str">
            <v>FUND CARDIOV DE COLOM ZON FRA SAS</v>
          </cell>
          <cell r="J344" t="str">
            <v>8026D82-</v>
          </cell>
          <cell r="K344" t="str">
            <v>FHIC-299549</v>
          </cell>
          <cell r="L344">
            <v>299549</v>
          </cell>
          <cell r="M344">
            <v>44756</v>
          </cell>
          <cell r="P344">
            <v>44443</v>
          </cell>
        </row>
        <row r="345">
          <cell r="A345" t="str">
            <v>900341526-300030</v>
          </cell>
          <cell r="B345">
            <v>816</v>
          </cell>
          <cell r="C345">
            <v>5029</v>
          </cell>
          <cell r="D345" t="str">
            <v>816-5029</v>
          </cell>
          <cell r="E345">
            <v>44323</v>
          </cell>
          <cell r="F345">
            <v>230550156800</v>
          </cell>
          <cell r="G345" t="str">
            <v>PAGO GIRO DIRECTO MAY2021</v>
          </cell>
          <cell r="H345">
            <v>900341526</v>
          </cell>
          <cell r="I345" t="str">
            <v>FUND CARDIOV DE COLOM ZON FRA SAS</v>
          </cell>
          <cell r="J345" t="str">
            <v>8026D82-</v>
          </cell>
          <cell r="K345" t="str">
            <v>FHIC-300030</v>
          </cell>
          <cell r="L345">
            <v>300030</v>
          </cell>
          <cell r="M345">
            <v>1834983</v>
          </cell>
          <cell r="P345">
            <v>44320</v>
          </cell>
        </row>
        <row r="346">
          <cell r="A346" t="str">
            <v>900341526-300106</v>
          </cell>
          <cell r="B346">
            <v>816</v>
          </cell>
          <cell r="C346">
            <v>5029</v>
          </cell>
          <cell r="D346" t="str">
            <v>816-5029</v>
          </cell>
          <cell r="E346">
            <v>44323</v>
          </cell>
          <cell r="F346">
            <v>230550108000</v>
          </cell>
          <cell r="G346" t="str">
            <v>PAGO GIRO DIRECTO MAY2021</v>
          </cell>
          <cell r="H346">
            <v>900341526</v>
          </cell>
          <cell r="I346" t="str">
            <v>FUND CARDIOV DE COLOM ZON FRA SAS</v>
          </cell>
          <cell r="J346" t="str">
            <v>8023D82-</v>
          </cell>
          <cell r="K346" t="str">
            <v>FHIC-300106</v>
          </cell>
          <cell r="L346">
            <v>300106</v>
          </cell>
          <cell r="M346">
            <v>27066</v>
          </cell>
          <cell r="P346">
            <v>44443</v>
          </cell>
        </row>
        <row r="347">
          <cell r="A347" t="str">
            <v>900341526-300111</v>
          </cell>
          <cell r="B347">
            <v>816</v>
          </cell>
          <cell r="C347">
            <v>5029</v>
          </cell>
          <cell r="D347" t="str">
            <v>816-5029</v>
          </cell>
          <cell r="E347">
            <v>44323</v>
          </cell>
          <cell r="F347">
            <v>230550156800</v>
          </cell>
          <cell r="G347" t="str">
            <v>PAGO GIRO DIRECTO MAY2021</v>
          </cell>
          <cell r="H347">
            <v>900341526</v>
          </cell>
          <cell r="I347" t="str">
            <v>FUND CARDIOV DE COLOM ZON FRA SAS</v>
          </cell>
          <cell r="J347" t="str">
            <v>8026D82-</v>
          </cell>
          <cell r="K347" t="str">
            <v>FHIC-300111</v>
          </cell>
          <cell r="L347">
            <v>300111</v>
          </cell>
          <cell r="M347">
            <v>12868932</v>
          </cell>
          <cell r="P347">
            <v>44320</v>
          </cell>
        </row>
        <row r="348">
          <cell r="A348" t="str">
            <v>900341526-300337</v>
          </cell>
          <cell r="B348">
            <v>816</v>
          </cell>
          <cell r="C348">
            <v>5029</v>
          </cell>
          <cell r="D348" t="str">
            <v>816-5029</v>
          </cell>
          <cell r="E348">
            <v>44323</v>
          </cell>
          <cell r="F348">
            <v>230550156800</v>
          </cell>
          <cell r="G348" t="str">
            <v>PAGO GIRO DIRECTO MAY2021</v>
          </cell>
          <cell r="H348">
            <v>900341526</v>
          </cell>
          <cell r="I348" t="str">
            <v>FUND CARDIOV DE COLOM ZON FRA SAS</v>
          </cell>
          <cell r="J348" t="str">
            <v>8026D82-</v>
          </cell>
          <cell r="K348" t="str">
            <v>FHIC-300337</v>
          </cell>
          <cell r="L348">
            <v>300337</v>
          </cell>
          <cell r="M348">
            <v>93100</v>
          </cell>
          <cell r="P348">
            <v>44443</v>
          </cell>
        </row>
        <row r="349">
          <cell r="A349" t="str">
            <v>900341526-300477</v>
          </cell>
          <cell r="B349">
            <v>816</v>
          </cell>
          <cell r="C349">
            <v>5029</v>
          </cell>
          <cell r="D349" t="str">
            <v>816-5029</v>
          </cell>
          <cell r="E349">
            <v>44323</v>
          </cell>
          <cell r="F349">
            <v>230550156800</v>
          </cell>
          <cell r="G349" t="str">
            <v>PAGO GIRO DIRECTO MAY2021</v>
          </cell>
          <cell r="H349">
            <v>900341526</v>
          </cell>
          <cell r="I349" t="str">
            <v>FUND CARDIOV DE COLOM ZON FRA SAS</v>
          </cell>
          <cell r="J349" t="str">
            <v>8023D82-</v>
          </cell>
          <cell r="K349" t="str">
            <v>FHIC-300477</v>
          </cell>
          <cell r="L349">
            <v>300477</v>
          </cell>
          <cell r="M349">
            <v>93100</v>
          </cell>
          <cell r="P349">
            <v>44443</v>
          </cell>
        </row>
        <row r="350">
          <cell r="A350" t="str">
            <v>900341526-300575</v>
          </cell>
          <cell r="B350">
            <v>816</v>
          </cell>
          <cell r="C350">
            <v>5029</v>
          </cell>
          <cell r="D350" t="str">
            <v>816-5029</v>
          </cell>
          <cell r="E350">
            <v>44323</v>
          </cell>
          <cell r="F350">
            <v>230550156800</v>
          </cell>
          <cell r="G350" t="str">
            <v>PAGO GIRO DIRECTO MAY2021</v>
          </cell>
          <cell r="H350">
            <v>900341526</v>
          </cell>
          <cell r="I350" t="str">
            <v>FUND CARDIOV DE COLOM ZON FRA SAS</v>
          </cell>
          <cell r="J350" t="str">
            <v>8036D82-</v>
          </cell>
          <cell r="K350" t="str">
            <v>FHIC-300575</v>
          </cell>
          <cell r="L350">
            <v>300575</v>
          </cell>
          <cell r="M350">
            <v>93100</v>
          </cell>
          <cell r="P350">
            <v>44443</v>
          </cell>
        </row>
        <row r="351">
          <cell r="A351" t="str">
            <v>900341526-300679</v>
          </cell>
          <cell r="B351">
            <v>816</v>
          </cell>
          <cell r="C351">
            <v>5029</v>
          </cell>
          <cell r="D351" t="str">
            <v>816-5029</v>
          </cell>
          <cell r="E351">
            <v>44323</v>
          </cell>
          <cell r="F351">
            <v>230550156800</v>
          </cell>
          <cell r="G351" t="str">
            <v>PAGO GIRO DIRECTO MAY2021</v>
          </cell>
          <cell r="H351">
            <v>900341526</v>
          </cell>
          <cell r="I351" t="str">
            <v>FUND CARDIOV DE COLOM ZON FRA SAS</v>
          </cell>
          <cell r="J351" t="str">
            <v>8026D82-</v>
          </cell>
          <cell r="K351" t="str">
            <v>FHIC-300679</v>
          </cell>
          <cell r="L351">
            <v>300679</v>
          </cell>
          <cell r="M351">
            <v>1098243</v>
          </cell>
          <cell r="P351">
            <v>44320</v>
          </cell>
        </row>
        <row r="352">
          <cell r="A352" t="str">
            <v>900341526-300955</v>
          </cell>
          <cell r="B352">
            <v>816</v>
          </cell>
          <cell r="C352">
            <v>5029</v>
          </cell>
          <cell r="D352" t="str">
            <v>816-5029</v>
          </cell>
          <cell r="E352">
            <v>44323</v>
          </cell>
          <cell r="F352">
            <v>230550156800</v>
          </cell>
          <cell r="G352" t="str">
            <v>PAGO GIRO DIRECTO MAY2021</v>
          </cell>
          <cell r="H352">
            <v>900341526</v>
          </cell>
          <cell r="I352" t="str">
            <v>FUND CARDIOV DE COLOM ZON FRA SAS</v>
          </cell>
          <cell r="J352" t="str">
            <v>8026D82-</v>
          </cell>
          <cell r="K352" t="str">
            <v>FHIC-300955</v>
          </cell>
          <cell r="L352">
            <v>300955</v>
          </cell>
          <cell r="M352">
            <v>5880000</v>
          </cell>
          <cell r="P352">
            <v>44443</v>
          </cell>
        </row>
        <row r="353">
          <cell r="A353" t="str">
            <v>900341526-301074</v>
          </cell>
          <cell r="B353">
            <v>816</v>
          </cell>
          <cell r="C353">
            <v>5029</v>
          </cell>
          <cell r="D353" t="str">
            <v>816-5029</v>
          </cell>
          <cell r="E353">
            <v>44323</v>
          </cell>
          <cell r="F353">
            <v>230550108000</v>
          </cell>
          <cell r="G353" t="str">
            <v>PAGO GIRO DIRECTO MAY2021</v>
          </cell>
          <cell r="H353">
            <v>900341526</v>
          </cell>
          <cell r="I353" t="str">
            <v>FUND CARDIOV DE COLOM ZON FRA SAS</v>
          </cell>
          <cell r="J353" t="str">
            <v>8026D82-</v>
          </cell>
          <cell r="K353" t="str">
            <v>FHIC-301074</v>
          </cell>
          <cell r="L353">
            <v>301074</v>
          </cell>
          <cell r="M353">
            <v>93100</v>
          </cell>
          <cell r="P353">
            <v>44443</v>
          </cell>
        </row>
        <row r="354">
          <cell r="A354" t="str">
            <v>900341526-301114</v>
          </cell>
          <cell r="B354">
            <v>816</v>
          </cell>
          <cell r="C354">
            <v>5029</v>
          </cell>
          <cell r="D354" t="str">
            <v>816-5029</v>
          </cell>
          <cell r="E354">
            <v>44323</v>
          </cell>
          <cell r="F354">
            <v>230550108000</v>
          </cell>
          <cell r="G354" t="str">
            <v>PAGO GIRO DIRECTO MAY2021</v>
          </cell>
          <cell r="H354">
            <v>900341526</v>
          </cell>
          <cell r="I354" t="str">
            <v>FUND CARDIOV DE COLOM ZON FRA SAS</v>
          </cell>
          <cell r="J354" t="str">
            <v>8052D82-</v>
          </cell>
          <cell r="K354" t="str">
            <v>FHIC-301114</v>
          </cell>
          <cell r="L354">
            <v>301114</v>
          </cell>
          <cell r="M354">
            <v>418075</v>
          </cell>
          <cell r="P354">
            <v>44443</v>
          </cell>
        </row>
        <row r="355">
          <cell r="A355" t="str">
            <v>900341526-301378</v>
          </cell>
          <cell r="B355">
            <v>816</v>
          </cell>
          <cell r="C355">
            <v>5029</v>
          </cell>
          <cell r="D355" t="str">
            <v>816-5029</v>
          </cell>
          <cell r="E355">
            <v>44323</v>
          </cell>
          <cell r="F355">
            <v>230550156800</v>
          </cell>
          <cell r="G355" t="str">
            <v>PAGO GIRO DIRECTO MAY2021</v>
          </cell>
          <cell r="H355">
            <v>900341526</v>
          </cell>
          <cell r="I355" t="str">
            <v>FUND CARDIOV DE COLOM ZON FRA SAS</v>
          </cell>
          <cell r="J355" t="str">
            <v>8048D82-</v>
          </cell>
          <cell r="K355" t="str">
            <v>FHIC-301378</v>
          </cell>
          <cell r="L355">
            <v>301378</v>
          </cell>
          <cell r="M355">
            <v>93100</v>
          </cell>
          <cell r="P355">
            <v>44443</v>
          </cell>
        </row>
        <row r="356">
          <cell r="A356" t="str">
            <v>900341526-301432</v>
          </cell>
          <cell r="B356">
            <v>816</v>
          </cell>
          <cell r="C356">
            <v>5029</v>
          </cell>
          <cell r="D356" t="str">
            <v>816-5029</v>
          </cell>
          <cell r="E356">
            <v>44323</v>
          </cell>
          <cell r="F356">
            <v>230550108000</v>
          </cell>
          <cell r="G356" t="str">
            <v>PAGO GIRO DIRECTO MAY2021</v>
          </cell>
          <cell r="H356">
            <v>900341526</v>
          </cell>
          <cell r="I356" t="str">
            <v>FUND CARDIOV DE COLOM ZON FRA SAS</v>
          </cell>
          <cell r="J356" t="str">
            <v>8026D82-</v>
          </cell>
          <cell r="K356" t="str">
            <v>FHIC-301432</v>
          </cell>
          <cell r="L356">
            <v>301432</v>
          </cell>
          <cell r="M356">
            <v>724211</v>
          </cell>
          <cell r="P356">
            <v>44443</v>
          </cell>
        </row>
        <row r="357">
          <cell r="A357" t="str">
            <v>900341526-301593</v>
          </cell>
          <cell r="B357">
            <v>816</v>
          </cell>
          <cell r="C357">
            <v>5029</v>
          </cell>
          <cell r="D357" t="str">
            <v>816-5029</v>
          </cell>
          <cell r="E357">
            <v>44323</v>
          </cell>
          <cell r="F357">
            <v>230550156800</v>
          </cell>
          <cell r="G357" t="str">
            <v>PAGO GIRO DIRECTO MAY2021</v>
          </cell>
          <cell r="H357">
            <v>900341526</v>
          </cell>
          <cell r="I357" t="str">
            <v>FUND CARDIOV DE COLOM ZON FRA SAS</v>
          </cell>
          <cell r="J357" t="str">
            <v>8036D82-</v>
          </cell>
          <cell r="K357" t="str">
            <v>FHIC-301593</v>
          </cell>
          <cell r="L357">
            <v>301593</v>
          </cell>
          <cell r="M357">
            <v>156800</v>
          </cell>
          <cell r="P357">
            <v>44443</v>
          </cell>
        </row>
        <row r="358">
          <cell r="A358" t="str">
            <v>900341526-302041</v>
          </cell>
          <cell r="B358">
            <v>816</v>
          </cell>
          <cell r="C358">
            <v>4929</v>
          </cell>
          <cell r="D358" t="str">
            <v>816-4929</v>
          </cell>
          <cell r="E358">
            <v>44295</v>
          </cell>
          <cell r="F358">
            <v>230550156800</v>
          </cell>
          <cell r="G358" t="str">
            <v>PAGO GIRO DIRECTO ABR2021</v>
          </cell>
          <cell r="H358">
            <v>900341526</v>
          </cell>
          <cell r="I358" t="str">
            <v>FUND CARDIOV DE COLOM ZON FRA SAS</v>
          </cell>
          <cell r="J358" t="str">
            <v>8026D82-</v>
          </cell>
          <cell r="K358" t="str">
            <v>FHIC-302041</v>
          </cell>
          <cell r="L358">
            <v>302041</v>
          </cell>
          <cell r="M358">
            <v>11363176</v>
          </cell>
          <cell r="P358">
            <v>44320</v>
          </cell>
        </row>
        <row r="359">
          <cell r="A359" t="str">
            <v>900341526-302041</v>
          </cell>
          <cell r="B359">
            <v>816</v>
          </cell>
          <cell r="C359">
            <v>5136</v>
          </cell>
          <cell r="D359" t="str">
            <v>816-5136</v>
          </cell>
          <cell r="E359">
            <v>44355</v>
          </cell>
          <cell r="F359">
            <v>230550156800</v>
          </cell>
          <cell r="G359" t="str">
            <v>PAGO GIRO DIRECTO JUN2021</v>
          </cell>
          <cell r="H359">
            <v>900341526</v>
          </cell>
          <cell r="I359" t="str">
            <v>FUND CARDIOV DE COLOM ZON FRA SAS</v>
          </cell>
          <cell r="J359" t="str">
            <v>8026D82-</v>
          </cell>
          <cell r="K359" t="str">
            <v>FHIC-302041</v>
          </cell>
          <cell r="L359">
            <v>302041</v>
          </cell>
          <cell r="M359">
            <v>849308</v>
          </cell>
          <cell r="P359">
            <v>44320</v>
          </cell>
        </row>
        <row r="360">
          <cell r="A360" t="str">
            <v>900341526-302098</v>
          </cell>
          <cell r="B360">
            <v>816</v>
          </cell>
          <cell r="C360">
            <v>5029</v>
          </cell>
          <cell r="D360" t="str">
            <v>816-5029</v>
          </cell>
          <cell r="E360">
            <v>44323</v>
          </cell>
          <cell r="F360">
            <v>230550156800</v>
          </cell>
          <cell r="G360" t="str">
            <v>PAGO GIRO DIRECTO MAY2021</v>
          </cell>
          <cell r="H360">
            <v>900341526</v>
          </cell>
          <cell r="I360" t="str">
            <v>FUND CARDIOV DE COLOM ZON FRA SAS</v>
          </cell>
          <cell r="J360" t="str">
            <v>8026D82-</v>
          </cell>
          <cell r="K360" t="str">
            <v>FHIC-302098</v>
          </cell>
          <cell r="L360">
            <v>302098</v>
          </cell>
          <cell r="M360">
            <v>10587223</v>
          </cell>
          <cell r="P360">
            <v>44320</v>
          </cell>
        </row>
        <row r="361">
          <cell r="A361" t="str">
            <v>900341526-302747</v>
          </cell>
          <cell r="B361">
            <v>816</v>
          </cell>
          <cell r="C361">
            <v>5136</v>
          </cell>
          <cell r="D361" t="str">
            <v>816-5136</v>
          </cell>
          <cell r="E361">
            <v>44355</v>
          </cell>
          <cell r="F361">
            <v>230550156800</v>
          </cell>
          <cell r="G361" t="str">
            <v>PAGO GIRO DIRECTO JUN2021</v>
          </cell>
          <cell r="H361">
            <v>900341526</v>
          </cell>
          <cell r="I361" t="str">
            <v>FUND CARDIOV DE COLOM ZON FRA SAS</v>
          </cell>
          <cell r="J361" t="str">
            <v>8036D82-</v>
          </cell>
          <cell r="K361" t="str">
            <v>FHIC-302747</v>
          </cell>
          <cell r="L361">
            <v>302747</v>
          </cell>
          <cell r="M361">
            <v>3822000</v>
          </cell>
          <cell r="P361">
            <v>44444</v>
          </cell>
        </row>
        <row r="362">
          <cell r="A362" t="str">
            <v>900341526-302865</v>
          </cell>
          <cell r="B362">
            <v>816</v>
          </cell>
          <cell r="C362">
            <v>5136</v>
          </cell>
          <cell r="D362" t="str">
            <v>816-5136</v>
          </cell>
          <cell r="E362">
            <v>44355</v>
          </cell>
          <cell r="F362">
            <v>230550156800</v>
          </cell>
          <cell r="G362" t="str">
            <v>PAGO GIRO DIRECTO JUN2021</v>
          </cell>
          <cell r="H362">
            <v>900341526</v>
          </cell>
          <cell r="I362" t="str">
            <v>FUND CARDIOV DE COLOM ZON FRA SAS</v>
          </cell>
          <cell r="J362" t="str">
            <v>8026D82-</v>
          </cell>
          <cell r="K362" t="str">
            <v>FHIC-302865</v>
          </cell>
          <cell r="L362">
            <v>302865</v>
          </cell>
          <cell r="M362">
            <v>7840960</v>
          </cell>
          <cell r="P362">
            <v>44444</v>
          </cell>
        </row>
        <row r="363">
          <cell r="A363" t="str">
            <v>900341526-303238</v>
          </cell>
          <cell r="B363">
            <v>816</v>
          </cell>
          <cell r="C363">
            <v>5029</v>
          </cell>
          <cell r="D363" t="str">
            <v>816-5029</v>
          </cell>
          <cell r="E363">
            <v>44323</v>
          </cell>
          <cell r="F363">
            <v>230550156800</v>
          </cell>
          <cell r="G363" t="str">
            <v>PAGO GIRO DIRECTO MAY2021</v>
          </cell>
          <cell r="H363">
            <v>900341526</v>
          </cell>
          <cell r="I363" t="str">
            <v>FUND CARDIOV DE COLOM ZON FRA SAS</v>
          </cell>
          <cell r="J363" t="str">
            <v>8026D82-</v>
          </cell>
          <cell r="K363" t="str">
            <v>FHIC-303238</v>
          </cell>
          <cell r="L363">
            <v>303238</v>
          </cell>
          <cell r="M363">
            <v>93100</v>
          </cell>
          <cell r="P363">
            <v>44443</v>
          </cell>
        </row>
        <row r="364">
          <cell r="A364" t="str">
            <v>900341526-303480</v>
          </cell>
          <cell r="B364">
            <v>816</v>
          </cell>
          <cell r="C364">
            <v>5029</v>
          </cell>
          <cell r="D364" t="str">
            <v>816-5029</v>
          </cell>
          <cell r="E364">
            <v>44323</v>
          </cell>
          <cell r="F364">
            <v>230550108000</v>
          </cell>
          <cell r="G364" t="str">
            <v>PAGO GIRO DIRECTO MAY2021</v>
          </cell>
          <cell r="H364">
            <v>900341526</v>
          </cell>
          <cell r="I364" t="str">
            <v>FUND CARDIOV DE COLOM ZON FRA SAS</v>
          </cell>
          <cell r="J364" t="str">
            <v>8026D82-</v>
          </cell>
          <cell r="K364" t="str">
            <v>FHIC-303480</v>
          </cell>
          <cell r="L364">
            <v>303480</v>
          </cell>
          <cell r="M364">
            <v>37070</v>
          </cell>
          <cell r="P364">
            <v>44443</v>
          </cell>
        </row>
        <row r="365">
          <cell r="A365" t="str">
            <v>900341526-303839</v>
          </cell>
          <cell r="B365">
            <v>816</v>
          </cell>
          <cell r="C365">
            <v>5136</v>
          </cell>
          <cell r="D365" t="str">
            <v>816-5136</v>
          </cell>
          <cell r="E365">
            <v>44355</v>
          </cell>
          <cell r="F365">
            <v>230550108000</v>
          </cell>
          <cell r="G365" t="str">
            <v>PAGO GIRO DIRECTO JUN2021</v>
          </cell>
          <cell r="H365">
            <v>900341526</v>
          </cell>
          <cell r="I365" t="str">
            <v>FUND CARDIOV DE COLOM ZON FRA SAS</v>
          </cell>
          <cell r="J365" t="str">
            <v>8036D82-</v>
          </cell>
          <cell r="K365" t="str">
            <v>FHIC-303839</v>
          </cell>
          <cell r="L365">
            <v>303839</v>
          </cell>
          <cell r="M365">
            <v>293741</v>
          </cell>
          <cell r="P365">
            <v>44444</v>
          </cell>
        </row>
        <row r="366">
          <cell r="A366" t="str">
            <v>900341526-303960</v>
          </cell>
          <cell r="B366">
            <v>816</v>
          </cell>
          <cell r="C366">
            <v>5136</v>
          </cell>
          <cell r="D366" t="str">
            <v>816-5136</v>
          </cell>
          <cell r="E366">
            <v>44355</v>
          </cell>
          <cell r="F366">
            <v>230550108000</v>
          </cell>
          <cell r="G366" t="str">
            <v>PAGO GIRO DIRECTO JUN2021</v>
          </cell>
          <cell r="H366">
            <v>900341526</v>
          </cell>
          <cell r="I366" t="str">
            <v>FUND CARDIOV DE COLOM ZON FRA SAS</v>
          </cell>
          <cell r="J366" t="str">
            <v>8026D82-</v>
          </cell>
          <cell r="K366" t="str">
            <v>FHIC-303960</v>
          </cell>
          <cell r="L366">
            <v>303960</v>
          </cell>
          <cell r="M366">
            <v>1532116</v>
          </cell>
          <cell r="P366">
            <v>44444</v>
          </cell>
        </row>
        <row r="367">
          <cell r="A367" t="str">
            <v>900341526-303982</v>
          </cell>
          <cell r="B367">
            <v>816</v>
          </cell>
          <cell r="C367">
            <v>5136</v>
          </cell>
          <cell r="D367" t="str">
            <v>816-5136</v>
          </cell>
          <cell r="E367">
            <v>44355</v>
          </cell>
          <cell r="F367">
            <v>230550156800</v>
          </cell>
          <cell r="G367" t="str">
            <v>PAGO GIRO DIRECTO JUN2021</v>
          </cell>
          <cell r="H367">
            <v>900341526</v>
          </cell>
          <cell r="I367" t="str">
            <v>FUND CARDIOV DE COLOM ZON FRA SAS</v>
          </cell>
          <cell r="J367" t="str">
            <v>8026D82-</v>
          </cell>
          <cell r="K367" t="str">
            <v>FHIC-303982</v>
          </cell>
          <cell r="L367">
            <v>303982</v>
          </cell>
          <cell r="M367">
            <v>3822000</v>
          </cell>
          <cell r="P367">
            <v>44444</v>
          </cell>
        </row>
        <row r="368">
          <cell r="A368" t="str">
            <v>900341526-304502</v>
          </cell>
          <cell r="B368">
            <v>816</v>
          </cell>
          <cell r="C368">
            <v>5136</v>
          </cell>
          <cell r="D368" t="str">
            <v>816-5136</v>
          </cell>
          <cell r="E368">
            <v>44355</v>
          </cell>
          <cell r="F368">
            <v>230550108000</v>
          </cell>
          <cell r="G368" t="str">
            <v>PAGO GIRO DIRECTO JUN2021</v>
          </cell>
          <cell r="H368">
            <v>900341526</v>
          </cell>
          <cell r="I368" t="str">
            <v>FUND CARDIOV DE COLOM ZON FRA SAS</v>
          </cell>
          <cell r="J368" t="str">
            <v>8026D82-</v>
          </cell>
          <cell r="K368" t="str">
            <v>FHIC-304502</v>
          </cell>
          <cell r="L368">
            <v>304502</v>
          </cell>
          <cell r="M368">
            <v>93100</v>
          </cell>
          <cell r="P368">
            <v>44444</v>
          </cell>
        </row>
        <row r="369">
          <cell r="A369" t="str">
            <v>900341526-305350</v>
          </cell>
          <cell r="B369">
            <v>816</v>
          </cell>
          <cell r="C369">
            <v>5029</v>
          </cell>
          <cell r="D369" t="str">
            <v>816-5029</v>
          </cell>
          <cell r="E369">
            <v>44323</v>
          </cell>
          <cell r="F369">
            <v>230550156800</v>
          </cell>
          <cell r="G369" t="str">
            <v>PAGO GIRO DIRECTO MAY2021</v>
          </cell>
          <cell r="H369">
            <v>900341526</v>
          </cell>
          <cell r="I369" t="str">
            <v>FUND CARDIOV DE COLOM ZON FRA SAS</v>
          </cell>
          <cell r="J369" t="str">
            <v>8036D82-</v>
          </cell>
          <cell r="K369" t="str">
            <v>FHIC-305350</v>
          </cell>
          <cell r="L369">
            <v>305350</v>
          </cell>
          <cell r="M369">
            <v>180882733</v>
          </cell>
          <cell r="P369">
            <v>44535</v>
          </cell>
        </row>
        <row r="370">
          <cell r="A370" t="str">
            <v>900341526-306027</v>
          </cell>
          <cell r="B370">
            <v>816</v>
          </cell>
          <cell r="C370">
            <v>5029</v>
          </cell>
          <cell r="D370" t="str">
            <v>816-5029</v>
          </cell>
          <cell r="E370">
            <v>44323</v>
          </cell>
          <cell r="F370">
            <v>230550156800</v>
          </cell>
          <cell r="G370" t="str">
            <v>PAGO GIRO DIRECTO MAY2021</v>
          </cell>
          <cell r="H370">
            <v>900341526</v>
          </cell>
          <cell r="I370" t="str">
            <v>FUND CARDIOV DE COLOM ZON FRA SAS</v>
          </cell>
          <cell r="J370" t="str">
            <v>8026D82-</v>
          </cell>
          <cell r="K370" t="str">
            <v>FHIC-306027</v>
          </cell>
          <cell r="L370">
            <v>306027</v>
          </cell>
          <cell r="M370">
            <v>31097585</v>
          </cell>
          <cell r="P370">
            <v>44535</v>
          </cell>
        </row>
        <row r="371">
          <cell r="A371" t="str">
            <v>900341526-306027</v>
          </cell>
          <cell r="B371">
            <v>816</v>
          </cell>
          <cell r="C371">
            <v>5229</v>
          </cell>
          <cell r="D371" t="str">
            <v>816-5229</v>
          </cell>
          <cell r="E371">
            <v>44385</v>
          </cell>
          <cell r="F371">
            <v>230550156800</v>
          </cell>
          <cell r="G371" t="str">
            <v>PAGO GIRO DIRECTO JUL2021</v>
          </cell>
          <cell r="H371">
            <v>900341526</v>
          </cell>
          <cell r="I371" t="str">
            <v>FUND CARDIOV DE COLOM ZON FRA SAS</v>
          </cell>
          <cell r="J371" t="str">
            <v>8026D82-</v>
          </cell>
          <cell r="K371" t="str">
            <v>FHIC-306027</v>
          </cell>
          <cell r="L371">
            <v>306027</v>
          </cell>
          <cell r="M371">
            <v>2472520</v>
          </cell>
          <cell r="P371">
            <v>44535</v>
          </cell>
        </row>
        <row r="372">
          <cell r="A372" t="str">
            <v>900341526-306029</v>
          </cell>
          <cell r="B372">
            <v>816</v>
          </cell>
          <cell r="C372">
            <v>5136</v>
          </cell>
          <cell r="D372" t="str">
            <v>816-5136</v>
          </cell>
          <cell r="E372">
            <v>44355</v>
          </cell>
          <cell r="F372">
            <v>230550156800</v>
          </cell>
          <cell r="G372" t="str">
            <v>PAGO GIRO DIRECTO JUN2021</v>
          </cell>
          <cell r="H372">
            <v>900341526</v>
          </cell>
          <cell r="I372" t="str">
            <v>FUND CARDIOV DE COLOM ZON FRA SAS</v>
          </cell>
          <cell r="J372" t="str">
            <v>8026D82-</v>
          </cell>
          <cell r="K372" t="str">
            <v>FHIC-306029</v>
          </cell>
          <cell r="L372">
            <v>306029</v>
          </cell>
          <cell r="M372">
            <v>2399457</v>
          </cell>
          <cell r="P372">
            <v>44535</v>
          </cell>
        </row>
        <row r="373">
          <cell r="A373" t="str">
            <v>900341526-306030</v>
          </cell>
          <cell r="B373">
            <v>816</v>
          </cell>
          <cell r="C373">
            <v>5136</v>
          </cell>
          <cell r="D373" t="str">
            <v>816-5136</v>
          </cell>
          <cell r="E373">
            <v>44355</v>
          </cell>
          <cell r="F373">
            <v>230550156800</v>
          </cell>
          <cell r="G373" t="str">
            <v>PAGO GIRO DIRECTO JUN2021</v>
          </cell>
          <cell r="H373">
            <v>900341526</v>
          </cell>
          <cell r="I373" t="str">
            <v>FUND CARDIOV DE COLOM ZON FRA SAS</v>
          </cell>
          <cell r="J373" t="str">
            <v>8026D82-</v>
          </cell>
          <cell r="K373" t="str">
            <v>FHIC-306030</v>
          </cell>
          <cell r="L373">
            <v>306030</v>
          </cell>
          <cell r="M373">
            <v>982940</v>
          </cell>
          <cell r="P373">
            <v>44535</v>
          </cell>
        </row>
        <row r="374">
          <cell r="A374" t="str">
            <v>900341526-306188</v>
          </cell>
          <cell r="B374">
            <v>816</v>
          </cell>
          <cell r="C374">
            <v>5136</v>
          </cell>
          <cell r="D374" t="str">
            <v>816-5136</v>
          </cell>
          <cell r="E374">
            <v>44355</v>
          </cell>
          <cell r="F374">
            <v>230550156800</v>
          </cell>
          <cell r="G374" t="str">
            <v>PAGO GIRO DIRECTO JUN2021</v>
          </cell>
          <cell r="H374">
            <v>900341526</v>
          </cell>
          <cell r="I374" t="str">
            <v>FUND CARDIOV DE COLOM ZON FRA SAS</v>
          </cell>
          <cell r="J374" t="str">
            <v>8026D82-</v>
          </cell>
          <cell r="K374" t="str">
            <v>FHIC-306188</v>
          </cell>
          <cell r="L374">
            <v>306188</v>
          </cell>
          <cell r="M374">
            <v>3975871</v>
          </cell>
          <cell r="P374">
            <v>44444</v>
          </cell>
        </row>
        <row r="375">
          <cell r="A375" t="str">
            <v>900341526-306953</v>
          </cell>
          <cell r="B375">
            <v>816</v>
          </cell>
          <cell r="C375">
            <v>5136</v>
          </cell>
          <cell r="D375" t="str">
            <v>816-5136</v>
          </cell>
          <cell r="E375">
            <v>44355</v>
          </cell>
          <cell r="F375">
            <v>230550156800</v>
          </cell>
          <cell r="G375" t="str">
            <v>PAGO GIRO DIRECTO JUN2021</v>
          </cell>
          <cell r="H375">
            <v>900341526</v>
          </cell>
          <cell r="I375" t="str">
            <v>FUND CARDIOV DE COLOM ZON FRA SAS</v>
          </cell>
          <cell r="J375" t="str">
            <v>8048D82-</v>
          </cell>
          <cell r="K375" t="str">
            <v>FHIC-306953</v>
          </cell>
          <cell r="L375">
            <v>306953</v>
          </cell>
          <cell r="M375">
            <v>19191240</v>
          </cell>
          <cell r="P375">
            <v>44535</v>
          </cell>
        </row>
        <row r="376">
          <cell r="A376" t="str">
            <v>900341526-307270</v>
          </cell>
          <cell r="B376">
            <v>816</v>
          </cell>
          <cell r="C376">
            <v>5229</v>
          </cell>
          <cell r="D376" t="str">
            <v>816-5229</v>
          </cell>
          <cell r="E376">
            <v>44385</v>
          </cell>
          <cell r="F376">
            <v>230550156800</v>
          </cell>
          <cell r="G376" t="str">
            <v>PAGO GIRO DIRECTO JUL2021</v>
          </cell>
          <cell r="H376">
            <v>900341526</v>
          </cell>
          <cell r="I376" t="str">
            <v>FUND CARDIOV DE COLOM ZON FRA SAS</v>
          </cell>
          <cell r="J376" t="str">
            <v>8052D82-</v>
          </cell>
          <cell r="K376" t="str">
            <v>FHIC-307270</v>
          </cell>
          <cell r="L376">
            <v>307270</v>
          </cell>
          <cell r="M376">
            <v>4656628</v>
          </cell>
          <cell r="P376">
            <v>44446</v>
          </cell>
        </row>
        <row r="377">
          <cell r="A377" t="str">
            <v>900341526-307281</v>
          </cell>
          <cell r="B377">
            <v>816</v>
          </cell>
          <cell r="C377">
            <v>5136</v>
          </cell>
          <cell r="D377" t="str">
            <v>816-5136</v>
          </cell>
          <cell r="E377">
            <v>44355</v>
          </cell>
          <cell r="F377">
            <v>230550156800</v>
          </cell>
          <cell r="G377" t="str">
            <v>PAGO GIRO DIRECTO JUN2021</v>
          </cell>
          <cell r="H377">
            <v>900341526</v>
          </cell>
          <cell r="I377" t="str">
            <v>FUND CARDIOV DE COLOM ZON FRA SAS</v>
          </cell>
          <cell r="J377" t="str">
            <v>8044D82-</v>
          </cell>
          <cell r="K377" t="str">
            <v>FHIC-307281</v>
          </cell>
          <cell r="L377">
            <v>307281</v>
          </cell>
          <cell r="M377">
            <v>3822000</v>
          </cell>
          <cell r="P377">
            <v>44444</v>
          </cell>
        </row>
        <row r="378">
          <cell r="A378" t="str">
            <v>900341526-307424</v>
          </cell>
          <cell r="B378">
            <v>816</v>
          </cell>
          <cell r="C378">
            <v>5229</v>
          </cell>
          <cell r="D378" t="str">
            <v>816-5229</v>
          </cell>
          <cell r="E378">
            <v>44385</v>
          </cell>
          <cell r="F378">
            <v>230550156800</v>
          </cell>
          <cell r="G378" t="str">
            <v>PAGO GIRO DIRECTO JUL2021</v>
          </cell>
          <cell r="H378">
            <v>900341526</v>
          </cell>
          <cell r="I378" t="str">
            <v>FUND CARDIOV DE COLOM ZON FRA SAS</v>
          </cell>
          <cell r="J378" t="str">
            <v>8052D82-</v>
          </cell>
          <cell r="K378" t="str">
            <v>FHIC-307424</v>
          </cell>
          <cell r="L378">
            <v>307424</v>
          </cell>
          <cell r="M378">
            <v>78400</v>
          </cell>
          <cell r="P378" t="str">
            <v>06/18/2021</v>
          </cell>
        </row>
        <row r="379">
          <cell r="A379" t="str">
            <v>900341526-307648</v>
          </cell>
          <cell r="B379">
            <v>816</v>
          </cell>
          <cell r="C379">
            <v>5136</v>
          </cell>
          <cell r="D379" t="str">
            <v>816-5136</v>
          </cell>
          <cell r="E379">
            <v>44355</v>
          </cell>
          <cell r="F379">
            <v>230550108000</v>
          </cell>
          <cell r="G379" t="str">
            <v>PAGO GIRO DIRECTO JUN2021</v>
          </cell>
          <cell r="H379">
            <v>900341526</v>
          </cell>
          <cell r="I379" t="str">
            <v>FUND CARDIOV DE COLOM ZON FRA SAS</v>
          </cell>
          <cell r="J379" t="str">
            <v>8026D82-</v>
          </cell>
          <cell r="K379" t="str">
            <v>FHIC-307648</v>
          </cell>
          <cell r="L379">
            <v>307648</v>
          </cell>
          <cell r="M379">
            <v>93100</v>
          </cell>
          <cell r="P379">
            <v>44444</v>
          </cell>
        </row>
        <row r="380">
          <cell r="A380" t="str">
            <v>900341526-307902</v>
          </cell>
          <cell r="B380">
            <v>816</v>
          </cell>
          <cell r="C380">
            <v>5136</v>
          </cell>
          <cell r="D380" t="str">
            <v>816-5136</v>
          </cell>
          <cell r="E380">
            <v>44355</v>
          </cell>
          <cell r="F380">
            <v>230550156800</v>
          </cell>
          <cell r="G380" t="str">
            <v>PAGO GIRO DIRECTO JUN2021</v>
          </cell>
          <cell r="H380">
            <v>900341526</v>
          </cell>
          <cell r="I380" t="str">
            <v>FUND CARDIOV DE COLOM ZON FRA SAS</v>
          </cell>
          <cell r="J380" t="str">
            <v>8026D82-</v>
          </cell>
          <cell r="K380" t="str">
            <v>FHIC-307902</v>
          </cell>
          <cell r="L380">
            <v>307902</v>
          </cell>
          <cell r="M380">
            <v>480138</v>
          </cell>
          <cell r="P380">
            <v>44444</v>
          </cell>
        </row>
        <row r="381">
          <cell r="A381" t="str">
            <v>900341526-308192</v>
          </cell>
          <cell r="B381">
            <v>816</v>
          </cell>
          <cell r="C381">
            <v>5229</v>
          </cell>
          <cell r="D381" t="str">
            <v>816-5229</v>
          </cell>
          <cell r="E381">
            <v>44385</v>
          </cell>
          <cell r="F381">
            <v>230550156800</v>
          </cell>
          <cell r="G381" t="str">
            <v>PAGO GIRO DIRECTO JUL2021</v>
          </cell>
          <cell r="H381">
            <v>900341526</v>
          </cell>
          <cell r="I381" t="str">
            <v>FUND CARDIOV DE COLOM ZON FRA SAS</v>
          </cell>
          <cell r="J381" t="str">
            <v>8026D82-</v>
          </cell>
          <cell r="K381" t="str">
            <v>FHIC-308192</v>
          </cell>
          <cell r="L381">
            <v>308192</v>
          </cell>
          <cell r="M381">
            <v>66150</v>
          </cell>
          <cell r="P381">
            <v>44475</v>
          </cell>
        </row>
        <row r="382">
          <cell r="A382" t="str">
            <v>900341526-308548</v>
          </cell>
          <cell r="B382">
            <v>816</v>
          </cell>
          <cell r="C382">
            <v>5136</v>
          </cell>
          <cell r="D382" t="str">
            <v>816-5136</v>
          </cell>
          <cell r="E382">
            <v>44355</v>
          </cell>
          <cell r="F382">
            <v>230550156800</v>
          </cell>
          <cell r="G382" t="str">
            <v>PAGO GIRO DIRECTO JUN2021</v>
          </cell>
          <cell r="H382">
            <v>900341526</v>
          </cell>
          <cell r="I382" t="str">
            <v>FUND CARDIOV DE COLOM ZON FRA SAS</v>
          </cell>
          <cell r="J382" t="str">
            <v>8026D82-</v>
          </cell>
          <cell r="K382" t="str">
            <v>FHIC-308548</v>
          </cell>
          <cell r="L382">
            <v>308548</v>
          </cell>
          <cell r="M382">
            <v>18742357</v>
          </cell>
          <cell r="P382">
            <v>44535</v>
          </cell>
        </row>
        <row r="383">
          <cell r="A383" t="str">
            <v>900341526-308672</v>
          </cell>
          <cell r="B383">
            <v>816</v>
          </cell>
          <cell r="C383">
            <v>5029</v>
          </cell>
          <cell r="D383" t="str">
            <v>816-5029</v>
          </cell>
          <cell r="E383">
            <v>44323</v>
          </cell>
          <cell r="F383">
            <v>230550156800</v>
          </cell>
          <cell r="G383" t="str">
            <v>PAGO GIRO DIRECTO MAY2021</v>
          </cell>
          <cell r="H383">
            <v>900341526</v>
          </cell>
          <cell r="I383" t="str">
            <v>FUND CARDIOV DE COLOM ZON FRA SAS</v>
          </cell>
          <cell r="J383" t="str">
            <v>8026D82-</v>
          </cell>
          <cell r="K383" t="str">
            <v>FHIC-308672</v>
          </cell>
          <cell r="L383">
            <v>308672</v>
          </cell>
          <cell r="M383">
            <v>22344063</v>
          </cell>
          <cell r="P383">
            <v>44444</v>
          </cell>
        </row>
        <row r="384">
          <cell r="A384" t="str">
            <v>900341526-309339</v>
          </cell>
          <cell r="B384">
            <v>816</v>
          </cell>
          <cell r="C384">
            <v>5136</v>
          </cell>
          <cell r="D384" t="str">
            <v>816-5136</v>
          </cell>
          <cell r="E384">
            <v>44355</v>
          </cell>
          <cell r="F384">
            <v>230550108000</v>
          </cell>
          <cell r="G384" t="str">
            <v>PAGO GIRO DIRECTO JUN2021</v>
          </cell>
          <cell r="H384">
            <v>900341526</v>
          </cell>
          <cell r="I384" t="str">
            <v>FUND CARDIOV DE COLOM ZON FRA SAS</v>
          </cell>
          <cell r="J384" t="str">
            <v>8026D82-</v>
          </cell>
          <cell r="K384" t="str">
            <v>FHIC-309339</v>
          </cell>
          <cell r="L384">
            <v>309339</v>
          </cell>
          <cell r="M384">
            <v>130217</v>
          </cell>
          <cell r="P384">
            <v>44535</v>
          </cell>
        </row>
        <row r="385">
          <cell r="A385" t="str">
            <v>900341526-309739</v>
          </cell>
          <cell r="B385">
            <v>816</v>
          </cell>
          <cell r="C385">
            <v>5136</v>
          </cell>
          <cell r="D385" t="str">
            <v>816-5136</v>
          </cell>
          <cell r="E385">
            <v>44355</v>
          </cell>
          <cell r="F385">
            <v>230550108000</v>
          </cell>
          <cell r="G385" t="str">
            <v>PAGO GIRO DIRECTO JUN2021</v>
          </cell>
          <cell r="H385">
            <v>900341526</v>
          </cell>
          <cell r="I385" t="str">
            <v>FUND CARDIOV DE COLOM ZON FRA SAS</v>
          </cell>
          <cell r="J385" t="str">
            <v>8023D82-</v>
          </cell>
          <cell r="K385" t="str">
            <v>FHIC-309739</v>
          </cell>
          <cell r="L385">
            <v>309739</v>
          </cell>
          <cell r="M385">
            <v>93100</v>
          </cell>
          <cell r="P385">
            <v>44444</v>
          </cell>
        </row>
        <row r="386">
          <cell r="A386" t="str">
            <v>900341526-309970</v>
          </cell>
          <cell r="B386">
            <v>816</v>
          </cell>
          <cell r="C386">
            <v>5136</v>
          </cell>
          <cell r="D386" t="str">
            <v>816-5136</v>
          </cell>
          <cell r="E386">
            <v>44355</v>
          </cell>
          <cell r="F386">
            <v>230550156800</v>
          </cell>
          <cell r="G386" t="str">
            <v>PAGO GIRO DIRECTO JUN2021</v>
          </cell>
          <cell r="H386">
            <v>900341526</v>
          </cell>
          <cell r="I386" t="str">
            <v>FUND CARDIOV DE COLOM ZON FRA SAS</v>
          </cell>
          <cell r="J386" t="str">
            <v>8026D82-</v>
          </cell>
          <cell r="K386" t="str">
            <v>FHIC-309970</v>
          </cell>
          <cell r="L386">
            <v>309970</v>
          </cell>
          <cell r="M386">
            <v>93100</v>
          </cell>
          <cell r="P386">
            <v>44444</v>
          </cell>
        </row>
        <row r="387">
          <cell r="A387" t="str">
            <v>900341526-310232</v>
          </cell>
          <cell r="B387">
            <v>816</v>
          </cell>
          <cell r="C387">
            <v>5136</v>
          </cell>
          <cell r="D387" t="str">
            <v>816-5136</v>
          </cell>
          <cell r="E387">
            <v>44355</v>
          </cell>
          <cell r="F387">
            <v>230550108000</v>
          </cell>
          <cell r="G387" t="str">
            <v>PAGO GIRO DIRECTO JUN2021</v>
          </cell>
          <cell r="H387">
            <v>900341526</v>
          </cell>
          <cell r="I387" t="str">
            <v>FUND CARDIOV DE COLOM ZON FRA SAS</v>
          </cell>
          <cell r="J387" t="str">
            <v>8026D82-</v>
          </cell>
          <cell r="K387" t="str">
            <v>FHIC-310232</v>
          </cell>
          <cell r="L387">
            <v>310232</v>
          </cell>
          <cell r="M387">
            <v>115222</v>
          </cell>
          <cell r="P387">
            <v>44535</v>
          </cell>
        </row>
        <row r="388">
          <cell r="A388" t="str">
            <v>900341526-310307</v>
          </cell>
          <cell r="B388">
            <v>816</v>
          </cell>
          <cell r="C388">
            <v>5029</v>
          </cell>
          <cell r="D388" t="str">
            <v>816-5029</v>
          </cell>
          <cell r="E388">
            <v>44323</v>
          </cell>
          <cell r="F388">
            <v>230550156800</v>
          </cell>
          <cell r="G388" t="str">
            <v>PAGO GIRO DIRECTO MAY2021</v>
          </cell>
          <cell r="H388">
            <v>900341526</v>
          </cell>
          <cell r="I388" t="str">
            <v>FUND CARDIOV DE COLOM ZON FRA SAS</v>
          </cell>
          <cell r="J388" t="str">
            <v>8026D82-</v>
          </cell>
          <cell r="K388" t="str">
            <v>FHIC-310307</v>
          </cell>
          <cell r="L388">
            <v>310307</v>
          </cell>
          <cell r="M388">
            <v>15282028</v>
          </cell>
          <cell r="P388">
            <v>44444</v>
          </cell>
        </row>
        <row r="389">
          <cell r="A389" t="str">
            <v>900341526-310329</v>
          </cell>
          <cell r="B389">
            <v>816</v>
          </cell>
          <cell r="C389">
            <v>5136</v>
          </cell>
          <cell r="D389" t="str">
            <v>816-5136</v>
          </cell>
          <cell r="E389">
            <v>44355</v>
          </cell>
          <cell r="F389">
            <v>230550156800</v>
          </cell>
          <cell r="G389" t="str">
            <v>PAGO GIRO DIRECTO JUN2021</v>
          </cell>
          <cell r="H389">
            <v>900341526</v>
          </cell>
          <cell r="I389" t="str">
            <v>FUND CARDIOV DE COLOM ZON FRA SAS</v>
          </cell>
          <cell r="J389" t="str">
            <v>8026D82-</v>
          </cell>
          <cell r="K389" t="str">
            <v>FHIC-310329</v>
          </cell>
          <cell r="L389">
            <v>310329</v>
          </cell>
          <cell r="M389">
            <v>11442955</v>
          </cell>
          <cell r="P389">
            <v>44444</v>
          </cell>
        </row>
        <row r="390">
          <cell r="A390" t="str">
            <v>900341526-310727</v>
          </cell>
          <cell r="B390">
            <v>816</v>
          </cell>
          <cell r="C390">
            <v>5136</v>
          </cell>
          <cell r="D390" t="str">
            <v>816-5136</v>
          </cell>
          <cell r="E390">
            <v>44355</v>
          </cell>
          <cell r="F390">
            <v>230550156800</v>
          </cell>
          <cell r="G390" t="str">
            <v>PAGO GIRO DIRECTO JUN2021</v>
          </cell>
          <cell r="H390">
            <v>900341526</v>
          </cell>
          <cell r="I390" t="str">
            <v>FUND CARDIOV DE COLOM ZON FRA SAS</v>
          </cell>
          <cell r="J390" t="str">
            <v>8026D82-</v>
          </cell>
          <cell r="K390" t="str">
            <v>FHIC-310727</v>
          </cell>
          <cell r="L390">
            <v>310727</v>
          </cell>
          <cell r="M390">
            <v>93100</v>
          </cell>
          <cell r="P390">
            <v>44535</v>
          </cell>
        </row>
        <row r="391">
          <cell r="A391" t="str">
            <v>900341526-310747</v>
          </cell>
          <cell r="B391">
            <v>816</v>
          </cell>
          <cell r="C391">
            <v>5136</v>
          </cell>
          <cell r="D391" t="str">
            <v>816-5136</v>
          </cell>
          <cell r="E391">
            <v>44355</v>
          </cell>
          <cell r="F391">
            <v>230550156800</v>
          </cell>
          <cell r="G391" t="str">
            <v>PAGO GIRO DIRECTO JUN2021</v>
          </cell>
          <cell r="H391">
            <v>900341526</v>
          </cell>
          <cell r="I391" t="str">
            <v>FUND CARDIOV DE COLOM ZON FRA SAS</v>
          </cell>
          <cell r="J391" t="str">
            <v>8026D82-</v>
          </cell>
          <cell r="K391" t="str">
            <v>FHIC-310747</v>
          </cell>
          <cell r="L391">
            <v>310747</v>
          </cell>
          <cell r="M391">
            <v>4355252</v>
          </cell>
          <cell r="P391">
            <v>44444</v>
          </cell>
        </row>
        <row r="392">
          <cell r="A392" t="str">
            <v>900341526-310814</v>
          </cell>
          <cell r="B392">
            <v>816</v>
          </cell>
          <cell r="C392">
            <v>5229</v>
          </cell>
          <cell r="D392" t="str">
            <v>816-5229</v>
          </cell>
          <cell r="E392">
            <v>44385</v>
          </cell>
          <cell r="F392">
            <v>230550108000</v>
          </cell>
          <cell r="G392" t="str">
            <v>PAGO GIRO DIRECTO JUL2021</v>
          </cell>
          <cell r="H392">
            <v>900341526</v>
          </cell>
          <cell r="I392" t="str">
            <v>FUND CARDIOV DE COLOM ZON FRA SAS</v>
          </cell>
          <cell r="J392" t="str">
            <v>8026D82-</v>
          </cell>
          <cell r="K392" t="str">
            <v>FHIC-310814</v>
          </cell>
          <cell r="L392">
            <v>310814</v>
          </cell>
          <cell r="M392">
            <v>964803</v>
          </cell>
          <cell r="P392">
            <v>44475</v>
          </cell>
        </row>
        <row r="393">
          <cell r="A393" t="str">
            <v>900341526-310843</v>
          </cell>
          <cell r="B393">
            <v>816</v>
          </cell>
          <cell r="C393">
            <v>5136</v>
          </cell>
          <cell r="D393" t="str">
            <v>816-5136</v>
          </cell>
          <cell r="E393">
            <v>44355</v>
          </cell>
          <cell r="F393">
            <v>230550108000</v>
          </cell>
          <cell r="G393" t="str">
            <v>PAGO GIRO DIRECTO JUN2021</v>
          </cell>
          <cell r="H393">
            <v>900341526</v>
          </cell>
          <cell r="I393" t="str">
            <v>FUND CARDIOV DE COLOM ZON FRA SAS</v>
          </cell>
          <cell r="J393" t="str">
            <v>8026D82-</v>
          </cell>
          <cell r="K393" t="str">
            <v>FHIC-310843</v>
          </cell>
          <cell r="L393">
            <v>310843</v>
          </cell>
          <cell r="M393">
            <v>1446566</v>
          </cell>
          <cell r="P393">
            <v>44535</v>
          </cell>
        </row>
        <row r="394">
          <cell r="A394" t="str">
            <v>900341526-311064</v>
          </cell>
          <cell r="B394">
            <v>816</v>
          </cell>
          <cell r="C394">
            <v>5136</v>
          </cell>
          <cell r="D394" t="str">
            <v>816-5136</v>
          </cell>
          <cell r="E394">
            <v>44355</v>
          </cell>
          <cell r="F394">
            <v>230550108000</v>
          </cell>
          <cell r="G394" t="str">
            <v>PAGO GIRO DIRECTO JUN2021</v>
          </cell>
          <cell r="H394">
            <v>900341526</v>
          </cell>
          <cell r="I394" t="str">
            <v>FUND CARDIOV DE COLOM ZON FRA SAS</v>
          </cell>
          <cell r="J394" t="str">
            <v>8026D82-</v>
          </cell>
          <cell r="K394" t="str">
            <v>FHIC-311064</v>
          </cell>
          <cell r="L394">
            <v>311064</v>
          </cell>
          <cell r="M394">
            <v>119622</v>
          </cell>
          <cell r="P394">
            <v>44535</v>
          </cell>
        </row>
        <row r="395">
          <cell r="A395" t="str">
            <v>900341526-311265</v>
          </cell>
          <cell r="B395">
            <v>816</v>
          </cell>
          <cell r="C395">
            <v>5229</v>
          </cell>
          <cell r="D395" t="str">
            <v>816-5229</v>
          </cell>
          <cell r="E395">
            <v>44385</v>
          </cell>
          <cell r="F395">
            <v>230550108000</v>
          </cell>
          <cell r="G395" t="str">
            <v>PAGO GIRO DIRECTO JUL2021</v>
          </cell>
          <cell r="H395">
            <v>900341526</v>
          </cell>
          <cell r="I395" t="str">
            <v>FUND CARDIOV DE COLOM ZON FRA SAS</v>
          </cell>
          <cell r="J395" t="str">
            <v>8050D82-</v>
          </cell>
          <cell r="K395" t="str">
            <v>FHIC-311265</v>
          </cell>
          <cell r="L395">
            <v>311265</v>
          </cell>
          <cell r="M395">
            <v>117600</v>
          </cell>
          <cell r="P395">
            <v>44475</v>
          </cell>
        </row>
        <row r="396">
          <cell r="A396" t="str">
            <v>900341526-311348</v>
          </cell>
          <cell r="B396">
            <v>816</v>
          </cell>
          <cell r="C396">
            <v>5136</v>
          </cell>
          <cell r="D396" t="str">
            <v>816-5136</v>
          </cell>
          <cell r="E396">
            <v>44355</v>
          </cell>
          <cell r="F396">
            <v>230550108000</v>
          </cell>
          <cell r="G396" t="str">
            <v>PAGO GIRO DIRECTO JUN2021</v>
          </cell>
          <cell r="H396">
            <v>900341526</v>
          </cell>
          <cell r="I396" t="str">
            <v>FUND CARDIOV DE COLOM ZON FRA SAS</v>
          </cell>
          <cell r="J396" t="str">
            <v>8026D82-</v>
          </cell>
          <cell r="K396" t="str">
            <v>FHIC-311348</v>
          </cell>
          <cell r="L396">
            <v>311348</v>
          </cell>
          <cell r="M396">
            <v>314196</v>
          </cell>
          <cell r="P396">
            <v>44444</v>
          </cell>
        </row>
        <row r="397">
          <cell r="A397" t="str">
            <v>900341526-311387</v>
          </cell>
          <cell r="B397">
            <v>816</v>
          </cell>
          <cell r="C397">
            <v>5229</v>
          </cell>
          <cell r="D397" t="str">
            <v>816-5229</v>
          </cell>
          <cell r="E397">
            <v>44385</v>
          </cell>
          <cell r="F397">
            <v>230550108000</v>
          </cell>
          <cell r="G397" t="str">
            <v>PAGO GIRO DIRECTO JUL2021</v>
          </cell>
          <cell r="H397">
            <v>900341526</v>
          </cell>
          <cell r="I397" t="str">
            <v>FUND CARDIOV DE COLOM ZON FRA SAS</v>
          </cell>
          <cell r="J397" t="str">
            <v>8036D82-</v>
          </cell>
          <cell r="K397" t="str">
            <v>FHIC-311387</v>
          </cell>
          <cell r="L397">
            <v>311387</v>
          </cell>
          <cell r="M397">
            <v>334719</v>
          </cell>
          <cell r="P397">
            <v>44475</v>
          </cell>
        </row>
        <row r="398">
          <cell r="A398" t="str">
            <v>900341526-311458</v>
          </cell>
          <cell r="B398">
            <v>816</v>
          </cell>
          <cell r="C398">
            <v>5229</v>
          </cell>
          <cell r="D398" t="str">
            <v>816-5229</v>
          </cell>
          <cell r="E398">
            <v>44385</v>
          </cell>
          <cell r="F398">
            <v>230550108000</v>
          </cell>
          <cell r="G398" t="str">
            <v>PAGO GIRO DIRECTO JUL2021</v>
          </cell>
          <cell r="H398">
            <v>900341526</v>
          </cell>
          <cell r="I398" t="str">
            <v>FUND CARDIOV DE COLOM ZON FRA SAS</v>
          </cell>
          <cell r="J398" t="str">
            <v>8026D82-</v>
          </cell>
          <cell r="K398" t="str">
            <v>FHIC-311458</v>
          </cell>
          <cell r="L398">
            <v>311458</v>
          </cell>
          <cell r="M398">
            <v>66150</v>
          </cell>
          <cell r="P398">
            <v>44475</v>
          </cell>
        </row>
        <row r="399">
          <cell r="A399" t="str">
            <v>900341526-311598</v>
          </cell>
          <cell r="B399">
            <v>816</v>
          </cell>
          <cell r="C399">
            <v>5229</v>
          </cell>
          <cell r="D399" t="str">
            <v>816-5229</v>
          </cell>
          <cell r="E399">
            <v>44385</v>
          </cell>
          <cell r="F399">
            <v>230550156800</v>
          </cell>
          <cell r="G399" t="str">
            <v>PAGO GIRO DIRECTO JUL2021</v>
          </cell>
          <cell r="H399">
            <v>900341526</v>
          </cell>
          <cell r="I399" t="str">
            <v>FUND CARDIOV DE COLOM ZON FRA SAS</v>
          </cell>
          <cell r="J399" t="str">
            <v>8026D82-</v>
          </cell>
          <cell r="K399" t="str">
            <v>FHIC-311598</v>
          </cell>
          <cell r="L399">
            <v>311598</v>
          </cell>
          <cell r="M399">
            <v>10136672</v>
          </cell>
          <cell r="P399">
            <v>44383</v>
          </cell>
        </row>
        <row r="400">
          <cell r="A400" t="str">
            <v>900341526-311683</v>
          </cell>
          <cell r="B400">
            <v>816</v>
          </cell>
          <cell r="C400">
            <v>5229</v>
          </cell>
          <cell r="D400" t="str">
            <v>816-5229</v>
          </cell>
          <cell r="E400">
            <v>44385</v>
          </cell>
          <cell r="F400">
            <v>230550108000</v>
          </cell>
          <cell r="G400" t="str">
            <v>PAGO GIRO DIRECTO JUL2021</v>
          </cell>
          <cell r="H400">
            <v>900341526</v>
          </cell>
          <cell r="I400" t="str">
            <v>FUND CARDIOV DE COLOM ZON FRA SAS</v>
          </cell>
          <cell r="J400" t="str">
            <v>8026D82-</v>
          </cell>
          <cell r="K400" t="str">
            <v>FHIC-311683</v>
          </cell>
          <cell r="L400">
            <v>311683</v>
          </cell>
          <cell r="M400">
            <v>2534449</v>
          </cell>
          <cell r="P400">
            <v>44383</v>
          </cell>
        </row>
        <row r="401">
          <cell r="A401" t="str">
            <v>900341526-311692</v>
          </cell>
          <cell r="B401">
            <v>816</v>
          </cell>
          <cell r="C401">
            <v>5229</v>
          </cell>
          <cell r="D401" t="str">
            <v>816-5229</v>
          </cell>
          <cell r="E401">
            <v>44385</v>
          </cell>
          <cell r="F401">
            <v>230550156800</v>
          </cell>
          <cell r="G401" t="str">
            <v>PAGO GIRO DIRECTO JUL2021</v>
          </cell>
          <cell r="H401">
            <v>900341526</v>
          </cell>
          <cell r="I401" t="str">
            <v>FUND CARDIOV DE COLOM ZON FRA SAS</v>
          </cell>
          <cell r="J401" t="str">
            <v>8026D82-</v>
          </cell>
          <cell r="K401" t="str">
            <v>FHIC-311692</v>
          </cell>
          <cell r="L401">
            <v>311692</v>
          </cell>
          <cell r="M401">
            <v>3822000</v>
          </cell>
          <cell r="P401">
            <v>44475</v>
          </cell>
        </row>
        <row r="402">
          <cell r="A402" t="str">
            <v>900341526-311710</v>
          </cell>
          <cell r="B402">
            <v>816</v>
          </cell>
          <cell r="C402">
            <v>5229</v>
          </cell>
          <cell r="D402" t="str">
            <v>816-5229</v>
          </cell>
          <cell r="E402">
            <v>44385</v>
          </cell>
          <cell r="F402">
            <v>230550108000</v>
          </cell>
          <cell r="G402" t="str">
            <v>PAGO GIRO DIRECTO JUL2021</v>
          </cell>
          <cell r="H402">
            <v>900341526</v>
          </cell>
          <cell r="I402" t="str">
            <v>FUND CARDIOV DE COLOM ZON FRA SAS</v>
          </cell>
          <cell r="J402" t="str">
            <v>8026D82-</v>
          </cell>
          <cell r="K402" t="str">
            <v>FHIC-311710</v>
          </cell>
          <cell r="L402">
            <v>311710</v>
          </cell>
          <cell r="M402">
            <v>388995</v>
          </cell>
          <cell r="P402">
            <v>44475</v>
          </cell>
        </row>
        <row r="403">
          <cell r="A403" t="str">
            <v>900341526-311844</v>
          </cell>
          <cell r="B403">
            <v>816</v>
          </cell>
          <cell r="C403">
            <v>5136</v>
          </cell>
          <cell r="D403" t="str">
            <v>816-5136</v>
          </cell>
          <cell r="E403">
            <v>44355</v>
          </cell>
          <cell r="F403">
            <v>230550108000</v>
          </cell>
          <cell r="G403" t="str">
            <v>PAGO GIRO DIRECTO JUN2021</v>
          </cell>
          <cell r="H403">
            <v>900341526</v>
          </cell>
          <cell r="I403" t="str">
            <v>FUND CARDIOV DE COLOM ZON FRA SAS</v>
          </cell>
          <cell r="J403" t="str">
            <v>8026D82-</v>
          </cell>
          <cell r="K403" t="str">
            <v>FHIC-311844</v>
          </cell>
          <cell r="L403">
            <v>311844</v>
          </cell>
          <cell r="M403">
            <v>22237</v>
          </cell>
          <cell r="P403">
            <v>44535</v>
          </cell>
        </row>
        <row r="404">
          <cell r="A404" t="str">
            <v>900341526-311929</v>
          </cell>
          <cell r="B404">
            <v>816</v>
          </cell>
          <cell r="C404">
            <v>5136</v>
          </cell>
          <cell r="D404" t="str">
            <v>816-5136</v>
          </cell>
          <cell r="E404">
            <v>44355</v>
          </cell>
          <cell r="F404">
            <v>230550156800</v>
          </cell>
          <cell r="G404" t="str">
            <v>PAGO GIRO DIRECTO JUN2021</v>
          </cell>
          <cell r="H404">
            <v>900341526</v>
          </cell>
          <cell r="I404" t="str">
            <v>FUND CARDIOV DE COLOM ZON FRA SAS</v>
          </cell>
          <cell r="J404" t="str">
            <v>8026D82-</v>
          </cell>
          <cell r="K404" t="str">
            <v>FHIC-311929</v>
          </cell>
          <cell r="L404">
            <v>311929</v>
          </cell>
          <cell r="M404">
            <v>19025280</v>
          </cell>
          <cell r="P404">
            <v>44444</v>
          </cell>
        </row>
        <row r="405">
          <cell r="A405" t="str">
            <v>900341526-312000</v>
          </cell>
          <cell r="B405">
            <v>816</v>
          </cell>
          <cell r="C405">
            <v>5136</v>
          </cell>
          <cell r="D405" t="str">
            <v>816-5136</v>
          </cell>
          <cell r="E405">
            <v>44355</v>
          </cell>
          <cell r="F405">
            <v>230550156800</v>
          </cell>
          <cell r="G405" t="str">
            <v>PAGO GIRO DIRECTO JUN2021</v>
          </cell>
          <cell r="H405">
            <v>900341526</v>
          </cell>
          <cell r="I405" t="str">
            <v>FUND CARDIOV DE COLOM ZON FRA SAS</v>
          </cell>
          <cell r="J405" t="str">
            <v>8026D82-</v>
          </cell>
          <cell r="K405" t="str">
            <v>FHIC-312000</v>
          </cell>
          <cell r="L405">
            <v>312000</v>
          </cell>
          <cell r="M405">
            <v>26535731</v>
          </cell>
          <cell r="P405">
            <v>44444</v>
          </cell>
        </row>
        <row r="406">
          <cell r="A406" t="str">
            <v>900341526-312169</v>
          </cell>
          <cell r="B406">
            <v>816</v>
          </cell>
          <cell r="C406">
            <v>5136</v>
          </cell>
          <cell r="D406" t="str">
            <v>816-5136</v>
          </cell>
          <cell r="E406">
            <v>44355</v>
          </cell>
          <cell r="F406">
            <v>230550156800</v>
          </cell>
          <cell r="G406" t="str">
            <v>PAGO GIRO DIRECTO JUN2021</v>
          </cell>
          <cell r="H406">
            <v>900341526</v>
          </cell>
          <cell r="I406" t="str">
            <v>FUND CARDIOV DE COLOM ZON FRA SAS</v>
          </cell>
          <cell r="J406" t="str">
            <v>8023D82-</v>
          </cell>
          <cell r="K406" t="str">
            <v>FHIC-312169</v>
          </cell>
          <cell r="L406">
            <v>312169</v>
          </cell>
          <cell r="M406">
            <v>93100</v>
          </cell>
          <cell r="P406">
            <v>44444</v>
          </cell>
        </row>
        <row r="407">
          <cell r="A407" t="str">
            <v>900341526-312514</v>
          </cell>
          <cell r="B407">
            <v>816</v>
          </cell>
          <cell r="C407">
            <v>5229</v>
          </cell>
          <cell r="D407" t="str">
            <v>816-5229</v>
          </cell>
          <cell r="E407">
            <v>44385</v>
          </cell>
          <cell r="F407">
            <v>230550108000</v>
          </cell>
          <cell r="G407" t="str">
            <v>PAGO GIRO DIRECTO JUL2021</v>
          </cell>
          <cell r="H407">
            <v>900341526</v>
          </cell>
          <cell r="I407" t="str">
            <v>FUND CARDIOV DE COLOM ZON FRA SAS</v>
          </cell>
          <cell r="J407" t="str">
            <v>8026D82-</v>
          </cell>
          <cell r="K407" t="str">
            <v>FHIC-312514</v>
          </cell>
          <cell r="L407">
            <v>312514</v>
          </cell>
          <cell r="M407">
            <v>1280563</v>
          </cell>
          <cell r="P407">
            <v>44475</v>
          </cell>
        </row>
        <row r="408">
          <cell r="A408" t="str">
            <v>900341526-312516</v>
          </cell>
          <cell r="B408">
            <v>816</v>
          </cell>
          <cell r="C408">
            <v>5229</v>
          </cell>
          <cell r="D408" t="str">
            <v>816-5229</v>
          </cell>
          <cell r="E408">
            <v>44385</v>
          </cell>
          <cell r="F408">
            <v>230550108000</v>
          </cell>
          <cell r="G408" t="str">
            <v>PAGO GIRO DIRECTO JUL2021</v>
          </cell>
          <cell r="H408">
            <v>900341526</v>
          </cell>
          <cell r="I408" t="str">
            <v>FUND CARDIOV DE COLOM ZON FRA SAS</v>
          </cell>
          <cell r="J408" t="str">
            <v>8026D82-</v>
          </cell>
          <cell r="K408" t="str">
            <v>FHIC-312516</v>
          </cell>
          <cell r="L408">
            <v>312516</v>
          </cell>
          <cell r="M408">
            <v>571262</v>
          </cell>
          <cell r="P408" t="str">
            <v>06/18/2021</v>
          </cell>
        </row>
        <row r="409">
          <cell r="A409" t="str">
            <v>900341526-312589</v>
          </cell>
          <cell r="B409">
            <v>816</v>
          </cell>
          <cell r="C409">
            <v>5229</v>
          </cell>
          <cell r="D409" t="str">
            <v>816-5229</v>
          </cell>
          <cell r="E409">
            <v>44385</v>
          </cell>
          <cell r="F409">
            <v>230550156800</v>
          </cell>
          <cell r="G409" t="str">
            <v>PAGO GIRO DIRECTO JUL2021</v>
          </cell>
          <cell r="H409">
            <v>900341526</v>
          </cell>
          <cell r="I409" t="str">
            <v>FUND CARDIOV DE COLOM ZON FRA SAS</v>
          </cell>
          <cell r="J409" t="str">
            <v>8052D82-</v>
          </cell>
          <cell r="K409" t="str">
            <v>FHIC-312589</v>
          </cell>
          <cell r="L409">
            <v>312589</v>
          </cell>
          <cell r="M409">
            <v>66150</v>
          </cell>
          <cell r="P409">
            <v>44475</v>
          </cell>
        </row>
        <row r="410">
          <cell r="A410" t="str">
            <v>900341526-312625</v>
          </cell>
          <cell r="B410">
            <v>816</v>
          </cell>
          <cell r="C410">
            <v>5229</v>
          </cell>
          <cell r="D410" t="str">
            <v>816-5229</v>
          </cell>
          <cell r="E410">
            <v>44385</v>
          </cell>
          <cell r="F410">
            <v>230550108000</v>
          </cell>
          <cell r="G410" t="str">
            <v>PAGO GIRO DIRECTO JUL2021</v>
          </cell>
          <cell r="H410">
            <v>900341526</v>
          </cell>
          <cell r="I410" t="str">
            <v>FUND CARDIOV DE COLOM ZON FRA SAS</v>
          </cell>
          <cell r="J410" t="str">
            <v>8029D82-</v>
          </cell>
          <cell r="K410" t="str">
            <v>FHIC-312625</v>
          </cell>
          <cell r="L410">
            <v>312625</v>
          </cell>
          <cell r="M410">
            <v>4253135</v>
          </cell>
          <cell r="P410">
            <v>44383</v>
          </cell>
        </row>
        <row r="411">
          <cell r="A411" t="str">
            <v>900341526-313022</v>
          </cell>
          <cell r="B411">
            <v>816</v>
          </cell>
          <cell r="C411">
            <v>5136</v>
          </cell>
          <cell r="D411" t="str">
            <v>816-5136</v>
          </cell>
          <cell r="E411">
            <v>44355</v>
          </cell>
          <cell r="F411">
            <v>230550156800</v>
          </cell>
          <cell r="G411" t="str">
            <v>PAGO GIRO DIRECTO JUN2021</v>
          </cell>
          <cell r="H411">
            <v>900341526</v>
          </cell>
          <cell r="I411" t="str">
            <v>FUND CARDIOV DE COLOM ZON FRA SAS</v>
          </cell>
          <cell r="J411" t="str">
            <v>8026D82-</v>
          </cell>
          <cell r="K411" t="str">
            <v>FHIC-313022</v>
          </cell>
          <cell r="L411">
            <v>313022</v>
          </cell>
          <cell r="M411">
            <v>20739357</v>
          </cell>
          <cell r="P411">
            <v>44383</v>
          </cell>
        </row>
        <row r="412">
          <cell r="A412" t="str">
            <v>900341526-313095</v>
          </cell>
          <cell r="B412">
            <v>816</v>
          </cell>
          <cell r="C412">
            <v>5229</v>
          </cell>
          <cell r="D412" t="str">
            <v>816-5229</v>
          </cell>
          <cell r="E412">
            <v>44385</v>
          </cell>
          <cell r="F412">
            <v>230550108000</v>
          </cell>
          <cell r="G412" t="str">
            <v>PAGO GIRO DIRECTO JUL2021</v>
          </cell>
          <cell r="H412">
            <v>900341526</v>
          </cell>
          <cell r="I412" t="str">
            <v>FUND CARDIOV DE COLOM ZON FRA SAS</v>
          </cell>
          <cell r="J412" t="str">
            <v>8023D82-</v>
          </cell>
          <cell r="K412" t="str">
            <v>FHIC-313095</v>
          </cell>
          <cell r="L412">
            <v>313095</v>
          </cell>
          <cell r="M412">
            <v>66150</v>
          </cell>
          <cell r="P412">
            <v>44475</v>
          </cell>
        </row>
        <row r="413">
          <cell r="A413" t="str">
            <v>900341526-313390</v>
          </cell>
          <cell r="B413">
            <v>816</v>
          </cell>
          <cell r="C413">
            <v>5229</v>
          </cell>
          <cell r="D413" t="str">
            <v>816-5229</v>
          </cell>
          <cell r="E413">
            <v>44385</v>
          </cell>
          <cell r="F413">
            <v>230550156800</v>
          </cell>
          <cell r="G413" t="str">
            <v>PAGO GIRO DIRECTO JUL2021</v>
          </cell>
          <cell r="H413">
            <v>900341526</v>
          </cell>
          <cell r="I413" t="str">
            <v>FUND CARDIOV DE COLOM ZON FRA SAS</v>
          </cell>
          <cell r="J413" t="str">
            <v>8026D82-</v>
          </cell>
          <cell r="K413" t="str">
            <v>FHIC-313390</v>
          </cell>
          <cell r="L413">
            <v>313390</v>
          </cell>
          <cell r="M413">
            <v>12952135</v>
          </cell>
          <cell r="P413">
            <v>44383</v>
          </cell>
        </row>
        <row r="414">
          <cell r="A414" t="str">
            <v>900341526-313462</v>
          </cell>
          <cell r="B414">
            <v>816</v>
          </cell>
          <cell r="C414">
            <v>5229</v>
          </cell>
          <cell r="D414" t="str">
            <v>816-5229</v>
          </cell>
          <cell r="E414">
            <v>44385</v>
          </cell>
          <cell r="F414">
            <v>230550108000</v>
          </cell>
          <cell r="G414" t="str">
            <v>PAGO GIRO DIRECTO JUL2021</v>
          </cell>
          <cell r="H414">
            <v>900341526</v>
          </cell>
          <cell r="I414" t="str">
            <v>FUND CARDIOV DE COLOM ZON FRA SAS</v>
          </cell>
          <cell r="J414" t="str">
            <v>8036D82-</v>
          </cell>
          <cell r="K414" t="str">
            <v>FHIC-313462</v>
          </cell>
          <cell r="L414">
            <v>313462</v>
          </cell>
          <cell r="M414">
            <v>78400</v>
          </cell>
          <cell r="P414">
            <v>44475</v>
          </cell>
        </row>
        <row r="415">
          <cell r="A415" t="str">
            <v>900341526-314118</v>
          </cell>
          <cell r="B415">
            <v>816</v>
          </cell>
          <cell r="C415">
            <v>5229</v>
          </cell>
          <cell r="D415" t="str">
            <v>816-5229</v>
          </cell>
          <cell r="E415">
            <v>44385</v>
          </cell>
          <cell r="F415">
            <v>230550156800</v>
          </cell>
          <cell r="G415" t="str">
            <v>PAGO GIRO DIRECTO JUL2021</v>
          </cell>
          <cell r="H415">
            <v>900341526</v>
          </cell>
          <cell r="I415" t="str">
            <v>FUND CARDIOV DE COLOM ZON FRA SAS</v>
          </cell>
          <cell r="J415" t="str">
            <v>8026D82-</v>
          </cell>
          <cell r="K415" t="str">
            <v>FHIC-314118</v>
          </cell>
          <cell r="L415">
            <v>314118</v>
          </cell>
          <cell r="M415">
            <v>949235</v>
          </cell>
          <cell r="P415">
            <v>44475</v>
          </cell>
        </row>
        <row r="416">
          <cell r="A416" t="str">
            <v>900341526-314187</v>
          </cell>
          <cell r="B416">
            <v>816</v>
          </cell>
          <cell r="C416">
            <v>5229</v>
          </cell>
          <cell r="D416" t="str">
            <v>816-5229</v>
          </cell>
          <cell r="E416">
            <v>44385</v>
          </cell>
          <cell r="F416">
            <v>230550156800</v>
          </cell>
          <cell r="G416" t="str">
            <v>PAGO GIRO DIRECTO JUL2021</v>
          </cell>
          <cell r="H416">
            <v>900341526</v>
          </cell>
          <cell r="I416" t="str">
            <v>FUND CARDIOV DE COLOM ZON FRA SAS</v>
          </cell>
          <cell r="J416" t="str">
            <v>8026D82-</v>
          </cell>
          <cell r="K416" t="str">
            <v>FHIC-314187</v>
          </cell>
          <cell r="L416">
            <v>314187</v>
          </cell>
          <cell r="M416">
            <v>13005866</v>
          </cell>
          <cell r="P416">
            <v>44383</v>
          </cell>
        </row>
        <row r="417">
          <cell r="A417" t="str">
            <v>900341526-314942</v>
          </cell>
          <cell r="B417">
            <v>816</v>
          </cell>
          <cell r="C417">
            <v>5136</v>
          </cell>
          <cell r="D417" t="str">
            <v>816-5136</v>
          </cell>
          <cell r="E417">
            <v>44355</v>
          </cell>
          <cell r="F417">
            <v>230550156800</v>
          </cell>
          <cell r="G417" t="str">
            <v>PAGO GIRO DIRECTO JUN2021</v>
          </cell>
          <cell r="H417">
            <v>900341526</v>
          </cell>
          <cell r="I417" t="str">
            <v>FUND CARDIOV DE COLOM ZON FRA SAS</v>
          </cell>
          <cell r="J417" t="str">
            <v>8026D82-</v>
          </cell>
          <cell r="K417" t="str">
            <v>FHIC-314942</v>
          </cell>
          <cell r="L417">
            <v>314942</v>
          </cell>
          <cell r="M417">
            <v>27163417</v>
          </cell>
          <cell r="P417">
            <v>44383</v>
          </cell>
        </row>
        <row r="418">
          <cell r="A418" t="str">
            <v>900341526-314946</v>
          </cell>
          <cell r="B418">
            <v>816</v>
          </cell>
          <cell r="C418">
            <v>5229</v>
          </cell>
          <cell r="D418" t="str">
            <v>816-5229</v>
          </cell>
          <cell r="E418">
            <v>44385</v>
          </cell>
          <cell r="F418">
            <v>230550108000</v>
          </cell>
          <cell r="G418" t="str">
            <v>PAGO GIRO DIRECTO JUL2021</v>
          </cell>
          <cell r="H418">
            <v>900341526</v>
          </cell>
          <cell r="I418" t="str">
            <v>FUND CARDIOV DE COLOM ZON FRA SAS</v>
          </cell>
          <cell r="J418" t="str">
            <v>8026D82-</v>
          </cell>
          <cell r="K418" t="str">
            <v>FHIC-314946</v>
          </cell>
          <cell r="L418">
            <v>314946</v>
          </cell>
          <cell r="M418">
            <v>3330113</v>
          </cell>
          <cell r="P418">
            <v>44475</v>
          </cell>
        </row>
        <row r="419">
          <cell r="A419" t="str">
            <v>900341526-315222</v>
          </cell>
          <cell r="B419">
            <v>816</v>
          </cell>
          <cell r="C419">
            <v>5229</v>
          </cell>
          <cell r="D419" t="str">
            <v>816-5229</v>
          </cell>
          <cell r="E419">
            <v>44385</v>
          </cell>
          <cell r="F419">
            <v>230550108000</v>
          </cell>
          <cell r="G419" t="str">
            <v>PAGO GIRO DIRECTO JUL2021</v>
          </cell>
          <cell r="H419">
            <v>900341526</v>
          </cell>
          <cell r="I419" t="str">
            <v>FUND CARDIOV DE COLOM ZON FRA SAS</v>
          </cell>
          <cell r="J419" t="str">
            <v>8026D82-</v>
          </cell>
          <cell r="K419" t="str">
            <v>FHIC-315222</v>
          </cell>
          <cell r="L419">
            <v>315222</v>
          </cell>
          <cell r="M419">
            <v>20885</v>
          </cell>
          <cell r="P419">
            <v>44383</v>
          </cell>
        </row>
        <row r="420">
          <cell r="A420" t="str">
            <v>900341526-315295</v>
          </cell>
          <cell r="B420">
            <v>816</v>
          </cell>
          <cell r="C420">
            <v>5136</v>
          </cell>
          <cell r="D420" t="str">
            <v>816-5136</v>
          </cell>
          <cell r="E420">
            <v>44355</v>
          </cell>
          <cell r="F420">
            <v>230550156800</v>
          </cell>
          <cell r="G420" t="str">
            <v>PAGO GIRO DIRECTO JUN2021</v>
          </cell>
          <cell r="H420">
            <v>900341526</v>
          </cell>
          <cell r="I420" t="str">
            <v>FUND CARDIOV DE COLOM ZON FRA SAS</v>
          </cell>
          <cell r="J420" t="str">
            <v>8026D82-</v>
          </cell>
          <cell r="K420" t="str">
            <v>FHIC-315295</v>
          </cell>
          <cell r="L420">
            <v>315295</v>
          </cell>
          <cell r="M420">
            <v>47502798</v>
          </cell>
          <cell r="P420">
            <v>44383</v>
          </cell>
        </row>
        <row r="421">
          <cell r="A421" t="str">
            <v>900341526-315342</v>
          </cell>
          <cell r="B421">
            <v>816</v>
          </cell>
          <cell r="C421">
            <v>5229</v>
          </cell>
          <cell r="D421" t="str">
            <v>816-5229</v>
          </cell>
          <cell r="E421">
            <v>44385</v>
          </cell>
          <cell r="F421">
            <v>230550108000</v>
          </cell>
          <cell r="G421" t="str">
            <v>PAGO GIRO DIRECTO JUL2021</v>
          </cell>
          <cell r="H421">
            <v>900341526</v>
          </cell>
          <cell r="I421" t="str">
            <v>FUND CARDIOV DE COLOM ZON FRA SAS</v>
          </cell>
          <cell r="J421" t="str">
            <v>8026D82-</v>
          </cell>
          <cell r="K421" t="str">
            <v>FHIC-315342</v>
          </cell>
          <cell r="L421">
            <v>315342</v>
          </cell>
          <cell r="M421">
            <v>22237</v>
          </cell>
          <cell r="P421">
            <v>44383</v>
          </cell>
        </row>
        <row r="422">
          <cell r="A422" t="str">
            <v>900341526-315471</v>
          </cell>
          <cell r="B422">
            <v>816</v>
          </cell>
          <cell r="C422">
            <v>5229</v>
          </cell>
          <cell r="D422" t="str">
            <v>816-5229</v>
          </cell>
          <cell r="E422">
            <v>44385</v>
          </cell>
          <cell r="F422">
            <v>230550108000</v>
          </cell>
          <cell r="G422" t="str">
            <v>PAGO GIRO DIRECTO JUL2021</v>
          </cell>
          <cell r="H422">
            <v>900341526</v>
          </cell>
          <cell r="I422" t="str">
            <v>FUND CARDIOV DE COLOM ZON FRA SAS</v>
          </cell>
          <cell r="J422" t="str">
            <v>8026D82-</v>
          </cell>
          <cell r="K422" t="str">
            <v>FHIC-315471</v>
          </cell>
          <cell r="L422">
            <v>315471</v>
          </cell>
          <cell r="M422">
            <v>66150</v>
          </cell>
          <cell r="P422">
            <v>44475</v>
          </cell>
        </row>
        <row r="423">
          <cell r="A423" t="str">
            <v>900341526-315589</v>
          </cell>
          <cell r="B423">
            <v>816</v>
          </cell>
          <cell r="C423">
            <v>5229</v>
          </cell>
          <cell r="D423" t="str">
            <v>816-5229</v>
          </cell>
          <cell r="E423">
            <v>44385</v>
          </cell>
          <cell r="F423">
            <v>230550108000</v>
          </cell>
          <cell r="G423" t="str">
            <v>PAGO GIRO DIRECTO JUL2021</v>
          </cell>
          <cell r="H423">
            <v>900341526</v>
          </cell>
          <cell r="I423" t="str">
            <v>FUND CARDIOV DE COLOM ZON FRA SAS</v>
          </cell>
          <cell r="J423" t="str">
            <v>8026D82-</v>
          </cell>
          <cell r="K423" t="str">
            <v>FHIC-315589</v>
          </cell>
          <cell r="L423">
            <v>315589</v>
          </cell>
          <cell r="M423">
            <v>370249</v>
          </cell>
          <cell r="P423">
            <v>44475</v>
          </cell>
        </row>
        <row r="424">
          <cell r="A424" t="str">
            <v>900341526-315717</v>
          </cell>
          <cell r="B424">
            <v>816</v>
          </cell>
          <cell r="C424">
            <v>5229</v>
          </cell>
          <cell r="D424" t="str">
            <v>816-5229</v>
          </cell>
          <cell r="E424">
            <v>44385</v>
          </cell>
          <cell r="F424">
            <v>230550156800</v>
          </cell>
          <cell r="G424" t="str">
            <v>PAGO GIRO DIRECTO JUL2021</v>
          </cell>
          <cell r="H424">
            <v>900341526</v>
          </cell>
          <cell r="I424" t="str">
            <v>FUND CARDIOV DE COLOM ZON FRA SAS</v>
          </cell>
          <cell r="J424" t="str">
            <v>8026D82-</v>
          </cell>
          <cell r="K424" t="str">
            <v>FHIC-315717</v>
          </cell>
          <cell r="L424">
            <v>315717</v>
          </cell>
          <cell r="M424">
            <v>391512</v>
          </cell>
          <cell r="P424">
            <v>44475</v>
          </cell>
        </row>
        <row r="425">
          <cell r="A425" t="str">
            <v>900341526-315871</v>
          </cell>
          <cell r="B425">
            <v>816</v>
          </cell>
          <cell r="C425">
            <v>5229</v>
          </cell>
          <cell r="D425" t="str">
            <v>816-5229</v>
          </cell>
          <cell r="E425">
            <v>44385</v>
          </cell>
          <cell r="F425">
            <v>230550108000</v>
          </cell>
          <cell r="G425" t="str">
            <v>PAGO GIRO DIRECTO JUL2021</v>
          </cell>
          <cell r="H425">
            <v>900341526</v>
          </cell>
          <cell r="I425" t="str">
            <v>FUND CARDIOV DE COLOM ZON FRA SAS</v>
          </cell>
          <cell r="J425" t="str">
            <v>8026D82-</v>
          </cell>
          <cell r="K425" t="str">
            <v>FHIC-315871</v>
          </cell>
          <cell r="L425">
            <v>315871</v>
          </cell>
          <cell r="M425">
            <v>46198</v>
          </cell>
          <cell r="P425">
            <v>44383</v>
          </cell>
        </row>
        <row r="426">
          <cell r="A426" t="str">
            <v>900341526-315892</v>
          </cell>
          <cell r="B426">
            <v>816</v>
          </cell>
          <cell r="C426">
            <v>5229</v>
          </cell>
          <cell r="D426" t="str">
            <v>816-5229</v>
          </cell>
          <cell r="E426">
            <v>44385</v>
          </cell>
          <cell r="F426">
            <v>230550156800</v>
          </cell>
          <cell r="G426" t="str">
            <v>PAGO GIRO DIRECTO JUL2021</v>
          </cell>
          <cell r="H426">
            <v>900341526</v>
          </cell>
          <cell r="I426" t="str">
            <v>FUND CARDIOV DE COLOM ZON FRA SAS</v>
          </cell>
          <cell r="J426" t="str">
            <v>8026D82-</v>
          </cell>
          <cell r="K426" t="str">
            <v>FHIC-315892</v>
          </cell>
          <cell r="L426">
            <v>315892</v>
          </cell>
          <cell r="M426">
            <v>110189</v>
          </cell>
          <cell r="P426">
            <v>44383</v>
          </cell>
        </row>
        <row r="427">
          <cell r="A427" t="str">
            <v>900341526-316045</v>
          </cell>
          <cell r="B427">
            <v>816</v>
          </cell>
          <cell r="C427">
            <v>5229</v>
          </cell>
          <cell r="D427" t="str">
            <v>816-5229</v>
          </cell>
          <cell r="E427">
            <v>44385</v>
          </cell>
          <cell r="F427">
            <v>230550156800</v>
          </cell>
          <cell r="G427" t="str">
            <v>PAGO GIRO DIRECTO JUL2021</v>
          </cell>
          <cell r="H427">
            <v>900341526</v>
          </cell>
          <cell r="I427" t="str">
            <v>FUND CARDIOV DE COLOM ZON FRA SAS</v>
          </cell>
          <cell r="J427" t="str">
            <v>8026D82-</v>
          </cell>
          <cell r="K427" t="str">
            <v>FHIC-316045</v>
          </cell>
          <cell r="L427">
            <v>316045</v>
          </cell>
          <cell r="M427">
            <v>139183</v>
          </cell>
          <cell r="P427">
            <v>44475</v>
          </cell>
        </row>
        <row r="428">
          <cell r="A428" t="str">
            <v>900341526-316106</v>
          </cell>
          <cell r="B428">
            <v>816</v>
          </cell>
          <cell r="C428">
            <v>5229</v>
          </cell>
          <cell r="D428" t="str">
            <v>816-5229</v>
          </cell>
          <cell r="E428">
            <v>44385</v>
          </cell>
          <cell r="F428">
            <v>230550156800</v>
          </cell>
          <cell r="G428" t="str">
            <v>PAGO GIRO DIRECTO JUL2021</v>
          </cell>
          <cell r="H428">
            <v>900341526</v>
          </cell>
          <cell r="I428" t="str">
            <v>FUND CARDIOV DE COLOM ZON FRA SAS</v>
          </cell>
          <cell r="J428" t="str">
            <v>8026D82-</v>
          </cell>
          <cell r="K428" t="str">
            <v>FHIC-316106</v>
          </cell>
          <cell r="L428">
            <v>316106</v>
          </cell>
          <cell r="M428">
            <v>66150</v>
          </cell>
          <cell r="P428">
            <v>44475</v>
          </cell>
        </row>
        <row r="429">
          <cell r="A429" t="str">
            <v>900341526-316153</v>
          </cell>
          <cell r="B429">
            <v>816</v>
          </cell>
          <cell r="C429">
            <v>5229</v>
          </cell>
          <cell r="D429" t="str">
            <v>816-5229</v>
          </cell>
          <cell r="E429">
            <v>44385</v>
          </cell>
          <cell r="F429">
            <v>230550156800</v>
          </cell>
          <cell r="G429" t="str">
            <v>PAGO GIRO DIRECTO JUL2021</v>
          </cell>
          <cell r="H429">
            <v>900341526</v>
          </cell>
          <cell r="I429" t="str">
            <v>FUND CARDIOV DE COLOM ZON FRA SAS</v>
          </cell>
          <cell r="J429" t="str">
            <v>8026D82-</v>
          </cell>
          <cell r="K429" t="str">
            <v>FHIC-316153</v>
          </cell>
          <cell r="L429">
            <v>316153</v>
          </cell>
          <cell r="M429">
            <v>154178</v>
          </cell>
          <cell r="P429">
            <v>44383</v>
          </cell>
        </row>
        <row r="430">
          <cell r="A430" t="str">
            <v>900341526-316874</v>
          </cell>
          <cell r="B430">
            <v>816</v>
          </cell>
          <cell r="C430">
            <v>5136</v>
          </cell>
          <cell r="D430" t="str">
            <v>816-5136</v>
          </cell>
          <cell r="E430">
            <v>44355</v>
          </cell>
          <cell r="F430">
            <v>230550156800</v>
          </cell>
          <cell r="G430" t="str">
            <v>PAGO GIRO DIRECTO JUN2021</v>
          </cell>
          <cell r="H430">
            <v>900341526</v>
          </cell>
          <cell r="I430" t="str">
            <v>FUND CARDIOV DE COLOM ZON FRA SAS</v>
          </cell>
          <cell r="J430" t="str">
            <v>8026D82-</v>
          </cell>
          <cell r="K430" t="str">
            <v>FHIC-316874</v>
          </cell>
          <cell r="L430">
            <v>316874</v>
          </cell>
          <cell r="M430">
            <v>34022646</v>
          </cell>
          <cell r="P430">
            <v>44383</v>
          </cell>
        </row>
        <row r="431">
          <cell r="A431" t="str">
            <v>900341526-317405</v>
          </cell>
          <cell r="B431">
            <v>816</v>
          </cell>
          <cell r="C431">
            <v>5229</v>
          </cell>
          <cell r="D431" t="str">
            <v>816-5229</v>
          </cell>
          <cell r="E431">
            <v>44385</v>
          </cell>
          <cell r="F431">
            <v>230550156800</v>
          </cell>
          <cell r="G431" t="str">
            <v>PAGO GIRO DIRECTO JUL2021</v>
          </cell>
          <cell r="H431">
            <v>900341526</v>
          </cell>
          <cell r="I431" t="str">
            <v>FUND CARDIOV DE COLOM ZON FRA SAS</v>
          </cell>
          <cell r="J431" t="str">
            <v>8029D82-</v>
          </cell>
          <cell r="K431" t="str">
            <v>FHIC-317405</v>
          </cell>
          <cell r="L431">
            <v>317405</v>
          </cell>
          <cell r="M431">
            <v>6050557</v>
          </cell>
          <cell r="P431" t="str">
            <v>07/30/2021</v>
          </cell>
        </row>
        <row r="432">
          <cell r="A432" t="str">
            <v>900341526-317507</v>
          </cell>
          <cell r="B432">
            <v>816</v>
          </cell>
          <cell r="C432">
            <v>5229</v>
          </cell>
          <cell r="D432" t="str">
            <v>816-5229</v>
          </cell>
          <cell r="E432">
            <v>44385</v>
          </cell>
          <cell r="F432">
            <v>230550108000</v>
          </cell>
          <cell r="G432" t="str">
            <v>PAGO GIRO DIRECTO JUL2021</v>
          </cell>
          <cell r="H432">
            <v>900341526</v>
          </cell>
          <cell r="I432" t="str">
            <v>FUND CARDIOV DE COLOM ZON FRA SAS</v>
          </cell>
          <cell r="J432" t="str">
            <v>8026D82-</v>
          </cell>
          <cell r="K432" t="str">
            <v>FHIC-317507</v>
          </cell>
          <cell r="L432">
            <v>317507</v>
          </cell>
          <cell r="M432">
            <v>2218929</v>
          </cell>
          <cell r="P432">
            <v>44475</v>
          </cell>
        </row>
        <row r="433">
          <cell r="A433" t="str">
            <v>900341526-317507-1</v>
          </cell>
          <cell r="B433">
            <v>816</v>
          </cell>
          <cell r="C433">
            <v>5229</v>
          </cell>
          <cell r="D433" t="str">
            <v>816-5229</v>
          </cell>
          <cell r="E433">
            <v>44385</v>
          </cell>
          <cell r="F433">
            <v>230550108000</v>
          </cell>
          <cell r="G433" t="str">
            <v>PAGO GIRO DIRECTO JUL2021</v>
          </cell>
          <cell r="H433">
            <v>900341526</v>
          </cell>
          <cell r="I433" t="str">
            <v>FUND CARDIOV DE COLOM ZON FRA SAS</v>
          </cell>
          <cell r="J433" t="str">
            <v>8026D82-</v>
          </cell>
          <cell r="K433" t="str">
            <v>FHIC-317507-1</v>
          </cell>
          <cell r="L433" t="str">
            <v>317507-1</v>
          </cell>
          <cell r="M433">
            <v>3850</v>
          </cell>
          <cell r="P433" t="str">
            <v>07/30/2021</v>
          </cell>
        </row>
        <row r="434">
          <cell r="A434" t="str">
            <v>900341526-317525</v>
          </cell>
          <cell r="B434">
            <v>816</v>
          </cell>
          <cell r="C434">
            <v>5136</v>
          </cell>
          <cell r="D434" t="str">
            <v>816-5136</v>
          </cell>
          <cell r="E434">
            <v>44355</v>
          </cell>
          <cell r="F434">
            <v>230550156800</v>
          </cell>
          <cell r="G434" t="str">
            <v>PAGO GIRO DIRECTO JUN2021</v>
          </cell>
          <cell r="H434">
            <v>900341526</v>
          </cell>
          <cell r="I434" t="str">
            <v>FUND CARDIOV DE COLOM ZON FRA SAS</v>
          </cell>
          <cell r="J434" t="str">
            <v>8036D82-</v>
          </cell>
          <cell r="K434" t="str">
            <v>FHIC-317525</v>
          </cell>
          <cell r="L434">
            <v>317525</v>
          </cell>
          <cell r="M434">
            <v>4458380</v>
          </cell>
          <cell r="P434">
            <v>44383</v>
          </cell>
        </row>
        <row r="435">
          <cell r="A435" t="str">
            <v>900341526-317525</v>
          </cell>
          <cell r="B435">
            <v>816</v>
          </cell>
          <cell r="C435">
            <v>5229</v>
          </cell>
          <cell r="D435" t="str">
            <v>816-5229</v>
          </cell>
          <cell r="E435">
            <v>44385</v>
          </cell>
          <cell r="F435">
            <v>230550156800</v>
          </cell>
          <cell r="G435" t="str">
            <v>PAGO GIRO DIRECTO JUL2021</v>
          </cell>
          <cell r="H435">
            <v>900341526</v>
          </cell>
          <cell r="I435" t="str">
            <v>FUND CARDIOV DE COLOM ZON FRA SAS</v>
          </cell>
          <cell r="J435" t="str">
            <v>8026D82-</v>
          </cell>
          <cell r="K435" t="str">
            <v>FHIC-317525</v>
          </cell>
          <cell r="L435">
            <v>317525</v>
          </cell>
          <cell r="M435">
            <v>10713248</v>
          </cell>
          <cell r="P435">
            <v>44383</v>
          </cell>
        </row>
        <row r="436">
          <cell r="A436" t="str">
            <v>900341526-317726</v>
          </cell>
          <cell r="B436">
            <v>816</v>
          </cell>
          <cell r="C436">
            <v>5229</v>
          </cell>
          <cell r="D436" t="str">
            <v>816-5229</v>
          </cell>
          <cell r="E436">
            <v>44385</v>
          </cell>
          <cell r="F436">
            <v>230550108000</v>
          </cell>
          <cell r="G436" t="str">
            <v>PAGO GIRO DIRECTO JUL2021</v>
          </cell>
          <cell r="H436">
            <v>900341526</v>
          </cell>
          <cell r="I436" t="str">
            <v>FUND CARDIOV DE COLOM ZON FRA SAS</v>
          </cell>
          <cell r="J436" t="str">
            <v>8026D82-</v>
          </cell>
          <cell r="K436" t="str">
            <v>FHIC-317726</v>
          </cell>
          <cell r="L436">
            <v>317726</v>
          </cell>
          <cell r="M436">
            <v>257927</v>
          </cell>
          <cell r="P436">
            <v>44383</v>
          </cell>
        </row>
        <row r="437">
          <cell r="A437" t="str">
            <v>900341526-317995</v>
          </cell>
          <cell r="B437">
            <v>816</v>
          </cell>
          <cell r="C437">
            <v>5229</v>
          </cell>
          <cell r="D437" t="str">
            <v>816-5229</v>
          </cell>
          <cell r="E437">
            <v>44385</v>
          </cell>
          <cell r="F437">
            <v>230550156800</v>
          </cell>
          <cell r="G437" t="str">
            <v>PAGO GIRO DIRECTO JUL2021</v>
          </cell>
          <cell r="H437">
            <v>900341526</v>
          </cell>
          <cell r="I437" t="str">
            <v>FUND CARDIOV DE COLOM ZON FRA SAS</v>
          </cell>
          <cell r="J437" t="str">
            <v>8036D82-</v>
          </cell>
          <cell r="K437" t="str">
            <v>FHIC-317995</v>
          </cell>
          <cell r="L437">
            <v>317995</v>
          </cell>
          <cell r="M437">
            <v>93100</v>
          </cell>
          <cell r="P437">
            <v>44383</v>
          </cell>
        </row>
        <row r="438">
          <cell r="A438" t="str">
            <v>900341526-318291</v>
          </cell>
          <cell r="B438">
            <v>816</v>
          </cell>
          <cell r="C438">
            <v>5229</v>
          </cell>
          <cell r="D438" t="str">
            <v>816-5229</v>
          </cell>
          <cell r="E438">
            <v>44385</v>
          </cell>
          <cell r="F438">
            <v>230550108000</v>
          </cell>
          <cell r="G438" t="str">
            <v>PAGO GIRO DIRECTO JUL2021</v>
          </cell>
          <cell r="H438">
            <v>900341526</v>
          </cell>
          <cell r="I438" t="str">
            <v>FUND CARDIOV DE COLOM ZON FRA SAS</v>
          </cell>
          <cell r="J438" t="str">
            <v>8026D82-</v>
          </cell>
          <cell r="K438" t="str">
            <v>FHIC-318291</v>
          </cell>
          <cell r="L438">
            <v>318291</v>
          </cell>
          <cell r="M438">
            <v>41770</v>
          </cell>
          <cell r="P438">
            <v>44383</v>
          </cell>
        </row>
        <row r="439">
          <cell r="A439" t="str">
            <v>900341526-318592</v>
          </cell>
          <cell r="B439">
            <v>816</v>
          </cell>
          <cell r="C439">
            <v>5229</v>
          </cell>
          <cell r="D439" t="str">
            <v>816-5229</v>
          </cell>
          <cell r="E439">
            <v>44385</v>
          </cell>
          <cell r="F439">
            <v>230550108000</v>
          </cell>
          <cell r="G439" t="str">
            <v>PAGO GIRO DIRECTO JUL2021</v>
          </cell>
          <cell r="H439">
            <v>900341526</v>
          </cell>
          <cell r="I439" t="str">
            <v>FUND CARDIOV DE COLOM ZON FRA SAS</v>
          </cell>
          <cell r="J439" t="str">
            <v>8026D82-</v>
          </cell>
          <cell r="K439" t="str">
            <v>FHIC-318592</v>
          </cell>
          <cell r="L439">
            <v>318592</v>
          </cell>
          <cell r="M439">
            <v>1098478</v>
          </cell>
          <cell r="P439">
            <v>44446</v>
          </cell>
        </row>
        <row r="440">
          <cell r="A440" t="str">
            <v>900341526-318615</v>
          </cell>
          <cell r="B440">
            <v>816</v>
          </cell>
          <cell r="C440">
            <v>5229</v>
          </cell>
          <cell r="D440" t="str">
            <v>816-5229</v>
          </cell>
          <cell r="E440">
            <v>44385</v>
          </cell>
          <cell r="F440">
            <v>230550108000</v>
          </cell>
          <cell r="G440" t="str">
            <v>PAGO GIRO DIRECTO JUL2021</v>
          </cell>
          <cell r="H440">
            <v>900341526</v>
          </cell>
          <cell r="I440" t="str">
            <v>FUND CARDIOV DE COLOM ZON FRA SAS</v>
          </cell>
          <cell r="J440" t="str">
            <v>8026D82-</v>
          </cell>
          <cell r="K440" t="str">
            <v>FHIC-318615</v>
          </cell>
          <cell r="L440">
            <v>318615</v>
          </cell>
          <cell r="M440">
            <v>1264587</v>
          </cell>
          <cell r="P440">
            <v>44475</v>
          </cell>
        </row>
        <row r="441">
          <cell r="A441" t="str">
            <v>900341526-318717</v>
          </cell>
          <cell r="B441">
            <v>816</v>
          </cell>
          <cell r="C441">
            <v>5136</v>
          </cell>
          <cell r="D441" t="str">
            <v>816-5136</v>
          </cell>
          <cell r="E441">
            <v>44355</v>
          </cell>
          <cell r="F441">
            <v>230550156800</v>
          </cell>
          <cell r="G441" t="str">
            <v>PAGO GIRO DIRECTO JUN2021</v>
          </cell>
          <cell r="H441">
            <v>900341526</v>
          </cell>
          <cell r="I441" t="str">
            <v>FUND CARDIOV DE COLOM ZON FRA SAS</v>
          </cell>
          <cell r="J441" t="str">
            <v>8026D82-</v>
          </cell>
          <cell r="K441" t="str">
            <v>FHIC-318717</v>
          </cell>
          <cell r="L441">
            <v>318717</v>
          </cell>
          <cell r="M441">
            <v>16140095</v>
          </cell>
          <cell r="P441">
            <v>44383</v>
          </cell>
        </row>
        <row r="442">
          <cell r="A442" t="str">
            <v>900341526-319743</v>
          </cell>
          <cell r="B442">
            <v>816</v>
          </cell>
          <cell r="C442">
            <v>5229</v>
          </cell>
          <cell r="D442" t="str">
            <v>816-5229</v>
          </cell>
          <cell r="E442">
            <v>44385</v>
          </cell>
          <cell r="F442">
            <v>230550108000</v>
          </cell>
          <cell r="G442" t="str">
            <v>PAGO GIRO DIRECTO JUL2021</v>
          </cell>
          <cell r="H442">
            <v>900341526</v>
          </cell>
          <cell r="I442" t="str">
            <v>FUND CARDIOV DE COLOM ZON FRA SAS</v>
          </cell>
          <cell r="J442" t="str">
            <v>8026D82-</v>
          </cell>
          <cell r="K442" t="str">
            <v>FHIC-319743</v>
          </cell>
          <cell r="L442">
            <v>319743</v>
          </cell>
          <cell r="M442">
            <v>66150</v>
          </cell>
          <cell r="P442">
            <v>44475</v>
          </cell>
        </row>
        <row r="443">
          <cell r="A443" t="str">
            <v>900341526-319744</v>
          </cell>
          <cell r="B443">
            <v>816</v>
          </cell>
          <cell r="C443">
            <v>5229</v>
          </cell>
          <cell r="D443" t="str">
            <v>816-5229</v>
          </cell>
          <cell r="E443">
            <v>44385</v>
          </cell>
          <cell r="F443">
            <v>230550156800</v>
          </cell>
          <cell r="G443" t="str">
            <v>PAGO GIRO DIRECTO JUL2021</v>
          </cell>
          <cell r="H443">
            <v>900341526</v>
          </cell>
          <cell r="I443" t="str">
            <v>FUND CARDIOV DE COLOM ZON FRA SAS</v>
          </cell>
          <cell r="J443" t="str">
            <v>8026D82-</v>
          </cell>
          <cell r="K443" t="str">
            <v>FHIC-319744</v>
          </cell>
          <cell r="L443">
            <v>319744</v>
          </cell>
          <cell r="M443">
            <v>66150</v>
          </cell>
          <cell r="P443">
            <v>44475</v>
          </cell>
        </row>
        <row r="444">
          <cell r="A444" t="str">
            <v>900341526-320844</v>
          </cell>
          <cell r="B444">
            <v>816</v>
          </cell>
          <cell r="C444">
            <v>5229</v>
          </cell>
          <cell r="D444" t="str">
            <v>816-5229</v>
          </cell>
          <cell r="E444">
            <v>44385</v>
          </cell>
          <cell r="F444">
            <v>230550156800</v>
          </cell>
          <cell r="G444" t="str">
            <v>PAGO GIRO DIRECTO JUL2021</v>
          </cell>
          <cell r="H444">
            <v>900341526</v>
          </cell>
          <cell r="I444" t="str">
            <v>FUND CARDIOV DE COLOM ZON FRA SAS</v>
          </cell>
          <cell r="J444" t="str">
            <v>8026D82-</v>
          </cell>
          <cell r="K444" t="str">
            <v>FHIC-320844</v>
          </cell>
          <cell r="L444">
            <v>320844</v>
          </cell>
          <cell r="M444">
            <v>4391206</v>
          </cell>
          <cell r="P444" t="str">
            <v>07/30/2021</v>
          </cell>
        </row>
        <row r="445">
          <cell r="A445" t="str">
            <v>900341526-321009</v>
          </cell>
          <cell r="B445">
            <v>816</v>
          </cell>
          <cell r="C445">
            <v>5229</v>
          </cell>
          <cell r="D445" t="str">
            <v>816-5229</v>
          </cell>
          <cell r="E445">
            <v>44385</v>
          </cell>
          <cell r="F445">
            <v>230550156800</v>
          </cell>
          <cell r="G445" t="str">
            <v>PAGO GIRO DIRECTO JUL2021</v>
          </cell>
          <cell r="H445">
            <v>900341526</v>
          </cell>
          <cell r="I445" t="str">
            <v>FUND CARDIOV DE COLOM ZON FRA SAS</v>
          </cell>
          <cell r="J445" t="str">
            <v>8026D82-</v>
          </cell>
          <cell r="K445" t="str">
            <v>FHIC-321009</v>
          </cell>
          <cell r="L445">
            <v>321009</v>
          </cell>
          <cell r="M445">
            <v>10159592</v>
          </cell>
          <cell r="P445">
            <v>44383</v>
          </cell>
        </row>
        <row r="446">
          <cell r="A446" t="str">
            <v>900341526-321009-1</v>
          </cell>
          <cell r="B446">
            <v>816</v>
          </cell>
          <cell r="C446">
            <v>5229</v>
          </cell>
          <cell r="D446" t="str">
            <v>816-5229</v>
          </cell>
          <cell r="E446">
            <v>44385</v>
          </cell>
          <cell r="F446">
            <v>230550156800</v>
          </cell>
          <cell r="G446" t="str">
            <v>PAGO GIRO DIRECTO JUL2021</v>
          </cell>
          <cell r="H446">
            <v>900341526</v>
          </cell>
          <cell r="I446" t="str">
            <v>FUND CARDIOV DE COLOM ZON FRA SAS</v>
          </cell>
          <cell r="J446" t="str">
            <v>8026D82-</v>
          </cell>
          <cell r="K446" t="str">
            <v>FHIC-321009-1</v>
          </cell>
          <cell r="L446" t="str">
            <v>321009-1</v>
          </cell>
          <cell r="M446">
            <v>42000</v>
          </cell>
          <cell r="P446" t="str">
            <v>07/30/2021</v>
          </cell>
        </row>
        <row r="447">
          <cell r="A447" t="str">
            <v>900341526-321881</v>
          </cell>
          <cell r="B447">
            <v>816</v>
          </cell>
          <cell r="C447">
            <v>5229</v>
          </cell>
          <cell r="D447" t="str">
            <v>816-5229</v>
          </cell>
          <cell r="E447">
            <v>44385</v>
          </cell>
          <cell r="F447">
            <v>230550108000</v>
          </cell>
          <cell r="G447" t="str">
            <v>PAGO GIRO DIRECTO JUL2021</v>
          </cell>
          <cell r="H447">
            <v>900341526</v>
          </cell>
          <cell r="I447" t="str">
            <v>FUND CARDIOV DE COLOM ZON FRA SAS</v>
          </cell>
          <cell r="J447" t="str">
            <v>8030D82-</v>
          </cell>
          <cell r="K447" t="str">
            <v>FHIC-321881</v>
          </cell>
          <cell r="L447">
            <v>321881</v>
          </cell>
          <cell r="M447">
            <v>3822000</v>
          </cell>
          <cell r="P447">
            <v>44383</v>
          </cell>
        </row>
        <row r="448">
          <cell r="A448" t="str">
            <v>900341526-322497</v>
          </cell>
          <cell r="B448">
            <v>816</v>
          </cell>
          <cell r="C448">
            <v>5229</v>
          </cell>
          <cell r="D448" t="str">
            <v>816-5229</v>
          </cell>
          <cell r="E448">
            <v>44385</v>
          </cell>
          <cell r="F448">
            <v>230550108000</v>
          </cell>
          <cell r="G448" t="str">
            <v>PAGO GIRO DIRECTO JUL2021</v>
          </cell>
          <cell r="H448">
            <v>900341526</v>
          </cell>
          <cell r="I448" t="str">
            <v>FUND CARDIOV DE COLOM ZON FRA SAS</v>
          </cell>
          <cell r="J448" t="str">
            <v>8023D82-</v>
          </cell>
          <cell r="K448" t="str">
            <v>FHIC-322497</v>
          </cell>
          <cell r="L448">
            <v>322497</v>
          </cell>
          <cell r="M448">
            <v>8192664</v>
          </cell>
          <cell r="P448" t="str">
            <v>07/30/2021</v>
          </cell>
        </row>
        <row r="449">
          <cell r="A449" t="str">
            <v>900341526-323453</v>
          </cell>
          <cell r="B449">
            <v>816</v>
          </cell>
          <cell r="C449">
            <v>5229</v>
          </cell>
          <cell r="D449" t="str">
            <v>816-5229</v>
          </cell>
          <cell r="E449">
            <v>44385</v>
          </cell>
          <cell r="F449">
            <v>230550108000</v>
          </cell>
          <cell r="G449" t="str">
            <v>PAGO GIRO DIRECTO JUL2021</v>
          </cell>
          <cell r="H449">
            <v>900341526</v>
          </cell>
          <cell r="I449" t="str">
            <v>FUND CARDIOV DE COLOM ZON FRA SAS</v>
          </cell>
          <cell r="J449" t="str">
            <v>8026D82-</v>
          </cell>
          <cell r="K449" t="str">
            <v>FHIC-323453</v>
          </cell>
          <cell r="L449">
            <v>323453</v>
          </cell>
          <cell r="M449">
            <v>4095478</v>
          </cell>
          <cell r="P449" t="str">
            <v>07/30/2021</v>
          </cell>
        </row>
        <row r="450">
          <cell r="A450" t="str">
            <v>900341526-323618</v>
          </cell>
          <cell r="B450">
            <v>816</v>
          </cell>
          <cell r="C450">
            <v>5229</v>
          </cell>
          <cell r="D450" t="str">
            <v>816-5229</v>
          </cell>
          <cell r="E450">
            <v>44385</v>
          </cell>
          <cell r="F450">
            <v>230550156800</v>
          </cell>
          <cell r="G450" t="str">
            <v>PAGO GIRO DIRECTO JUL2021</v>
          </cell>
          <cell r="H450">
            <v>900341526</v>
          </cell>
          <cell r="I450" t="str">
            <v>FUND CARDIOV DE COLOM ZON FRA SAS</v>
          </cell>
          <cell r="J450" t="str">
            <v>8026D82-</v>
          </cell>
          <cell r="K450" t="str">
            <v>FHIC-323618</v>
          </cell>
          <cell r="L450">
            <v>323618</v>
          </cell>
          <cell r="M450">
            <v>16749479</v>
          </cell>
          <cell r="P450">
            <v>44262</v>
          </cell>
        </row>
        <row r="451">
          <cell r="A451" t="str">
            <v>900341526-323692</v>
          </cell>
          <cell r="B451">
            <v>816</v>
          </cell>
          <cell r="C451">
            <v>5229</v>
          </cell>
          <cell r="D451" t="str">
            <v>816-5229</v>
          </cell>
          <cell r="E451">
            <v>44385</v>
          </cell>
          <cell r="F451">
            <v>230550108000</v>
          </cell>
          <cell r="G451" t="str">
            <v>PAGO GIRO DIRECTO JUL2021</v>
          </cell>
          <cell r="H451">
            <v>900341526</v>
          </cell>
          <cell r="I451" t="str">
            <v>FUND CARDIOV DE COLOM ZON FRA SAS</v>
          </cell>
          <cell r="J451" t="str">
            <v>8026D82-</v>
          </cell>
          <cell r="K451" t="str">
            <v>FHIC-323692</v>
          </cell>
          <cell r="L451">
            <v>323692</v>
          </cell>
          <cell r="M451">
            <v>16672599</v>
          </cell>
          <cell r="P451" t="str">
            <v>07/30/2021</v>
          </cell>
        </row>
        <row r="452">
          <cell r="A452" t="str">
            <v>900341526-325062</v>
          </cell>
          <cell r="B452">
            <v>816</v>
          </cell>
          <cell r="C452">
            <v>5229</v>
          </cell>
          <cell r="D452" t="str">
            <v>816-5229</v>
          </cell>
          <cell r="E452">
            <v>44385</v>
          </cell>
          <cell r="F452">
            <v>230550156800</v>
          </cell>
          <cell r="G452" t="str">
            <v>PAGO GIRO DIRECTO JUL2021</v>
          </cell>
          <cell r="H452">
            <v>900341526</v>
          </cell>
          <cell r="I452" t="str">
            <v>FUND CARDIOV DE COLOM ZON FRA SAS</v>
          </cell>
          <cell r="J452" t="str">
            <v>8025D82-</v>
          </cell>
          <cell r="K452" t="str">
            <v>FHIC-325062</v>
          </cell>
          <cell r="L452">
            <v>325062</v>
          </cell>
          <cell r="M452">
            <v>3822000</v>
          </cell>
          <cell r="P452">
            <v>44446</v>
          </cell>
        </row>
        <row r="453">
          <cell r="A453" t="str">
            <v>900341526-326120</v>
          </cell>
          <cell r="B453">
            <v>816</v>
          </cell>
          <cell r="C453">
            <v>5229</v>
          </cell>
          <cell r="D453" t="str">
            <v>816-5229</v>
          </cell>
          <cell r="E453">
            <v>44385</v>
          </cell>
          <cell r="F453">
            <v>230550156800</v>
          </cell>
          <cell r="G453" t="str">
            <v>PAGO GIRO DIRECTO JUL2021</v>
          </cell>
          <cell r="H453">
            <v>900341526</v>
          </cell>
          <cell r="I453" t="str">
            <v>FUND CARDIOV DE COLOM ZON FRA SAS</v>
          </cell>
          <cell r="J453" t="str">
            <v>8026D82-</v>
          </cell>
          <cell r="K453" t="str">
            <v>FHIC-326120</v>
          </cell>
          <cell r="L453">
            <v>326120</v>
          </cell>
          <cell r="M453">
            <v>1389526</v>
          </cell>
          <cell r="P453">
            <v>44262</v>
          </cell>
        </row>
        <row r="454">
          <cell r="A454" t="str">
            <v>900341526-326498</v>
          </cell>
          <cell r="B454">
            <v>816</v>
          </cell>
          <cell r="C454">
            <v>5229</v>
          </cell>
          <cell r="D454" t="str">
            <v>816-5229</v>
          </cell>
          <cell r="E454">
            <v>44385</v>
          </cell>
          <cell r="F454">
            <v>230550156800</v>
          </cell>
          <cell r="G454" t="str">
            <v>PAGO GIRO DIRECTO JUL2021</v>
          </cell>
          <cell r="H454">
            <v>900341526</v>
          </cell>
          <cell r="I454" t="str">
            <v>FUND CARDIOV DE COLOM ZON FRA SAS</v>
          </cell>
          <cell r="J454" t="str">
            <v>8026D82-</v>
          </cell>
          <cell r="K454" t="str">
            <v>FHIC-326498</v>
          </cell>
          <cell r="L454">
            <v>326498</v>
          </cell>
          <cell r="M454">
            <v>5648587</v>
          </cell>
          <cell r="P454" t="str">
            <v>07/30/2021</v>
          </cell>
        </row>
        <row r="455">
          <cell r="A455" t="str">
            <v>900341526-326522</v>
          </cell>
          <cell r="B455">
            <v>816</v>
          </cell>
          <cell r="C455">
            <v>5229</v>
          </cell>
          <cell r="D455" t="str">
            <v>816-5229</v>
          </cell>
          <cell r="E455">
            <v>44385</v>
          </cell>
          <cell r="F455">
            <v>230550108000</v>
          </cell>
          <cell r="G455" t="str">
            <v>PAGO GIRO DIRECTO JUL2021</v>
          </cell>
          <cell r="H455">
            <v>900341526</v>
          </cell>
          <cell r="I455" t="str">
            <v>FUND CARDIOV DE COLOM ZON FRA SAS</v>
          </cell>
          <cell r="J455" t="str">
            <v>8036D82-</v>
          </cell>
          <cell r="K455" t="str">
            <v>FHIC-326522</v>
          </cell>
          <cell r="L455">
            <v>326522</v>
          </cell>
          <cell r="M455">
            <v>3161213</v>
          </cell>
          <cell r="P455" t="str">
            <v>07/30/2021</v>
          </cell>
        </row>
        <row r="456">
          <cell r="A456" t="str">
            <v>900341526-326552</v>
          </cell>
          <cell r="B456">
            <v>816</v>
          </cell>
          <cell r="C456">
            <v>5229</v>
          </cell>
          <cell r="D456" t="str">
            <v>816-5229</v>
          </cell>
          <cell r="E456">
            <v>44385</v>
          </cell>
          <cell r="F456">
            <v>230550108000</v>
          </cell>
          <cell r="G456" t="str">
            <v>PAGO GIRO DIRECTO JUL2021</v>
          </cell>
          <cell r="H456">
            <v>900341526</v>
          </cell>
          <cell r="I456" t="str">
            <v>FUND CARDIOV DE COLOM ZON FRA SAS</v>
          </cell>
          <cell r="J456" t="str">
            <v>8026D82-</v>
          </cell>
          <cell r="K456" t="str">
            <v>FHIC-326552</v>
          </cell>
          <cell r="L456">
            <v>326552</v>
          </cell>
          <cell r="M456">
            <v>24902555</v>
          </cell>
          <cell r="P456" t="str">
            <v>07/30/2021</v>
          </cell>
        </row>
        <row r="457">
          <cell r="A457" t="str">
            <v>900341526-327326</v>
          </cell>
          <cell r="B457">
            <v>816</v>
          </cell>
          <cell r="C457">
            <v>5229</v>
          </cell>
          <cell r="D457" t="str">
            <v>816-5229</v>
          </cell>
          <cell r="E457">
            <v>44385</v>
          </cell>
          <cell r="F457">
            <v>230550156800</v>
          </cell>
          <cell r="G457" t="str">
            <v>PAGO GIRO DIRECTO JUL2021</v>
          </cell>
          <cell r="H457">
            <v>900341526</v>
          </cell>
          <cell r="I457" t="str">
            <v>FUND CARDIOV DE COLOM ZON FRA SAS</v>
          </cell>
          <cell r="J457" t="str">
            <v>8026D82-</v>
          </cell>
          <cell r="K457" t="str">
            <v>FHIC-327326</v>
          </cell>
          <cell r="L457">
            <v>327326</v>
          </cell>
          <cell r="M457">
            <v>7256999</v>
          </cell>
          <cell r="P457">
            <v>44262</v>
          </cell>
        </row>
        <row r="458">
          <cell r="A458" t="str">
            <v>900341526-330283</v>
          </cell>
          <cell r="B458">
            <v>816</v>
          </cell>
          <cell r="C458">
            <v>5229</v>
          </cell>
          <cell r="D458" t="str">
            <v>816-5229</v>
          </cell>
          <cell r="E458">
            <v>44385</v>
          </cell>
          <cell r="F458">
            <v>230550108000</v>
          </cell>
          <cell r="G458" t="str">
            <v>PAGO GIRO DIRECTO JUL2021</v>
          </cell>
          <cell r="H458">
            <v>900341526</v>
          </cell>
          <cell r="I458" t="str">
            <v>FUND CARDIOV DE COLOM ZON FRA SAS</v>
          </cell>
          <cell r="J458" t="str">
            <v>8026D82-</v>
          </cell>
          <cell r="K458" t="str">
            <v>FHIC-330283</v>
          </cell>
          <cell r="L458">
            <v>330283</v>
          </cell>
          <cell r="M458">
            <v>28105825</v>
          </cell>
          <cell r="P458" t="str">
            <v>07/30/2021</v>
          </cell>
        </row>
        <row r="459">
          <cell r="A459" t="str">
            <v>900341526-62147</v>
          </cell>
          <cell r="B459">
            <v>816</v>
          </cell>
          <cell r="C459">
            <v>2361</v>
          </cell>
          <cell r="D459" t="str">
            <v>816-2361</v>
          </cell>
          <cell r="E459">
            <v>43503</v>
          </cell>
          <cell r="F459">
            <v>230550108000</v>
          </cell>
          <cell r="G459" t="str">
            <v>GIRO PAGO DIRECTO FEB2019</v>
          </cell>
          <cell r="H459">
            <v>900341526</v>
          </cell>
          <cell r="I459" t="str">
            <v>FUND CARDIOV DE COLOM ZON FRA SAS</v>
          </cell>
          <cell r="J459" t="str">
            <v>8026D82-</v>
          </cell>
          <cell r="K459" t="str">
            <v>FHIC-62147</v>
          </cell>
          <cell r="L459">
            <v>62147</v>
          </cell>
          <cell r="M459">
            <v>93100</v>
          </cell>
          <cell r="P459">
            <v>43259</v>
          </cell>
        </row>
        <row r="460">
          <cell r="A460" t="str">
            <v>900341526-62232</v>
          </cell>
          <cell r="B460">
            <v>816</v>
          </cell>
          <cell r="C460">
            <v>1843</v>
          </cell>
          <cell r="D460" t="str">
            <v>816-1843</v>
          </cell>
          <cell r="E460">
            <v>43320</v>
          </cell>
          <cell r="F460">
            <v>230550108000</v>
          </cell>
          <cell r="G460" t="str">
            <v>PAGO GIRO DIRECTO AGO2018</v>
          </cell>
          <cell r="H460">
            <v>900341526</v>
          </cell>
          <cell r="I460" t="str">
            <v>FUND CARDIOV DE COLOM ZON FRA SAS</v>
          </cell>
          <cell r="J460" t="str">
            <v>8036D82-</v>
          </cell>
          <cell r="K460" t="str">
            <v>FHIC-62232</v>
          </cell>
          <cell r="L460">
            <v>62232</v>
          </cell>
          <cell r="M460">
            <v>7774964</v>
          </cell>
          <cell r="P460">
            <v>43259</v>
          </cell>
        </row>
        <row r="461">
          <cell r="A461" t="str">
            <v>900341526-62232</v>
          </cell>
          <cell r="B461">
            <v>816</v>
          </cell>
          <cell r="C461">
            <v>2361</v>
          </cell>
          <cell r="D461" t="str">
            <v>816-2361</v>
          </cell>
          <cell r="E461">
            <v>43503</v>
          </cell>
          <cell r="F461">
            <v>230550108000</v>
          </cell>
          <cell r="G461" t="str">
            <v>GIRO PAGO DIRECTO FEB2019</v>
          </cell>
          <cell r="H461">
            <v>900341526</v>
          </cell>
          <cell r="I461" t="str">
            <v>FUND CARDIOV DE COLOM ZON FRA SAS</v>
          </cell>
          <cell r="J461" t="str">
            <v>8036D82-</v>
          </cell>
          <cell r="K461" t="str">
            <v>FHIC-62232</v>
          </cell>
          <cell r="L461">
            <v>62232</v>
          </cell>
          <cell r="M461">
            <v>1163273</v>
          </cell>
          <cell r="P461">
            <v>43259</v>
          </cell>
        </row>
        <row r="462">
          <cell r="A462" t="str">
            <v>900341526-62625</v>
          </cell>
          <cell r="B462">
            <v>816</v>
          </cell>
          <cell r="C462">
            <v>2361</v>
          </cell>
          <cell r="D462" t="str">
            <v>816-2361</v>
          </cell>
          <cell r="E462">
            <v>43503</v>
          </cell>
          <cell r="F462">
            <v>230550108000</v>
          </cell>
          <cell r="G462" t="str">
            <v>GIRO PAGO DIRECTO FEB2019</v>
          </cell>
          <cell r="H462">
            <v>900341526</v>
          </cell>
          <cell r="I462" t="str">
            <v>FUND CARDIOV DE COLOM ZON FRA SAS</v>
          </cell>
          <cell r="J462" t="str">
            <v>8026D82-</v>
          </cell>
          <cell r="K462" t="str">
            <v>FHIC-62625</v>
          </cell>
          <cell r="L462">
            <v>62625</v>
          </cell>
          <cell r="M462">
            <v>15617</v>
          </cell>
          <cell r="P462">
            <v>43259</v>
          </cell>
        </row>
        <row r="463">
          <cell r="A463" t="str">
            <v>900341526-62828</v>
          </cell>
          <cell r="B463">
            <v>816</v>
          </cell>
          <cell r="C463">
            <v>2361</v>
          </cell>
          <cell r="D463" t="str">
            <v>816-2361</v>
          </cell>
          <cell r="E463">
            <v>43503</v>
          </cell>
          <cell r="F463">
            <v>230550108000</v>
          </cell>
          <cell r="G463" t="str">
            <v>GIRO PAGO DIRECTO FEB2019</v>
          </cell>
          <cell r="H463">
            <v>900341526</v>
          </cell>
          <cell r="I463" t="str">
            <v>FUND CARDIOV DE COLOM ZON FRA SAS</v>
          </cell>
          <cell r="J463" t="str">
            <v>8052D82-</v>
          </cell>
          <cell r="K463" t="str">
            <v>FHIC-62828</v>
          </cell>
          <cell r="L463">
            <v>62828</v>
          </cell>
          <cell r="M463">
            <v>73074</v>
          </cell>
          <cell r="P463">
            <v>43259</v>
          </cell>
        </row>
        <row r="464">
          <cell r="A464" t="str">
            <v>900341526-62869</v>
          </cell>
          <cell r="B464">
            <v>816</v>
          </cell>
          <cell r="C464">
            <v>2361</v>
          </cell>
          <cell r="D464" t="str">
            <v>816-2361</v>
          </cell>
          <cell r="E464">
            <v>43503</v>
          </cell>
          <cell r="F464">
            <v>230550156800</v>
          </cell>
          <cell r="G464" t="str">
            <v>GIRO PAGO DIRECTO FEB2019</v>
          </cell>
          <cell r="H464">
            <v>900341526</v>
          </cell>
          <cell r="I464" t="str">
            <v>FUND CARDIOV DE COLOM ZON FRA SAS</v>
          </cell>
          <cell r="J464" t="str">
            <v>8026D82-</v>
          </cell>
          <cell r="K464" t="str">
            <v>FHIC-62869</v>
          </cell>
          <cell r="L464">
            <v>62869</v>
          </cell>
          <cell r="M464">
            <v>5194451</v>
          </cell>
          <cell r="P464">
            <v>43259</v>
          </cell>
        </row>
        <row r="465">
          <cell r="A465" t="str">
            <v>900341526-64716</v>
          </cell>
          <cell r="B465">
            <v>816</v>
          </cell>
          <cell r="C465">
            <v>2361</v>
          </cell>
          <cell r="D465" t="str">
            <v>816-2361</v>
          </cell>
          <cell r="E465">
            <v>43503</v>
          </cell>
          <cell r="F465">
            <v>230550108000</v>
          </cell>
          <cell r="G465" t="str">
            <v>GIRO PAGO DIRECTO FEB2019</v>
          </cell>
          <cell r="H465">
            <v>900341526</v>
          </cell>
          <cell r="I465" t="str">
            <v>FUND CARDIOV DE COLOM ZON FRA SAS</v>
          </cell>
          <cell r="J465" t="str">
            <v>8025D82-</v>
          </cell>
          <cell r="K465" t="str">
            <v>FHIC-64716</v>
          </cell>
          <cell r="L465">
            <v>64716</v>
          </cell>
          <cell r="M465">
            <v>522340</v>
          </cell>
          <cell r="P465">
            <v>43259</v>
          </cell>
        </row>
        <row r="466">
          <cell r="A466" t="str">
            <v>900341526-65412</v>
          </cell>
          <cell r="B466">
            <v>816</v>
          </cell>
          <cell r="C466">
            <v>2361</v>
          </cell>
          <cell r="D466" t="str">
            <v>816-2361</v>
          </cell>
          <cell r="E466">
            <v>43503</v>
          </cell>
          <cell r="F466">
            <v>230550156800</v>
          </cell>
          <cell r="G466" t="str">
            <v>GIRO PAGO DIRECTO FEB2019</v>
          </cell>
          <cell r="H466">
            <v>900341526</v>
          </cell>
          <cell r="I466" t="str">
            <v>FUND CARDIOV DE COLOM ZON FRA SAS</v>
          </cell>
          <cell r="J466" t="str">
            <v>8026D82-</v>
          </cell>
          <cell r="K466" t="str">
            <v>FHIC-65412</v>
          </cell>
          <cell r="L466">
            <v>65412</v>
          </cell>
          <cell r="M466">
            <v>4426106</v>
          </cell>
          <cell r="P466">
            <v>43321</v>
          </cell>
        </row>
        <row r="467">
          <cell r="A467" t="str">
            <v>900341526-65520</v>
          </cell>
          <cell r="B467">
            <v>816</v>
          </cell>
          <cell r="C467">
            <v>2361</v>
          </cell>
          <cell r="D467" t="str">
            <v>816-2361</v>
          </cell>
          <cell r="E467">
            <v>43503</v>
          </cell>
          <cell r="F467">
            <v>230550108000</v>
          </cell>
          <cell r="G467" t="str">
            <v>GIRO PAGO DIRECTO FEB2019</v>
          </cell>
          <cell r="H467">
            <v>900341526</v>
          </cell>
          <cell r="I467" t="str">
            <v>FUND CARDIOV DE COLOM ZON FRA SAS</v>
          </cell>
          <cell r="J467" t="str">
            <v>8023D82-</v>
          </cell>
          <cell r="K467" t="str">
            <v>FHIC-65520</v>
          </cell>
          <cell r="L467">
            <v>65520</v>
          </cell>
          <cell r="M467">
            <v>518966</v>
          </cell>
          <cell r="P467">
            <v>43321</v>
          </cell>
        </row>
        <row r="468">
          <cell r="A468" t="str">
            <v>900341526-65710</v>
          </cell>
          <cell r="B468">
            <v>816</v>
          </cell>
          <cell r="C468">
            <v>2361</v>
          </cell>
          <cell r="D468" t="str">
            <v>816-2361</v>
          </cell>
          <cell r="E468">
            <v>43503</v>
          </cell>
          <cell r="F468">
            <v>230550108000</v>
          </cell>
          <cell r="G468" t="str">
            <v>GIRO PAGO DIRECTO FEB2019</v>
          </cell>
          <cell r="H468">
            <v>900341526</v>
          </cell>
          <cell r="I468" t="str">
            <v>FUND CARDIOV DE COLOM ZON FRA SAS</v>
          </cell>
          <cell r="J468" t="str">
            <v>8026D82-</v>
          </cell>
          <cell r="K468" t="str">
            <v>FHIC-65710</v>
          </cell>
          <cell r="L468">
            <v>65710</v>
          </cell>
          <cell r="M468">
            <v>30416</v>
          </cell>
          <cell r="P468">
            <v>43321</v>
          </cell>
        </row>
        <row r="469">
          <cell r="A469" t="str">
            <v>900341526-65807</v>
          </cell>
          <cell r="B469">
            <v>816</v>
          </cell>
          <cell r="C469">
            <v>2361</v>
          </cell>
          <cell r="D469" t="str">
            <v>816-2361</v>
          </cell>
          <cell r="E469">
            <v>43503</v>
          </cell>
          <cell r="F469">
            <v>230550108000</v>
          </cell>
          <cell r="G469" t="str">
            <v>GIRO PAGO DIRECTO FEB2019</v>
          </cell>
          <cell r="H469">
            <v>900341526</v>
          </cell>
          <cell r="I469" t="str">
            <v>FUND CARDIOV DE COLOM ZON FRA SAS</v>
          </cell>
          <cell r="J469" t="str">
            <v>8026D82-</v>
          </cell>
          <cell r="K469" t="str">
            <v>FHIC-65807</v>
          </cell>
          <cell r="L469">
            <v>65807</v>
          </cell>
          <cell r="M469">
            <v>30416</v>
          </cell>
          <cell r="P469">
            <v>43321</v>
          </cell>
        </row>
        <row r="470">
          <cell r="A470" t="str">
            <v>900341526-66054</v>
          </cell>
          <cell r="B470">
            <v>816</v>
          </cell>
          <cell r="C470">
            <v>1916</v>
          </cell>
          <cell r="D470" t="str">
            <v>816-1916</v>
          </cell>
          <cell r="E470">
            <v>43350</v>
          </cell>
          <cell r="F470">
            <v>230550156800</v>
          </cell>
          <cell r="G470" t="str">
            <v>PAGO GIRO DIRECTO SEP2018</v>
          </cell>
          <cell r="H470">
            <v>900341526</v>
          </cell>
          <cell r="I470" t="str">
            <v>FUND CARDIOV DE COLOM ZON FRA SAS</v>
          </cell>
          <cell r="J470" t="str">
            <v>8026D82-</v>
          </cell>
          <cell r="K470" t="str">
            <v>FHIC-66054</v>
          </cell>
          <cell r="L470">
            <v>66054</v>
          </cell>
          <cell r="M470">
            <v>17424749</v>
          </cell>
          <cell r="P470">
            <v>43321</v>
          </cell>
        </row>
        <row r="471">
          <cell r="A471" t="str">
            <v>900341526-66054</v>
          </cell>
          <cell r="B471">
            <v>816</v>
          </cell>
          <cell r="C471">
            <v>2361</v>
          </cell>
          <cell r="D471" t="str">
            <v>816-2361</v>
          </cell>
          <cell r="E471">
            <v>43503</v>
          </cell>
          <cell r="F471">
            <v>230550156800</v>
          </cell>
          <cell r="G471" t="str">
            <v>GIRO PAGO DIRECTO FEB2019</v>
          </cell>
          <cell r="H471">
            <v>900341526</v>
          </cell>
          <cell r="I471" t="str">
            <v>FUND CARDIOV DE COLOM ZON FRA SAS</v>
          </cell>
          <cell r="J471" t="str">
            <v>8026D82-</v>
          </cell>
          <cell r="K471" t="str">
            <v>FHIC-66054</v>
          </cell>
          <cell r="L471">
            <v>66054</v>
          </cell>
          <cell r="M471">
            <v>1076142</v>
          </cell>
          <cell r="P471">
            <v>43321</v>
          </cell>
        </row>
        <row r="472">
          <cell r="A472" t="str">
            <v>900341526-66055</v>
          </cell>
          <cell r="B472">
            <v>816</v>
          </cell>
          <cell r="C472">
            <v>1992</v>
          </cell>
          <cell r="D472" t="str">
            <v>816-1992</v>
          </cell>
          <cell r="E472">
            <v>43378</v>
          </cell>
          <cell r="F472">
            <v>230550156800</v>
          </cell>
          <cell r="G472" t="str">
            <v>PAGO GIRO DIRECTO OCT2018</v>
          </cell>
          <cell r="H472">
            <v>900341526</v>
          </cell>
          <cell r="I472" t="str">
            <v>FUND CARDIOV DE COLOM ZON FRA SAS</v>
          </cell>
          <cell r="J472" t="str">
            <v>8026D82-</v>
          </cell>
          <cell r="K472" t="str">
            <v>FHIC-66055</v>
          </cell>
          <cell r="L472">
            <v>66055</v>
          </cell>
          <cell r="M472">
            <v>18703660</v>
          </cell>
          <cell r="P472">
            <v>43169</v>
          </cell>
        </row>
        <row r="473">
          <cell r="A473" t="str">
            <v>900341526-66600</v>
          </cell>
          <cell r="B473">
            <v>816</v>
          </cell>
          <cell r="C473">
            <v>2361</v>
          </cell>
          <cell r="D473" t="str">
            <v>816-2361</v>
          </cell>
          <cell r="E473">
            <v>43503</v>
          </cell>
          <cell r="F473">
            <v>230550108000</v>
          </cell>
          <cell r="G473" t="str">
            <v>GIRO PAGO DIRECTO FEB2019</v>
          </cell>
          <cell r="H473">
            <v>900341526</v>
          </cell>
          <cell r="I473" t="str">
            <v>FUND CARDIOV DE COLOM ZON FRA SAS</v>
          </cell>
          <cell r="J473" t="str">
            <v>8026D82-</v>
          </cell>
          <cell r="K473" t="str">
            <v>FHIC-66600</v>
          </cell>
          <cell r="L473">
            <v>66600</v>
          </cell>
          <cell r="M473">
            <v>46034</v>
          </cell>
          <cell r="P473">
            <v>43321</v>
          </cell>
        </row>
        <row r="474">
          <cell r="A474" t="str">
            <v>900341526-66683</v>
          </cell>
          <cell r="B474">
            <v>816</v>
          </cell>
          <cell r="C474">
            <v>2361</v>
          </cell>
          <cell r="D474" t="str">
            <v>816-2361</v>
          </cell>
          <cell r="E474">
            <v>43503</v>
          </cell>
          <cell r="F474">
            <v>230550108000</v>
          </cell>
          <cell r="G474" t="str">
            <v>GIRO PAGO DIRECTO FEB2019</v>
          </cell>
          <cell r="H474">
            <v>900341526</v>
          </cell>
          <cell r="I474" t="str">
            <v>FUND CARDIOV DE COLOM ZON FRA SAS</v>
          </cell>
          <cell r="J474" t="str">
            <v>8026D82-</v>
          </cell>
          <cell r="K474" t="str">
            <v>FHIC-66683</v>
          </cell>
          <cell r="L474">
            <v>66683</v>
          </cell>
          <cell r="M474">
            <v>93100</v>
          </cell>
          <cell r="P474">
            <v>43321</v>
          </cell>
        </row>
        <row r="475">
          <cell r="A475" t="str">
            <v>900341526-66733</v>
          </cell>
          <cell r="B475">
            <v>816</v>
          </cell>
          <cell r="C475">
            <v>2823</v>
          </cell>
          <cell r="D475" t="str">
            <v>816-2823</v>
          </cell>
          <cell r="E475">
            <v>43654</v>
          </cell>
          <cell r="F475">
            <v>230550108000</v>
          </cell>
          <cell r="G475" t="str">
            <v>PAGO GIRO DIRECTO JUL2019</v>
          </cell>
          <cell r="H475">
            <v>900341526</v>
          </cell>
          <cell r="I475" t="str">
            <v>FUND CARDIOV DE COLOM ZON FRA SAS</v>
          </cell>
          <cell r="J475" t="str">
            <v>8030D82-</v>
          </cell>
          <cell r="K475" t="str">
            <v>FHIC-66733</v>
          </cell>
          <cell r="L475">
            <v>66733</v>
          </cell>
          <cell r="M475">
            <v>372400</v>
          </cell>
          <cell r="P475">
            <v>43169</v>
          </cell>
        </row>
        <row r="476">
          <cell r="A476" t="str">
            <v>900341526-66865</v>
          </cell>
          <cell r="B476">
            <v>816</v>
          </cell>
          <cell r="C476">
            <v>2361</v>
          </cell>
          <cell r="D476" t="str">
            <v>816-2361</v>
          </cell>
          <cell r="E476">
            <v>43503</v>
          </cell>
          <cell r="F476">
            <v>230550108000</v>
          </cell>
          <cell r="G476" t="str">
            <v>GIRO PAGO DIRECTO FEB2019</v>
          </cell>
          <cell r="H476">
            <v>900341526</v>
          </cell>
          <cell r="I476" t="str">
            <v>FUND CARDIOV DE COLOM ZON FRA SAS</v>
          </cell>
          <cell r="J476" t="str">
            <v>8023D82-</v>
          </cell>
          <cell r="K476" t="str">
            <v>FHIC-66865</v>
          </cell>
          <cell r="L476">
            <v>66865</v>
          </cell>
          <cell r="M476">
            <v>34105</v>
          </cell>
          <cell r="P476">
            <v>43352</v>
          </cell>
        </row>
        <row r="477">
          <cell r="A477" t="str">
            <v>900341526-66880</v>
          </cell>
          <cell r="B477">
            <v>816</v>
          </cell>
          <cell r="C477">
            <v>2823</v>
          </cell>
          <cell r="D477" t="str">
            <v>816-2823</v>
          </cell>
          <cell r="E477">
            <v>43654</v>
          </cell>
          <cell r="F477">
            <v>230550108000</v>
          </cell>
          <cell r="G477" t="str">
            <v>PAGO GIRO DIRECTO JUL2019</v>
          </cell>
          <cell r="H477">
            <v>900341526</v>
          </cell>
          <cell r="I477" t="str">
            <v>FUND CARDIOV DE COLOM ZON FRA SAS</v>
          </cell>
          <cell r="J477" t="str">
            <v>8030D82-</v>
          </cell>
          <cell r="K477" t="str">
            <v>FHIC-66880</v>
          </cell>
          <cell r="L477">
            <v>66880</v>
          </cell>
          <cell r="M477">
            <v>372400</v>
          </cell>
          <cell r="P477">
            <v>43169</v>
          </cell>
        </row>
        <row r="478">
          <cell r="A478" t="str">
            <v>900341526-66924</v>
          </cell>
          <cell r="B478">
            <v>816</v>
          </cell>
          <cell r="C478">
            <v>2361</v>
          </cell>
          <cell r="D478" t="str">
            <v>816-2361</v>
          </cell>
          <cell r="E478">
            <v>43503</v>
          </cell>
          <cell r="F478">
            <v>230550108000</v>
          </cell>
          <cell r="G478" t="str">
            <v>GIRO PAGO DIRECTO FEB2019</v>
          </cell>
          <cell r="H478">
            <v>900341526</v>
          </cell>
          <cell r="I478" t="str">
            <v>FUND CARDIOV DE COLOM ZON FRA SAS</v>
          </cell>
          <cell r="J478" t="str">
            <v>8026D82-</v>
          </cell>
          <cell r="K478" t="str">
            <v>FHIC-66924</v>
          </cell>
          <cell r="L478">
            <v>66924</v>
          </cell>
          <cell r="M478">
            <v>93100</v>
          </cell>
          <cell r="P478">
            <v>43321</v>
          </cell>
        </row>
        <row r="479">
          <cell r="A479" t="str">
            <v>900341526-67452</v>
          </cell>
          <cell r="B479">
            <v>816</v>
          </cell>
          <cell r="C479">
            <v>2361</v>
          </cell>
          <cell r="D479" t="str">
            <v>816-2361</v>
          </cell>
          <cell r="E479">
            <v>43503</v>
          </cell>
          <cell r="F479">
            <v>230550108000</v>
          </cell>
          <cell r="G479" t="str">
            <v>GIRO PAGO DIRECTO FEB2019</v>
          </cell>
          <cell r="H479">
            <v>900341526</v>
          </cell>
          <cell r="I479" t="str">
            <v>FUND CARDIOV DE COLOM ZON FRA SAS</v>
          </cell>
          <cell r="J479" t="str">
            <v>8026D82-</v>
          </cell>
          <cell r="K479" t="str">
            <v>FHIC-67452</v>
          </cell>
          <cell r="L479">
            <v>67452</v>
          </cell>
          <cell r="M479">
            <v>93100</v>
          </cell>
          <cell r="P479">
            <v>43321</v>
          </cell>
        </row>
        <row r="480">
          <cell r="A480" t="str">
            <v>900341526-68277</v>
          </cell>
          <cell r="B480">
            <v>816</v>
          </cell>
          <cell r="C480">
            <v>2361</v>
          </cell>
          <cell r="D480" t="str">
            <v>816-2361</v>
          </cell>
          <cell r="E480">
            <v>43503</v>
          </cell>
          <cell r="F480">
            <v>230550108000</v>
          </cell>
          <cell r="G480" t="str">
            <v>GIRO PAGO DIRECTO FEB2019</v>
          </cell>
          <cell r="H480">
            <v>900341526</v>
          </cell>
          <cell r="I480" t="str">
            <v>FUND CARDIOV DE COLOM ZON FRA SAS</v>
          </cell>
          <cell r="J480" t="str">
            <v>8026D82-</v>
          </cell>
          <cell r="K480" t="str">
            <v>FHIC-68277</v>
          </cell>
          <cell r="L480">
            <v>68277</v>
          </cell>
          <cell r="M480">
            <v>93100</v>
          </cell>
          <cell r="P480">
            <v>43321</v>
          </cell>
        </row>
        <row r="481">
          <cell r="A481" t="str">
            <v>900341526-68509</v>
          </cell>
          <cell r="B481">
            <v>816</v>
          </cell>
          <cell r="C481">
            <v>2823</v>
          </cell>
          <cell r="D481" t="str">
            <v>816-2823</v>
          </cell>
          <cell r="E481">
            <v>43654</v>
          </cell>
          <cell r="F481">
            <v>230550108000</v>
          </cell>
          <cell r="G481" t="str">
            <v>PAGO GIRO DIRECTO JUL2019</v>
          </cell>
          <cell r="H481">
            <v>900341526</v>
          </cell>
          <cell r="I481" t="str">
            <v>FUND CARDIOV DE COLOM ZON FRA SAS</v>
          </cell>
          <cell r="J481" t="str">
            <v>8023D82-</v>
          </cell>
          <cell r="K481" t="str">
            <v>FHIC-68509</v>
          </cell>
          <cell r="L481">
            <v>68509</v>
          </cell>
          <cell r="M481">
            <v>39861</v>
          </cell>
          <cell r="P481">
            <v>43169</v>
          </cell>
        </row>
        <row r="482">
          <cell r="A482" t="str">
            <v>900341526-68601</v>
          </cell>
          <cell r="B482">
            <v>816</v>
          </cell>
          <cell r="C482">
            <v>2361</v>
          </cell>
          <cell r="D482" t="str">
            <v>816-2361</v>
          </cell>
          <cell r="E482">
            <v>43503</v>
          </cell>
          <cell r="F482">
            <v>230550108000</v>
          </cell>
          <cell r="G482" t="str">
            <v>GIRO PAGO DIRECTO FEB2019</v>
          </cell>
          <cell r="H482">
            <v>900341526</v>
          </cell>
          <cell r="I482" t="str">
            <v>FUND CARDIOV DE COLOM ZON FRA SAS</v>
          </cell>
          <cell r="J482" t="str">
            <v>8036D82-</v>
          </cell>
          <cell r="K482" t="str">
            <v>FHIC-68601</v>
          </cell>
          <cell r="L482">
            <v>68601</v>
          </cell>
          <cell r="M482">
            <v>15617</v>
          </cell>
          <cell r="P482">
            <v>43321</v>
          </cell>
        </row>
        <row r="483">
          <cell r="A483" t="str">
            <v>900341526-68919</v>
          </cell>
          <cell r="B483">
            <v>816</v>
          </cell>
          <cell r="C483">
            <v>3101</v>
          </cell>
          <cell r="D483" t="str">
            <v>816-3101</v>
          </cell>
          <cell r="E483">
            <v>43745</v>
          </cell>
          <cell r="F483">
            <v>230550108000</v>
          </cell>
          <cell r="G483" t="str">
            <v>PAGO GIRO DIRECTO OCT2019</v>
          </cell>
          <cell r="H483">
            <v>900341526</v>
          </cell>
          <cell r="I483" t="str">
            <v>FUND CARDIOV DE COLOM ZON FRA SAS</v>
          </cell>
          <cell r="J483" t="str">
            <v>8037D82-</v>
          </cell>
          <cell r="K483" t="str">
            <v>FHIC-68919</v>
          </cell>
          <cell r="L483">
            <v>68919</v>
          </cell>
          <cell r="M483">
            <v>7350000</v>
          </cell>
          <cell r="P483" t="str">
            <v>01/17/2019</v>
          </cell>
        </row>
        <row r="484">
          <cell r="A484" t="str">
            <v>900341526-69080</v>
          </cell>
          <cell r="B484">
            <v>816</v>
          </cell>
          <cell r="C484">
            <v>2823</v>
          </cell>
          <cell r="D484" t="str">
            <v>816-2823</v>
          </cell>
          <cell r="E484">
            <v>43654</v>
          </cell>
          <cell r="F484">
            <v>230550108000</v>
          </cell>
          <cell r="G484" t="str">
            <v>PAGO GIRO DIRECTO JUL2019</v>
          </cell>
          <cell r="H484">
            <v>900341526</v>
          </cell>
          <cell r="I484" t="str">
            <v>FUND CARDIOV DE COLOM ZON FRA SAS</v>
          </cell>
          <cell r="J484" t="str">
            <v>8026D82-</v>
          </cell>
          <cell r="K484" t="str">
            <v>FHIC-69080</v>
          </cell>
          <cell r="L484">
            <v>69080</v>
          </cell>
          <cell r="M484">
            <v>418390</v>
          </cell>
          <cell r="P484">
            <v>43169</v>
          </cell>
        </row>
        <row r="485">
          <cell r="A485" t="str">
            <v>900341526-69385</v>
          </cell>
          <cell r="B485">
            <v>816</v>
          </cell>
          <cell r="C485">
            <v>2361</v>
          </cell>
          <cell r="D485" t="str">
            <v>816-2361</v>
          </cell>
          <cell r="E485">
            <v>43503</v>
          </cell>
          <cell r="F485">
            <v>230550108000</v>
          </cell>
          <cell r="G485" t="str">
            <v>GIRO PAGO DIRECTO FEB2019</v>
          </cell>
          <cell r="H485">
            <v>900341526</v>
          </cell>
          <cell r="I485" t="str">
            <v>FUND CARDIOV DE COLOM ZON FRA SAS</v>
          </cell>
          <cell r="J485" t="str">
            <v>8025D82-</v>
          </cell>
          <cell r="K485" t="str">
            <v>FHIC-69385</v>
          </cell>
          <cell r="L485">
            <v>69385</v>
          </cell>
          <cell r="M485">
            <v>47298</v>
          </cell>
          <cell r="P485">
            <v>43321</v>
          </cell>
        </row>
        <row r="486">
          <cell r="A486" t="str">
            <v>900341526-69392</v>
          </cell>
          <cell r="B486">
            <v>816</v>
          </cell>
          <cell r="C486">
            <v>2823</v>
          </cell>
          <cell r="D486" t="str">
            <v>816-2823</v>
          </cell>
          <cell r="E486">
            <v>43654</v>
          </cell>
          <cell r="F486">
            <v>230550108000</v>
          </cell>
          <cell r="G486" t="str">
            <v>PAGO GIRO DIRECTO JUL2019</v>
          </cell>
          <cell r="H486">
            <v>900341526</v>
          </cell>
          <cell r="I486" t="str">
            <v>FUND CARDIOV DE COLOM ZON FRA SAS</v>
          </cell>
          <cell r="J486" t="str">
            <v>8025D82-</v>
          </cell>
          <cell r="K486" t="str">
            <v>FHIC-69392</v>
          </cell>
          <cell r="L486">
            <v>69392</v>
          </cell>
          <cell r="M486">
            <v>143184</v>
          </cell>
          <cell r="P486">
            <v>43169</v>
          </cell>
        </row>
        <row r="487">
          <cell r="A487" t="str">
            <v>900341526-69712</v>
          </cell>
          <cell r="B487">
            <v>816</v>
          </cell>
          <cell r="C487">
            <v>2361</v>
          </cell>
          <cell r="D487" t="str">
            <v>816-2361</v>
          </cell>
          <cell r="E487">
            <v>43503</v>
          </cell>
          <cell r="F487">
            <v>230550108000</v>
          </cell>
          <cell r="G487" t="str">
            <v>GIRO PAGO DIRECTO FEB2019</v>
          </cell>
          <cell r="H487">
            <v>900341526</v>
          </cell>
          <cell r="I487" t="str">
            <v>FUND CARDIOV DE COLOM ZON FRA SAS</v>
          </cell>
          <cell r="J487" t="str">
            <v>8036D82-</v>
          </cell>
          <cell r="K487" t="str">
            <v>FHIC-69712</v>
          </cell>
          <cell r="L487">
            <v>69712</v>
          </cell>
          <cell r="M487">
            <v>93100</v>
          </cell>
          <cell r="P487">
            <v>43321</v>
          </cell>
        </row>
        <row r="488">
          <cell r="A488" t="str">
            <v>900341526-69713</v>
          </cell>
          <cell r="B488">
            <v>816</v>
          </cell>
          <cell r="C488">
            <v>2361</v>
          </cell>
          <cell r="D488" t="str">
            <v>816-2361</v>
          </cell>
          <cell r="E488">
            <v>43503</v>
          </cell>
          <cell r="F488">
            <v>230550108000</v>
          </cell>
          <cell r="G488" t="str">
            <v>GIRO PAGO DIRECTO FEB2019</v>
          </cell>
          <cell r="H488">
            <v>900341526</v>
          </cell>
          <cell r="I488" t="str">
            <v>FUND CARDIOV DE COLOM ZON FRA SAS</v>
          </cell>
          <cell r="J488" t="str">
            <v>8026D82-</v>
          </cell>
          <cell r="K488" t="str">
            <v>FHIC-69713</v>
          </cell>
          <cell r="L488">
            <v>69713</v>
          </cell>
          <cell r="M488">
            <v>93100</v>
          </cell>
          <cell r="P488">
            <v>43321</v>
          </cell>
        </row>
        <row r="489">
          <cell r="A489" t="str">
            <v>900341526-69827</v>
          </cell>
          <cell r="B489">
            <v>816</v>
          </cell>
          <cell r="C489">
            <v>2361</v>
          </cell>
          <cell r="D489" t="str">
            <v>816-2361</v>
          </cell>
          <cell r="E489">
            <v>43503</v>
          </cell>
          <cell r="F489">
            <v>230550108000</v>
          </cell>
          <cell r="G489" t="str">
            <v>GIRO PAGO DIRECTO FEB2019</v>
          </cell>
          <cell r="H489">
            <v>900341526</v>
          </cell>
          <cell r="I489" t="str">
            <v>FUND CARDIOV DE COLOM ZON FRA SAS</v>
          </cell>
          <cell r="J489" t="str">
            <v>8026D82-</v>
          </cell>
          <cell r="K489" t="str">
            <v>FHIC-69827</v>
          </cell>
          <cell r="L489">
            <v>69827</v>
          </cell>
          <cell r="M489">
            <v>93100</v>
          </cell>
          <cell r="P489">
            <v>43321</v>
          </cell>
        </row>
        <row r="490">
          <cell r="A490" t="str">
            <v>900341526-69849</v>
          </cell>
          <cell r="B490">
            <v>816</v>
          </cell>
          <cell r="C490">
            <v>2361</v>
          </cell>
          <cell r="D490" t="str">
            <v>816-2361</v>
          </cell>
          <cell r="E490">
            <v>43503</v>
          </cell>
          <cell r="F490">
            <v>230550108000</v>
          </cell>
          <cell r="G490" t="str">
            <v>GIRO PAGO DIRECTO FEB2019</v>
          </cell>
          <cell r="H490">
            <v>900341526</v>
          </cell>
          <cell r="I490" t="str">
            <v>FUND CARDIOV DE COLOM ZON FRA SAS</v>
          </cell>
          <cell r="J490" t="str">
            <v>8026D82-</v>
          </cell>
          <cell r="K490" t="str">
            <v>FHIC-69849</v>
          </cell>
          <cell r="L490">
            <v>69849</v>
          </cell>
          <cell r="M490">
            <v>93100</v>
          </cell>
          <cell r="P490">
            <v>43321</v>
          </cell>
        </row>
        <row r="491">
          <cell r="A491" t="str">
            <v>900341526-70006</v>
          </cell>
          <cell r="B491">
            <v>816</v>
          </cell>
          <cell r="C491">
            <v>2823</v>
          </cell>
          <cell r="D491" t="str">
            <v>816-2823</v>
          </cell>
          <cell r="E491">
            <v>43654</v>
          </cell>
          <cell r="F491">
            <v>230550108000</v>
          </cell>
          <cell r="G491" t="str">
            <v>PAGO GIRO DIRECTO JUL2019</v>
          </cell>
          <cell r="H491">
            <v>900341526</v>
          </cell>
          <cell r="I491" t="str">
            <v>FUND CARDIOV DE COLOM ZON FRA SAS</v>
          </cell>
          <cell r="J491" t="str">
            <v>8023D82-</v>
          </cell>
          <cell r="K491" t="str">
            <v>FHIC-70006</v>
          </cell>
          <cell r="L491">
            <v>70006</v>
          </cell>
          <cell r="M491">
            <v>34105</v>
          </cell>
          <cell r="P491">
            <v>43291</v>
          </cell>
        </row>
        <row r="492">
          <cell r="A492" t="str">
            <v>900341526-70419</v>
          </cell>
          <cell r="B492">
            <v>816</v>
          </cell>
          <cell r="C492">
            <v>2823</v>
          </cell>
          <cell r="D492" t="str">
            <v>816-2823</v>
          </cell>
          <cell r="E492">
            <v>43654</v>
          </cell>
          <cell r="F492">
            <v>230550108000</v>
          </cell>
          <cell r="G492" t="str">
            <v>PAGO GIRO DIRECTO JUL2019</v>
          </cell>
          <cell r="H492">
            <v>900341526</v>
          </cell>
          <cell r="I492" t="str">
            <v>FUND CARDIOV DE COLOM ZON FRA SAS</v>
          </cell>
          <cell r="J492" t="str">
            <v>8026D82-</v>
          </cell>
          <cell r="K492" t="str">
            <v>FHIC-70419</v>
          </cell>
          <cell r="L492">
            <v>70419</v>
          </cell>
          <cell r="M492">
            <v>15617</v>
          </cell>
          <cell r="P492">
            <v>43169</v>
          </cell>
        </row>
        <row r="493">
          <cell r="A493" t="str">
            <v>900341526-70434</v>
          </cell>
          <cell r="B493">
            <v>816</v>
          </cell>
          <cell r="C493">
            <v>2823</v>
          </cell>
          <cell r="D493" t="str">
            <v>816-2823</v>
          </cell>
          <cell r="E493">
            <v>43654</v>
          </cell>
          <cell r="F493">
            <v>230550108000</v>
          </cell>
          <cell r="G493" t="str">
            <v>PAGO GIRO DIRECTO JUL2019</v>
          </cell>
          <cell r="H493">
            <v>900341526</v>
          </cell>
          <cell r="I493" t="str">
            <v>FUND CARDIOV DE COLOM ZON FRA SAS</v>
          </cell>
          <cell r="J493" t="str">
            <v>8026D82-</v>
          </cell>
          <cell r="K493" t="str">
            <v>FHIC-70434</v>
          </cell>
          <cell r="L493">
            <v>70434</v>
          </cell>
          <cell r="M493">
            <v>15617</v>
          </cell>
          <cell r="P493">
            <v>43169</v>
          </cell>
        </row>
        <row r="494">
          <cell r="A494" t="str">
            <v>900341526-70707</v>
          </cell>
          <cell r="B494">
            <v>816</v>
          </cell>
          <cell r="C494">
            <v>2823</v>
          </cell>
          <cell r="D494" t="str">
            <v>816-2823</v>
          </cell>
          <cell r="E494">
            <v>43654</v>
          </cell>
          <cell r="F494">
            <v>230550156800</v>
          </cell>
          <cell r="G494" t="str">
            <v>PAGO GIRO DIRECTO JUL2019</v>
          </cell>
          <cell r="H494">
            <v>900341526</v>
          </cell>
          <cell r="I494" t="str">
            <v>FUND CARDIOV DE COLOM ZON FRA SAS</v>
          </cell>
          <cell r="J494" t="str">
            <v>8026D82-</v>
          </cell>
          <cell r="K494" t="str">
            <v>FHIC-70707</v>
          </cell>
          <cell r="L494">
            <v>70707</v>
          </cell>
          <cell r="M494">
            <v>3309101</v>
          </cell>
          <cell r="P494">
            <v>43291</v>
          </cell>
        </row>
        <row r="495">
          <cell r="A495" t="str">
            <v>900341526-70739</v>
          </cell>
          <cell r="B495">
            <v>816</v>
          </cell>
          <cell r="C495">
            <v>2082</v>
          </cell>
          <cell r="D495" t="str">
            <v>816-2082</v>
          </cell>
          <cell r="E495">
            <v>43412</v>
          </cell>
          <cell r="F495">
            <v>230550156800</v>
          </cell>
          <cell r="G495" t="str">
            <v>PAGO GIRO DIRECTO NOV2018</v>
          </cell>
          <cell r="H495">
            <v>900341526</v>
          </cell>
          <cell r="I495" t="str">
            <v>FUND CARDIOV DE COLOM ZON FRA SAS</v>
          </cell>
          <cell r="J495" t="str">
            <v>8048D82-</v>
          </cell>
          <cell r="K495" t="str">
            <v>FHIC-70739</v>
          </cell>
          <cell r="L495">
            <v>70739</v>
          </cell>
          <cell r="M495">
            <v>7485020</v>
          </cell>
          <cell r="P495">
            <v>43170</v>
          </cell>
        </row>
        <row r="496">
          <cell r="A496" t="str">
            <v>900341526-70866</v>
          </cell>
          <cell r="B496">
            <v>816</v>
          </cell>
          <cell r="C496">
            <v>1992</v>
          </cell>
          <cell r="D496" t="str">
            <v>816-1992</v>
          </cell>
          <cell r="E496">
            <v>43378</v>
          </cell>
          <cell r="F496">
            <v>230550156800</v>
          </cell>
          <cell r="G496" t="str">
            <v>PAGO GIRO DIRECTO OCT2018</v>
          </cell>
          <cell r="H496">
            <v>900341526</v>
          </cell>
          <cell r="I496" t="str">
            <v>FUND CARDIOV DE COLOM ZON FRA SAS</v>
          </cell>
          <cell r="J496" t="str">
            <v>8026D82-</v>
          </cell>
          <cell r="K496" t="str">
            <v>FHIC-70866</v>
          </cell>
          <cell r="L496">
            <v>70866</v>
          </cell>
          <cell r="M496">
            <v>2962501</v>
          </cell>
          <cell r="P496">
            <v>43169</v>
          </cell>
        </row>
        <row r="497">
          <cell r="A497" t="str">
            <v>900341526-70866-1</v>
          </cell>
          <cell r="B497">
            <v>816</v>
          </cell>
          <cell r="C497">
            <v>1992</v>
          </cell>
          <cell r="D497" t="str">
            <v>816-1992</v>
          </cell>
          <cell r="E497">
            <v>43378</v>
          </cell>
          <cell r="F497">
            <v>230550156800</v>
          </cell>
          <cell r="G497" t="str">
            <v>PAGO GIRO DIRECTO OCT2018</v>
          </cell>
          <cell r="H497">
            <v>900341526</v>
          </cell>
          <cell r="I497" t="str">
            <v>FUND CARDIOV DE COLOM ZON FRA SAS</v>
          </cell>
          <cell r="J497" t="str">
            <v>8026D82-</v>
          </cell>
          <cell r="K497" t="str">
            <v>FHIC-70866-1</v>
          </cell>
          <cell r="L497" t="str">
            <v>70866-1</v>
          </cell>
          <cell r="M497">
            <v>14887298</v>
          </cell>
          <cell r="P497" t="str">
            <v>10/31/2018</v>
          </cell>
        </row>
        <row r="498">
          <cell r="A498" t="str">
            <v>900341526-70875</v>
          </cell>
          <cell r="B498">
            <v>816</v>
          </cell>
          <cell r="C498">
            <v>2823</v>
          </cell>
          <cell r="D498" t="str">
            <v>816-2823</v>
          </cell>
          <cell r="E498">
            <v>43654</v>
          </cell>
          <cell r="F498">
            <v>230550108000</v>
          </cell>
          <cell r="G498" t="str">
            <v>PAGO GIRO DIRECTO JUL2019</v>
          </cell>
          <cell r="H498">
            <v>900341526</v>
          </cell>
          <cell r="I498" t="str">
            <v>FUND CARDIOV DE COLOM ZON FRA SAS</v>
          </cell>
          <cell r="J498" t="str">
            <v>8044D82-</v>
          </cell>
          <cell r="K498" t="str">
            <v>FHIC-70875</v>
          </cell>
          <cell r="L498">
            <v>70875</v>
          </cell>
          <cell r="M498">
            <v>93100</v>
          </cell>
          <cell r="P498">
            <v>43169</v>
          </cell>
        </row>
        <row r="499">
          <cell r="A499" t="str">
            <v>900341526-71299</v>
          </cell>
          <cell r="B499">
            <v>816</v>
          </cell>
          <cell r="C499">
            <v>2823</v>
          </cell>
          <cell r="D499" t="str">
            <v>816-2823</v>
          </cell>
          <cell r="E499">
            <v>43654</v>
          </cell>
          <cell r="F499">
            <v>230550108000</v>
          </cell>
          <cell r="G499" t="str">
            <v>PAGO GIRO DIRECTO JUL2019</v>
          </cell>
          <cell r="H499">
            <v>900341526</v>
          </cell>
          <cell r="I499" t="str">
            <v>FUND CARDIOV DE COLOM ZON FRA SAS</v>
          </cell>
          <cell r="J499" t="str">
            <v>8026D82-</v>
          </cell>
          <cell r="K499" t="str">
            <v>FHIC-71299</v>
          </cell>
          <cell r="L499">
            <v>71299</v>
          </cell>
          <cell r="M499">
            <v>15617</v>
          </cell>
          <cell r="P499">
            <v>43169</v>
          </cell>
        </row>
        <row r="500">
          <cell r="A500" t="str">
            <v>900341526-71312</v>
          </cell>
          <cell r="B500">
            <v>816</v>
          </cell>
          <cell r="C500">
            <v>2823</v>
          </cell>
          <cell r="D500" t="str">
            <v>816-2823</v>
          </cell>
          <cell r="E500">
            <v>43654</v>
          </cell>
          <cell r="F500">
            <v>230550108000</v>
          </cell>
          <cell r="G500" t="str">
            <v>PAGO GIRO DIRECTO JUL2019</v>
          </cell>
          <cell r="H500">
            <v>900341526</v>
          </cell>
          <cell r="I500" t="str">
            <v>FUND CARDIOV DE COLOM ZON FRA SAS</v>
          </cell>
          <cell r="J500" t="str">
            <v>8025D82-</v>
          </cell>
          <cell r="K500" t="str">
            <v>FHIC-71312</v>
          </cell>
          <cell r="L500">
            <v>71312</v>
          </cell>
          <cell r="M500">
            <v>2368802</v>
          </cell>
          <cell r="P500">
            <v>43291</v>
          </cell>
        </row>
        <row r="501">
          <cell r="A501" t="str">
            <v>900341526-71465</v>
          </cell>
          <cell r="B501">
            <v>816</v>
          </cell>
          <cell r="C501">
            <v>1992</v>
          </cell>
          <cell r="D501" t="str">
            <v>816-1992</v>
          </cell>
          <cell r="E501">
            <v>43378</v>
          </cell>
          <cell r="F501">
            <v>230550108000</v>
          </cell>
          <cell r="G501" t="str">
            <v>PAGO GIRO DIRECTO OCT2018</v>
          </cell>
          <cell r="H501">
            <v>900341526</v>
          </cell>
          <cell r="I501" t="str">
            <v>FUND CARDIOV DE COLOM ZON FRA SAS</v>
          </cell>
          <cell r="J501" t="str">
            <v>8026D82-</v>
          </cell>
          <cell r="K501" t="str">
            <v>FHIC-71465</v>
          </cell>
          <cell r="L501">
            <v>71465</v>
          </cell>
          <cell r="M501">
            <v>8123333</v>
          </cell>
          <cell r="P501">
            <v>43169</v>
          </cell>
        </row>
        <row r="502">
          <cell r="A502" t="str">
            <v>900341526-71465</v>
          </cell>
          <cell r="B502">
            <v>816</v>
          </cell>
          <cell r="C502">
            <v>2823</v>
          </cell>
          <cell r="D502" t="str">
            <v>816-2823</v>
          </cell>
          <cell r="E502">
            <v>43654</v>
          </cell>
          <cell r="F502">
            <v>230550108000</v>
          </cell>
          <cell r="G502" t="str">
            <v>PAGO GIRO DIRECTO JUL2019</v>
          </cell>
          <cell r="H502">
            <v>900341526</v>
          </cell>
          <cell r="I502" t="str">
            <v>FUND CARDIOV DE COLOM ZON FRA SAS</v>
          </cell>
          <cell r="J502" t="str">
            <v>8026D82-</v>
          </cell>
          <cell r="K502" t="str">
            <v>FHIC-71465</v>
          </cell>
          <cell r="L502">
            <v>71465</v>
          </cell>
          <cell r="M502">
            <v>2578544</v>
          </cell>
          <cell r="P502">
            <v>43169</v>
          </cell>
        </row>
        <row r="503">
          <cell r="A503" t="str">
            <v>900341526-71631</v>
          </cell>
          <cell r="B503">
            <v>816</v>
          </cell>
          <cell r="C503">
            <v>2823</v>
          </cell>
          <cell r="D503" t="str">
            <v>816-2823</v>
          </cell>
          <cell r="E503">
            <v>43654</v>
          </cell>
          <cell r="F503">
            <v>230550108000</v>
          </cell>
          <cell r="G503" t="str">
            <v>PAGO GIRO DIRECTO JUL2019</v>
          </cell>
          <cell r="H503">
            <v>900341526</v>
          </cell>
          <cell r="I503" t="str">
            <v>FUND CARDIOV DE COLOM ZON FRA SAS</v>
          </cell>
          <cell r="J503" t="str">
            <v>8044D82-</v>
          </cell>
          <cell r="K503" t="str">
            <v>FHIC-71631</v>
          </cell>
          <cell r="L503">
            <v>71631</v>
          </cell>
          <cell r="M503">
            <v>222922</v>
          </cell>
          <cell r="P503">
            <v>43169</v>
          </cell>
        </row>
        <row r="504">
          <cell r="A504" t="str">
            <v>900341526-71854</v>
          </cell>
          <cell r="B504">
            <v>816</v>
          </cell>
          <cell r="C504">
            <v>2823</v>
          </cell>
          <cell r="D504" t="str">
            <v>816-2823</v>
          </cell>
          <cell r="E504">
            <v>43654</v>
          </cell>
          <cell r="F504">
            <v>230550108000</v>
          </cell>
          <cell r="G504" t="str">
            <v>PAGO GIRO DIRECTO JUL2019</v>
          </cell>
          <cell r="H504">
            <v>900341526</v>
          </cell>
          <cell r="I504" t="str">
            <v>FUND CARDIOV DE COLOM ZON FRA SAS</v>
          </cell>
          <cell r="J504" t="str">
            <v>8044D82-</v>
          </cell>
          <cell r="K504" t="str">
            <v>FHIC-71854</v>
          </cell>
          <cell r="L504">
            <v>71854</v>
          </cell>
          <cell r="M504">
            <v>545728</v>
          </cell>
          <cell r="P504">
            <v>43291</v>
          </cell>
        </row>
        <row r="505">
          <cell r="A505" t="str">
            <v>900341526-72434</v>
          </cell>
          <cell r="B505">
            <v>816</v>
          </cell>
          <cell r="C505">
            <v>2823</v>
          </cell>
          <cell r="D505" t="str">
            <v>816-2823</v>
          </cell>
          <cell r="E505">
            <v>43654</v>
          </cell>
          <cell r="F505">
            <v>230550108000</v>
          </cell>
          <cell r="G505" t="str">
            <v>PAGO GIRO DIRECTO JUL2019</v>
          </cell>
          <cell r="H505">
            <v>900341526</v>
          </cell>
          <cell r="I505" t="str">
            <v>FUND CARDIOV DE COLOM ZON FRA SAS</v>
          </cell>
          <cell r="J505" t="str">
            <v>8044D82-</v>
          </cell>
          <cell r="K505" t="str">
            <v>FHIC-72434</v>
          </cell>
          <cell r="L505">
            <v>72434</v>
          </cell>
          <cell r="M505">
            <v>256147</v>
          </cell>
          <cell r="P505">
            <v>43169</v>
          </cell>
        </row>
        <row r="506">
          <cell r="A506" t="str">
            <v>900341526-72453</v>
          </cell>
          <cell r="B506">
            <v>816</v>
          </cell>
          <cell r="C506">
            <v>2823</v>
          </cell>
          <cell r="D506" t="str">
            <v>816-2823</v>
          </cell>
          <cell r="E506">
            <v>43654</v>
          </cell>
          <cell r="F506">
            <v>230550156800</v>
          </cell>
          <cell r="G506" t="str">
            <v>PAGO GIRO DIRECTO JUL2019</v>
          </cell>
          <cell r="H506">
            <v>900341526</v>
          </cell>
          <cell r="I506" t="str">
            <v>FUND CARDIOV DE COLOM ZON FRA SAS</v>
          </cell>
          <cell r="J506" t="str">
            <v>8044D82-</v>
          </cell>
          <cell r="K506" t="str">
            <v>FHIC-72453</v>
          </cell>
          <cell r="L506">
            <v>72453</v>
          </cell>
          <cell r="M506">
            <v>3642521</v>
          </cell>
          <cell r="P506">
            <v>43291</v>
          </cell>
        </row>
        <row r="507">
          <cell r="A507" t="str">
            <v>900341526-72701</v>
          </cell>
          <cell r="B507">
            <v>816</v>
          </cell>
          <cell r="C507">
            <v>2823</v>
          </cell>
          <cell r="D507" t="str">
            <v>816-2823</v>
          </cell>
          <cell r="E507">
            <v>43654</v>
          </cell>
          <cell r="F507">
            <v>230550108000</v>
          </cell>
          <cell r="G507" t="str">
            <v>PAGO GIRO DIRECTO JUL2019</v>
          </cell>
          <cell r="H507">
            <v>900341526</v>
          </cell>
          <cell r="I507" t="str">
            <v>FUND CARDIOV DE COLOM ZON FRA SAS</v>
          </cell>
          <cell r="J507" t="str">
            <v>8026D82-</v>
          </cell>
          <cell r="K507" t="str">
            <v>FHIC-72701</v>
          </cell>
          <cell r="L507">
            <v>72701</v>
          </cell>
          <cell r="M507">
            <v>39578</v>
          </cell>
          <cell r="P507">
            <v>43169</v>
          </cell>
        </row>
        <row r="508">
          <cell r="A508" t="str">
            <v>900341526-73195</v>
          </cell>
          <cell r="B508">
            <v>816</v>
          </cell>
          <cell r="C508">
            <v>2823</v>
          </cell>
          <cell r="D508" t="str">
            <v>816-2823</v>
          </cell>
          <cell r="E508">
            <v>43654</v>
          </cell>
          <cell r="F508">
            <v>230550108000</v>
          </cell>
          <cell r="G508" t="str">
            <v>PAGO GIRO DIRECTO JUL2019</v>
          </cell>
          <cell r="H508">
            <v>900341526</v>
          </cell>
          <cell r="I508" t="str">
            <v>FUND CARDIOV DE COLOM ZON FRA SAS</v>
          </cell>
          <cell r="J508" t="str">
            <v>8044D82-</v>
          </cell>
          <cell r="K508" t="str">
            <v>FHIC-73195</v>
          </cell>
          <cell r="L508">
            <v>73195</v>
          </cell>
          <cell r="M508">
            <v>774923</v>
          </cell>
          <cell r="P508">
            <v>43142</v>
          </cell>
        </row>
        <row r="509">
          <cell r="A509" t="str">
            <v>900341526-73301</v>
          </cell>
          <cell r="B509">
            <v>816</v>
          </cell>
          <cell r="C509">
            <v>2823</v>
          </cell>
          <cell r="D509" t="str">
            <v>816-2823</v>
          </cell>
          <cell r="E509">
            <v>43654</v>
          </cell>
          <cell r="F509">
            <v>230550108000</v>
          </cell>
          <cell r="G509" t="str">
            <v>PAGO GIRO DIRECTO JUL2019</v>
          </cell>
          <cell r="H509">
            <v>900341526</v>
          </cell>
          <cell r="I509" t="str">
            <v>FUND CARDIOV DE COLOM ZON FRA SAS</v>
          </cell>
          <cell r="J509" t="str">
            <v>8044D82-</v>
          </cell>
          <cell r="K509" t="str">
            <v>FHIC-73301</v>
          </cell>
          <cell r="L509">
            <v>73301</v>
          </cell>
          <cell r="M509">
            <v>93100</v>
          </cell>
          <cell r="P509">
            <v>43169</v>
          </cell>
        </row>
        <row r="510">
          <cell r="A510" t="str">
            <v>900341526-73902</v>
          </cell>
          <cell r="B510">
            <v>816</v>
          </cell>
          <cell r="C510">
            <v>2823</v>
          </cell>
          <cell r="D510" t="str">
            <v>816-2823</v>
          </cell>
          <cell r="E510">
            <v>43654</v>
          </cell>
          <cell r="F510">
            <v>230550156800</v>
          </cell>
          <cell r="G510" t="str">
            <v>PAGO GIRO DIRECTO JUL2019</v>
          </cell>
          <cell r="H510">
            <v>900341526</v>
          </cell>
          <cell r="I510" t="str">
            <v>FUND CARDIOV DE COLOM ZON FRA SAS</v>
          </cell>
          <cell r="J510" t="str">
            <v>8025D82-</v>
          </cell>
          <cell r="K510" t="str">
            <v>FHIC-73902</v>
          </cell>
          <cell r="L510">
            <v>73902</v>
          </cell>
          <cell r="M510">
            <v>831984</v>
          </cell>
          <cell r="P510">
            <v>43142</v>
          </cell>
        </row>
        <row r="511">
          <cell r="A511" t="str">
            <v>900341526-73929</v>
          </cell>
          <cell r="B511">
            <v>816</v>
          </cell>
          <cell r="C511">
            <v>2823</v>
          </cell>
          <cell r="D511" t="str">
            <v>816-2823</v>
          </cell>
          <cell r="E511">
            <v>43654</v>
          </cell>
          <cell r="F511">
            <v>230550156800</v>
          </cell>
          <cell r="G511" t="str">
            <v>PAGO GIRO DIRECTO JUL2019</v>
          </cell>
          <cell r="H511">
            <v>900341526</v>
          </cell>
          <cell r="I511" t="str">
            <v>FUND CARDIOV DE COLOM ZON FRA SAS</v>
          </cell>
          <cell r="J511" t="str">
            <v>8026D82-</v>
          </cell>
          <cell r="K511" t="str">
            <v>FHIC-73929</v>
          </cell>
          <cell r="L511">
            <v>73929</v>
          </cell>
          <cell r="M511">
            <v>3071058</v>
          </cell>
          <cell r="P511">
            <v>43291</v>
          </cell>
        </row>
        <row r="512">
          <cell r="A512" t="str">
            <v>900341526-74153</v>
          </cell>
          <cell r="B512">
            <v>816</v>
          </cell>
          <cell r="C512">
            <v>2823</v>
          </cell>
          <cell r="D512" t="str">
            <v>816-2823</v>
          </cell>
          <cell r="E512">
            <v>43654</v>
          </cell>
          <cell r="F512">
            <v>230550156800</v>
          </cell>
          <cell r="G512" t="str">
            <v>PAGO GIRO DIRECTO JUL2019</v>
          </cell>
          <cell r="H512">
            <v>900341526</v>
          </cell>
          <cell r="I512" t="str">
            <v>FUND CARDIOV DE COLOM ZON FRA SAS</v>
          </cell>
          <cell r="J512" t="str">
            <v>8037D82-</v>
          </cell>
          <cell r="K512" t="str">
            <v>FHIC-74153</v>
          </cell>
          <cell r="L512">
            <v>74153</v>
          </cell>
          <cell r="M512">
            <v>518966</v>
          </cell>
          <cell r="P512">
            <v>43142</v>
          </cell>
        </row>
        <row r="513">
          <cell r="A513" t="str">
            <v>900341526-74397</v>
          </cell>
          <cell r="B513">
            <v>816</v>
          </cell>
          <cell r="C513">
            <v>2823</v>
          </cell>
          <cell r="D513" t="str">
            <v>816-2823</v>
          </cell>
          <cell r="E513">
            <v>43654</v>
          </cell>
          <cell r="F513">
            <v>230550156800</v>
          </cell>
          <cell r="G513" t="str">
            <v>PAGO GIRO DIRECTO JUL2019</v>
          </cell>
          <cell r="H513">
            <v>900341526</v>
          </cell>
          <cell r="I513" t="str">
            <v>FUND CARDIOV DE COLOM ZON FRA SAS</v>
          </cell>
          <cell r="J513" t="str">
            <v>8025D82-</v>
          </cell>
          <cell r="K513" t="str">
            <v>FHIC-74397</v>
          </cell>
          <cell r="L513">
            <v>74397</v>
          </cell>
          <cell r="M513">
            <v>162516</v>
          </cell>
          <cell r="P513">
            <v>43142</v>
          </cell>
        </row>
        <row r="514">
          <cell r="A514" t="str">
            <v>900341526-74565</v>
          </cell>
          <cell r="B514">
            <v>816</v>
          </cell>
          <cell r="C514">
            <v>2082</v>
          </cell>
          <cell r="D514" t="str">
            <v>816-2082</v>
          </cell>
          <cell r="E514">
            <v>43412</v>
          </cell>
          <cell r="F514">
            <v>230550156800</v>
          </cell>
          <cell r="G514" t="str">
            <v>PAGO GIRO DIRECTO NOV2018</v>
          </cell>
          <cell r="H514">
            <v>900341526</v>
          </cell>
          <cell r="I514" t="str">
            <v>FUND CARDIOV DE COLOM ZON FRA SAS</v>
          </cell>
          <cell r="J514" t="str">
            <v>8026D82-</v>
          </cell>
          <cell r="K514" t="str">
            <v>FHIC-74565</v>
          </cell>
          <cell r="L514">
            <v>74565</v>
          </cell>
          <cell r="M514">
            <v>2541769</v>
          </cell>
          <cell r="P514">
            <v>43170</v>
          </cell>
        </row>
        <row r="515">
          <cell r="A515" t="str">
            <v>900341526-74634</v>
          </cell>
          <cell r="B515">
            <v>816</v>
          </cell>
          <cell r="C515">
            <v>2082</v>
          </cell>
          <cell r="D515" t="str">
            <v>816-2082</v>
          </cell>
          <cell r="E515">
            <v>43412</v>
          </cell>
          <cell r="F515">
            <v>230550156800</v>
          </cell>
          <cell r="G515" t="str">
            <v>PAGO GIRO DIRECTO NOV2018</v>
          </cell>
          <cell r="H515">
            <v>900341526</v>
          </cell>
          <cell r="I515" t="str">
            <v>FUND CARDIOV DE COLOM ZON FRA SAS</v>
          </cell>
          <cell r="J515" t="str">
            <v>8026D82-</v>
          </cell>
          <cell r="K515" t="str">
            <v>FHIC-74634</v>
          </cell>
          <cell r="L515">
            <v>74634</v>
          </cell>
          <cell r="M515">
            <v>6194684</v>
          </cell>
          <cell r="P515">
            <v>43170</v>
          </cell>
        </row>
        <row r="516">
          <cell r="A516" t="str">
            <v>900341526-74648</v>
          </cell>
          <cell r="B516">
            <v>816</v>
          </cell>
          <cell r="C516">
            <v>2823</v>
          </cell>
          <cell r="D516" t="str">
            <v>816-2823</v>
          </cell>
          <cell r="E516">
            <v>43654</v>
          </cell>
          <cell r="F516">
            <v>230550108000</v>
          </cell>
          <cell r="G516" t="str">
            <v>PAGO GIRO DIRECTO JUL2019</v>
          </cell>
          <cell r="H516">
            <v>900341526</v>
          </cell>
          <cell r="I516" t="str">
            <v>FUND CARDIOV DE COLOM ZON FRA SAS</v>
          </cell>
          <cell r="J516" t="str">
            <v>8044D82-</v>
          </cell>
          <cell r="K516" t="str">
            <v>FHIC-74648</v>
          </cell>
          <cell r="L516">
            <v>74648</v>
          </cell>
          <cell r="M516">
            <v>222922</v>
          </cell>
          <cell r="P516">
            <v>43291</v>
          </cell>
        </row>
        <row r="517">
          <cell r="A517" t="str">
            <v>900341526-74948</v>
          </cell>
          <cell r="B517">
            <v>816</v>
          </cell>
          <cell r="C517">
            <v>2823</v>
          </cell>
          <cell r="D517" t="str">
            <v>816-2823</v>
          </cell>
          <cell r="E517">
            <v>43654</v>
          </cell>
          <cell r="F517">
            <v>230550108000</v>
          </cell>
          <cell r="G517" t="str">
            <v>PAGO GIRO DIRECTO JUL2019</v>
          </cell>
          <cell r="H517">
            <v>900341526</v>
          </cell>
          <cell r="I517" t="str">
            <v>FUND CARDIOV DE COLOM ZON FRA SAS</v>
          </cell>
          <cell r="J517" t="str">
            <v>8025D82-</v>
          </cell>
          <cell r="K517" t="str">
            <v>FHIC-74948</v>
          </cell>
          <cell r="L517">
            <v>74948</v>
          </cell>
          <cell r="M517">
            <v>669017</v>
          </cell>
          <cell r="P517">
            <v>43142</v>
          </cell>
        </row>
        <row r="518">
          <cell r="A518" t="str">
            <v>900341526-75047</v>
          </cell>
          <cell r="B518">
            <v>816</v>
          </cell>
          <cell r="C518">
            <v>2823</v>
          </cell>
          <cell r="D518" t="str">
            <v>816-2823</v>
          </cell>
          <cell r="E518">
            <v>43654</v>
          </cell>
          <cell r="F518">
            <v>230550108000</v>
          </cell>
          <cell r="G518" t="str">
            <v>PAGO GIRO DIRECTO JUL2019</v>
          </cell>
          <cell r="H518">
            <v>900341526</v>
          </cell>
          <cell r="I518" t="str">
            <v>FUND CARDIOV DE COLOM ZON FRA SAS</v>
          </cell>
          <cell r="J518" t="str">
            <v>8026D82-</v>
          </cell>
          <cell r="K518" t="str">
            <v>FHIC-75047</v>
          </cell>
          <cell r="L518">
            <v>75047</v>
          </cell>
          <cell r="M518">
            <v>93100</v>
          </cell>
          <cell r="P518">
            <v>43170</v>
          </cell>
        </row>
        <row r="519">
          <cell r="A519" t="str">
            <v>900341526-75189</v>
          </cell>
          <cell r="B519">
            <v>816</v>
          </cell>
          <cell r="C519">
            <v>2823</v>
          </cell>
          <cell r="D519" t="str">
            <v>816-2823</v>
          </cell>
          <cell r="E519">
            <v>43654</v>
          </cell>
          <cell r="F519">
            <v>230550156800</v>
          </cell>
          <cell r="G519" t="str">
            <v>PAGO GIRO DIRECTO JUL2019</v>
          </cell>
          <cell r="H519">
            <v>900341526</v>
          </cell>
          <cell r="I519" t="str">
            <v>FUND CARDIOV DE COLOM ZON FRA SAS</v>
          </cell>
          <cell r="J519" t="str">
            <v>8026D82-</v>
          </cell>
          <cell r="K519" t="str">
            <v>FHIC-75189</v>
          </cell>
          <cell r="L519">
            <v>75189</v>
          </cell>
          <cell r="M519">
            <v>98650</v>
          </cell>
          <cell r="P519">
            <v>43142</v>
          </cell>
        </row>
        <row r="520">
          <cell r="A520" t="str">
            <v>900341526-75276</v>
          </cell>
          <cell r="B520">
            <v>816</v>
          </cell>
          <cell r="C520">
            <v>2823</v>
          </cell>
          <cell r="D520" t="str">
            <v>816-2823</v>
          </cell>
          <cell r="E520">
            <v>43654</v>
          </cell>
          <cell r="F520">
            <v>230550108000</v>
          </cell>
          <cell r="G520" t="str">
            <v>PAGO GIRO DIRECTO JUL2019</v>
          </cell>
          <cell r="H520">
            <v>900341526</v>
          </cell>
          <cell r="I520" t="str">
            <v>FUND CARDIOV DE COLOM ZON FRA SAS</v>
          </cell>
          <cell r="J520" t="str">
            <v>8023D82-</v>
          </cell>
          <cell r="K520" t="str">
            <v>FHIC-75276</v>
          </cell>
          <cell r="L520">
            <v>75276</v>
          </cell>
          <cell r="M520">
            <v>67367</v>
          </cell>
          <cell r="P520">
            <v>43142</v>
          </cell>
        </row>
        <row r="521">
          <cell r="A521" t="str">
            <v>900341526-75303</v>
          </cell>
          <cell r="B521">
            <v>816</v>
          </cell>
          <cell r="C521">
            <v>2823</v>
          </cell>
          <cell r="D521" t="str">
            <v>816-2823</v>
          </cell>
          <cell r="E521">
            <v>43654</v>
          </cell>
          <cell r="F521">
            <v>230550156800</v>
          </cell>
          <cell r="G521" t="str">
            <v>PAGO GIRO DIRECTO JUL2019</v>
          </cell>
          <cell r="H521">
            <v>900341526</v>
          </cell>
          <cell r="I521" t="str">
            <v>FUND CARDIOV DE COLOM ZON FRA SAS</v>
          </cell>
          <cell r="J521" t="str">
            <v>8026D82-</v>
          </cell>
          <cell r="K521" t="str">
            <v>FHIC-75303</v>
          </cell>
          <cell r="L521">
            <v>75303</v>
          </cell>
          <cell r="M521">
            <v>46034</v>
          </cell>
          <cell r="P521">
            <v>43142</v>
          </cell>
        </row>
        <row r="522">
          <cell r="A522" t="str">
            <v>900341526-75346</v>
          </cell>
          <cell r="B522">
            <v>816</v>
          </cell>
          <cell r="C522">
            <v>2823</v>
          </cell>
          <cell r="D522" t="str">
            <v>816-2823</v>
          </cell>
          <cell r="E522">
            <v>43654</v>
          </cell>
          <cell r="F522">
            <v>230550108000</v>
          </cell>
          <cell r="G522" t="str">
            <v>PAGO GIRO DIRECTO JUL2019</v>
          </cell>
          <cell r="H522">
            <v>900341526</v>
          </cell>
          <cell r="I522" t="str">
            <v>FUND CARDIOV DE COLOM ZON FRA SAS</v>
          </cell>
          <cell r="J522" t="str">
            <v>8023D82-</v>
          </cell>
          <cell r="K522" t="str">
            <v>FHIC-75346</v>
          </cell>
          <cell r="L522">
            <v>75346</v>
          </cell>
          <cell r="M522">
            <v>575930</v>
          </cell>
          <cell r="P522">
            <v>43142</v>
          </cell>
        </row>
        <row r="523">
          <cell r="A523" t="str">
            <v>900341526-75479</v>
          </cell>
          <cell r="B523">
            <v>816</v>
          </cell>
          <cell r="C523">
            <v>2823</v>
          </cell>
          <cell r="D523" t="str">
            <v>816-2823</v>
          </cell>
          <cell r="E523">
            <v>43654</v>
          </cell>
          <cell r="F523">
            <v>230550156800</v>
          </cell>
          <cell r="G523" t="str">
            <v>PAGO GIRO DIRECTO JUL2019</v>
          </cell>
          <cell r="H523">
            <v>900341526</v>
          </cell>
          <cell r="I523" t="str">
            <v>FUND CARDIOV DE COLOM ZON FRA SAS</v>
          </cell>
          <cell r="J523" t="str">
            <v>8026D82-</v>
          </cell>
          <cell r="K523" t="str">
            <v>FHIC-75479</v>
          </cell>
          <cell r="L523">
            <v>75479</v>
          </cell>
          <cell r="M523">
            <v>93100</v>
          </cell>
          <cell r="P523">
            <v>43170</v>
          </cell>
        </row>
        <row r="524">
          <cell r="A524" t="str">
            <v>900341526-75740</v>
          </cell>
          <cell r="B524">
            <v>816</v>
          </cell>
          <cell r="C524">
            <v>3101</v>
          </cell>
          <cell r="D524" t="str">
            <v>816-3101</v>
          </cell>
          <cell r="E524">
            <v>43745</v>
          </cell>
          <cell r="F524">
            <v>230550156800</v>
          </cell>
          <cell r="G524" t="str">
            <v>PAGO GIRO DIRECTO OCT2019</v>
          </cell>
          <cell r="H524">
            <v>900341526</v>
          </cell>
          <cell r="I524" t="str">
            <v>FUND CARDIOV DE COLOM ZON FRA SAS</v>
          </cell>
          <cell r="J524" t="str">
            <v>8025D82-</v>
          </cell>
          <cell r="K524" t="str">
            <v>FHIC-75740</v>
          </cell>
          <cell r="L524">
            <v>75740</v>
          </cell>
          <cell r="M524">
            <v>375830</v>
          </cell>
          <cell r="P524">
            <v>43502</v>
          </cell>
        </row>
        <row r="525">
          <cell r="A525" t="str">
            <v>900341526-75757</v>
          </cell>
          <cell r="B525">
            <v>816</v>
          </cell>
          <cell r="C525">
            <v>2082</v>
          </cell>
          <cell r="D525" t="str">
            <v>816-2082</v>
          </cell>
          <cell r="E525">
            <v>43412</v>
          </cell>
          <cell r="F525">
            <v>230550108000</v>
          </cell>
          <cell r="G525" t="str">
            <v>PAGO GIRO DIRECTO NOV2018</v>
          </cell>
          <cell r="H525">
            <v>900341526</v>
          </cell>
          <cell r="I525" t="str">
            <v>FUND CARDIOV DE COLOM ZON FRA SAS</v>
          </cell>
          <cell r="J525" t="str">
            <v>8025D82-</v>
          </cell>
          <cell r="K525" t="str">
            <v>FHIC-75757</v>
          </cell>
          <cell r="L525">
            <v>75757</v>
          </cell>
          <cell r="M525">
            <v>3102205</v>
          </cell>
          <cell r="P525">
            <v>43142</v>
          </cell>
        </row>
        <row r="526">
          <cell r="A526" t="str">
            <v>900341526-75782</v>
          </cell>
          <cell r="B526">
            <v>816</v>
          </cell>
          <cell r="C526">
            <v>2823</v>
          </cell>
          <cell r="D526" t="str">
            <v>816-2823</v>
          </cell>
          <cell r="E526">
            <v>43654</v>
          </cell>
          <cell r="F526">
            <v>230550156800</v>
          </cell>
          <cell r="G526" t="str">
            <v>PAGO GIRO DIRECTO JUL2019</v>
          </cell>
          <cell r="H526">
            <v>900341526</v>
          </cell>
          <cell r="I526" t="str">
            <v>FUND CARDIOV DE COLOM ZON FRA SAS</v>
          </cell>
          <cell r="J526" t="str">
            <v>8026D82-</v>
          </cell>
          <cell r="K526" t="str">
            <v>FHIC-75782</v>
          </cell>
          <cell r="L526">
            <v>75782</v>
          </cell>
          <cell r="M526">
            <v>147202</v>
          </cell>
          <cell r="P526">
            <v>43142</v>
          </cell>
        </row>
        <row r="527">
          <cell r="A527" t="str">
            <v>900341526-75823</v>
          </cell>
          <cell r="B527">
            <v>816</v>
          </cell>
          <cell r="C527">
            <v>2823</v>
          </cell>
          <cell r="D527" t="str">
            <v>816-2823</v>
          </cell>
          <cell r="E527">
            <v>43654</v>
          </cell>
          <cell r="F527">
            <v>230550156800</v>
          </cell>
          <cell r="G527" t="str">
            <v>PAGO GIRO DIRECTO JUL2019</v>
          </cell>
          <cell r="H527">
            <v>900341526</v>
          </cell>
          <cell r="I527" t="str">
            <v>FUND CARDIOV DE COLOM ZON FRA SAS</v>
          </cell>
          <cell r="J527" t="str">
            <v>8044D82-</v>
          </cell>
          <cell r="K527" t="str">
            <v>FHIC-75823</v>
          </cell>
          <cell r="L527">
            <v>75823</v>
          </cell>
          <cell r="M527">
            <v>93100</v>
          </cell>
          <cell r="P527">
            <v>43170</v>
          </cell>
        </row>
        <row r="528">
          <cell r="A528" t="str">
            <v>900341526-75829</v>
          </cell>
          <cell r="B528">
            <v>816</v>
          </cell>
          <cell r="C528">
            <v>2823</v>
          </cell>
          <cell r="D528" t="str">
            <v>816-2823</v>
          </cell>
          <cell r="E528">
            <v>43654</v>
          </cell>
          <cell r="F528">
            <v>230550156800</v>
          </cell>
          <cell r="G528" t="str">
            <v>PAGO GIRO DIRECTO JUL2019</v>
          </cell>
          <cell r="H528">
            <v>900341526</v>
          </cell>
          <cell r="I528" t="str">
            <v>FUND CARDIOV DE COLOM ZON FRA SAS</v>
          </cell>
          <cell r="J528" t="str">
            <v>8026D82-</v>
          </cell>
          <cell r="K528" t="str">
            <v>FHIC-75829</v>
          </cell>
          <cell r="L528">
            <v>75829</v>
          </cell>
          <cell r="M528">
            <v>46034</v>
          </cell>
          <cell r="P528">
            <v>43142</v>
          </cell>
        </row>
        <row r="529">
          <cell r="A529" t="str">
            <v>900341526-76145</v>
          </cell>
          <cell r="B529">
            <v>816</v>
          </cell>
          <cell r="C529">
            <v>2823</v>
          </cell>
          <cell r="D529" t="str">
            <v>816-2823</v>
          </cell>
          <cell r="E529">
            <v>43654</v>
          </cell>
          <cell r="F529">
            <v>230550108000</v>
          </cell>
          <cell r="G529" t="str">
            <v>PAGO GIRO DIRECTO JUL2019</v>
          </cell>
          <cell r="H529">
            <v>900341526</v>
          </cell>
          <cell r="I529" t="str">
            <v>FUND CARDIOV DE COLOM ZON FRA SAS</v>
          </cell>
          <cell r="J529" t="str">
            <v>8026D82-</v>
          </cell>
          <cell r="K529" t="str">
            <v>FHIC-76145</v>
          </cell>
          <cell r="L529">
            <v>76145</v>
          </cell>
          <cell r="M529">
            <v>371217</v>
          </cell>
          <cell r="P529">
            <v>43170</v>
          </cell>
        </row>
        <row r="530">
          <cell r="A530" t="str">
            <v>900341526-76293</v>
          </cell>
          <cell r="B530">
            <v>816</v>
          </cell>
          <cell r="C530">
            <v>2823</v>
          </cell>
          <cell r="D530" t="str">
            <v>816-2823</v>
          </cell>
          <cell r="E530">
            <v>43654</v>
          </cell>
          <cell r="F530">
            <v>230550108000</v>
          </cell>
          <cell r="G530" t="str">
            <v>PAGO GIRO DIRECTO JUL2019</v>
          </cell>
          <cell r="H530">
            <v>900341526</v>
          </cell>
          <cell r="I530" t="str">
            <v>FUND CARDIOV DE COLOM ZON FRA SAS</v>
          </cell>
          <cell r="J530" t="str">
            <v>8026D82-</v>
          </cell>
          <cell r="K530" t="str">
            <v>FHIC-76293</v>
          </cell>
          <cell r="L530">
            <v>76293</v>
          </cell>
          <cell r="M530">
            <v>93100</v>
          </cell>
          <cell r="P530">
            <v>43263</v>
          </cell>
        </row>
        <row r="531">
          <cell r="A531" t="str">
            <v>900341526-76635</v>
          </cell>
          <cell r="B531">
            <v>816</v>
          </cell>
          <cell r="C531">
            <v>2823</v>
          </cell>
          <cell r="D531" t="str">
            <v>816-2823</v>
          </cell>
          <cell r="E531">
            <v>43654</v>
          </cell>
          <cell r="F531">
            <v>230550156800</v>
          </cell>
          <cell r="G531" t="str">
            <v>PAGO GIRO DIRECTO JUL2019</v>
          </cell>
          <cell r="H531">
            <v>900341526</v>
          </cell>
          <cell r="I531" t="str">
            <v>FUND CARDIOV DE COLOM ZON FRA SAS</v>
          </cell>
          <cell r="J531" t="str">
            <v>8026D82-</v>
          </cell>
          <cell r="K531" t="str">
            <v>FHIC-76635</v>
          </cell>
          <cell r="L531">
            <v>76635</v>
          </cell>
          <cell r="M531">
            <v>30416</v>
          </cell>
          <cell r="P531">
            <v>43170</v>
          </cell>
        </row>
        <row r="532">
          <cell r="A532" t="str">
            <v>900341526-76642</v>
          </cell>
          <cell r="B532">
            <v>816</v>
          </cell>
          <cell r="C532">
            <v>2823</v>
          </cell>
          <cell r="D532" t="str">
            <v>816-2823</v>
          </cell>
          <cell r="E532">
            <v>43654</v>
          </cell>
          <cell r="F532">
            <v>230550156800</v>
          </cell>
          <cell r="G532" t="str">
            <v>PAGO GIRO DIRECTO JUL2019</v>
          </cell>
          <cell r="H532">
            <v>900341526</v>
          </cell>
          <cell r="I532" t="str">
            <v>FUND CARDIOV DE COLOM ZON FRA SAS</v>
          </cell>
          <cell r="J532" t="str">
            <v>8026D82-</v>
          </cell>
          <cell r="K532" t="str">
            <v>FHIC-76642</v>
          </cell>
          <cell r="L532">
            <v>76642</v>
          </cell>
          <cell r="M532">
            <v>54797</v>
          </cell>
          <cell r="P532">
            <v>43142</v>
          </cell>
        </row>
        <row r="533">
          <cell r="A533" t="str">
            <v>900341526-76662</v>
          </cell>
          <cell r="B533">
            <v>816</v>
          </cell>
          <cell r="C533">
            <v>2823</v>
          </cell>
          <cell r="D533" t="str">
            <v>816-2823</v>
          </cell>
          <cell r="E533">
            <v>43654</v>
          </cell>
          <cell r="F533">
            <v>230550108000</v>
          </cell>
          <cell r="G533" t="str">
            <v>PAGO GIRO DIRECTO JUL2019</v>
          </cell>
          <cell r="H533">
            <v>900341526</v>
          </cell>
          <cell r="I533" t="str">
            <v>FUND CARDIOV DE COLOM ZON FRA SAS</v>
          </cell>
          <cell r="J533" t="str">
            <v>8023D82-</v>
          </cell>
          <cell r="K533" t="str">
            <v>FHIC-76662</v>
          </cell>
          <cell r="L533">
            <v>76662</v>
          </cell>
          <cell r="M533">
            <v>42803</v>
          </cell>
          <cell r="P533">
            <v>43142</v>
          </cell>
        </row>
        <row r="534">
          <cell r="A534" t="str">
            <v>900341526-76770</v>
          </cell>
          <cell r="B534">
            <v>816</v>
          </cell>
          <cell r="C534">
            <v>2823</v>
          </cell>
          <cell r="D534" t="str">
            <v>816-2823</v>
          </cell>
          <cell r="E534">
            <v>43654</v>
          </cell>
          <cell r="F534">
            <v>230550156800</v>
          </cell>
          <cell r="G534" t="str">
            <v>PAGO GIRO DIRECTO JUL2019</v>
          </cell>
          <cell r="H534">
            <v>900341526</v>
          </cell>
          <cell r="I534" t="str">
            <v>FUND CARDIOV DE COLOM ZON FRA SAS</v>
          </cell>
          <cell r="J534" t="str">
            <v>8026D82-</v>
          </cell>
          <cell r="K534" t="str">
            <v>FHIC-76770</v>
          </cell>
          <cell r="L534">
            <v>76770</v>
          </cell>
          <cell r="M534">
            <v>46034</v>
          </cell>
          <cell r="P534">
            <v>43142</v>
          </cell>
        </row>
        <row r="535">
          <cell r="A535" t="str">
            <v>900341526-76795</v>
          </cell>
          <cell r="B535">
            <v>816</v>
          </cell>
          <cell r="C535">
            <v>2823</v>
          </cell>
          <cell r="D535" t="str">
            <v>816-2823</v>
          </cell>
          <cell r="E535">
            <v>43654</v>
          </cell>
          <cell r="F535">
            <v>230550156800</v>
          </cell>
          <cell r="G535" t="str">
            <v>PAGO GIRO DIRECTO JUL2019</v>
          </cell>
          <cell r="H535">
            <v>900341526</v>
          </cell>
          <cell r="I535" t="str">
            <v>FUND CARDIOV DE COLOM ZON FRA SAS</v>
          </cell>
          <cell r="J535" t="str">
            <v>8026D82-</v>
          </cell>
          <cell r="K535" t="str">
            <v>FHIC-76795</v>
          </cell>
          <cell r="L535">
            <v>76795</v>
          </cell>
          <cell r="M535">
            <v>93100</v>
          </cell>
          <cell r="P535">
            <v>43170</v>
          </cell>
        </row>
        <row r="536">
          <cell r="A536" t="str">
            <v>900341526-76798</v>
          </cell>
          <cell r="B536">
            <v>816</v>
          </cell>
          <cell r="C536">
            <v>2823</v>
          </cell>
          <cell r="D536" t="str">
            <v>816-2823</v>
          </cell>
          <cell r="E536">
            <v>43654</v>
          </cell>
          <cell r="F536">
            <v>230550156800</v>
          </cell>
          <cell r="G536" t="str">
            <v>PAGO GIRO DIRECTO JUL2019</v>
          </cell>
          <cell r="H536">
            <v>900341526</v>
          </cell>
          <cell r="I536" t="str">
            <v>FUND CARDIOV DE COLOM ZON FRA SAS</v>
          </cell>
          <cell r="J536" t="str">
            <v>8026D82-</v>
          </cell>
          <cell r="K536" t="str">
            <v>FHIC-76798</v>
          </cell>
          <cell r="L536">
            <v>76798</v>
          </cell>
          <cell r="M536">
            <v>15617</v>
          </cell>
          <cell r="P536">
            <v>43170</v>
          </cell>
        </row>
        <row r="537">
          <cell r="A537" t="str">
            <v>900341526-76936</v>
          </cell>
          <cell r="B537">
            <v>816</v>
          </cell>
          <cell r="C537">
            <v>2823</v>
          </cell>
          <cell r="D537" t="str">
            <v>816-2823</v>
          </cell>
          <cell r="E537">
            <v>43654</v>
          </cell>
          <cell r="F537">
            <v>230550156800</v>
          </cell>
          <cell r="G537" t="str">
            <v>PAGO GIRO DIRECTO JUL2019</v>
          </cell>
          <cell r="H537">
            <v>900341526</v>
          </cell>
          <cell r="I537" t="str">
            <v>FUND CARDIOV DE COLOM ZON FRA SAS</v>
          </cell>
          <cell r="J537" t="str">
            <v>8026D82-</v>
          </cell>
          <cell r="K537" t="str">
            <v>FHIC-76936</v>
          </cell>
          <cell r="L537">
            <v>76936</v>
          </cell>
          <cell r="M537">
            <v>93100</v>
          </cell>
          <cell r="P537">
            <v>43170</v>
          </cell>
        </row>
        <row r="538">
          <cell r="A538" t="str">
            <v>900341526-77008</v>
          </cell>
          <cell r="B538">
            <v>816</v>
          </cell>
          <cell r="C538">
            <v>2082</v>
          </cell>
          <cell r="D538" t="str">
            <v>816-2082</v>
          </cell>
          <cell r="E538">
            <v>43412</v>
          </cell>
          <cell r="F538">
            <v>230550156800</v>
          </cell>
          <cell r="G538" t="str">
            <v>PAGO GIRO DIRECTO NOV2018</v>
          </cell>
          <cell r="H538">
            <v>900341526</v>
          </cell>
          <cell r="I538" t="str">
            <v>FUND CARDIOV DE COLOM ZON FRA SAS</v>
          </cell>
          <cell r="J538" t="str">
            <v>8044D82-</v>
          </cell>
          <cell r="K538" t="str">
            <v>FHIC-77008</v>
          </cell>
          <cell r="L538">
            <v>77008</v>
          </cell>
          <cell r="M538">
            <v>524394</v>
          </cell>
          <cell r="P538">
            <v>43170</v>
          </cell>
        </row>
        <row r="539">
          <cell r="A539" t="str">
            <v>900341526-77008</v>
          </cell>
          <cell r="B539">
            <v>816</v>
          </cell>
          <cell r="C539">
            <v>2823</v>
          </cell>
          <cell r="D539" t="str">
            <v>816-2823</v>
          </cell>
          <cell r="E539">
            <v>43654</v>
          </cell>
          <cell r="F539">
            <v>230550156800</v>
          </cell>
          <cell r="G539" t="str">
            <v>PAGO GIRO DIRECTO JUL2019</v>
          </cell>
          <cell r="H539">
            <v>900341526</v>
          </cell>
          <cell r="I539" t="str">
            <v>FUND CARDIOV DE COLOM ZON FRA SAS</v>
          </cell>
          <cell r="J539" t="str">
            <v>8044D82-</v>
          </cell>
          <cell r="K539" t="str">
            <v>FHIC-77008</v>
          </cell>
          <cell r="L539">
            <v>77008</v>
          </cell>
          <cell r="M539">
            <v>1965844</v>
          </cell>
          <cell r="P539">
            <v>43170</v>
          </cell>
        </row>
        <row r="540">
          <cell r="A540" t="str">
            <v>900341526-77115</v>
          </cell>
          <cell r="B540">
            <v>816</v>
          </cell>
          <cell r="C540">
            <v>2082</v>
          </cell>
          <cell r="D540" t="str">
            <v>816-2082</v>
          </cell>
          <cell r="E540">
            <v>43412</v>
          </cell>
          <cell r="F540">
            <v>230550156800</v>
          </cell>
          <cell r="G540" t="str">
            <v>PAGO GIRO DIRECTO NOV2018</v>
          </cell>
          <cell r="H540">
            <v>900341526</v>
          </cell>
          <cell r="I540" t="str">
            <v>FUND CARDIOV DE COLOM ZON FRA SAS</v>
          </cell>
          <cell r="J540" t="str">
            <v>8026D82-</v>
          </cell>
          <cell r="K540" t="str">
            <v>FHIC-77115</v>
          </cell>
          <cell r="L540">
            <v>77115</v>
          </cell>
          <cell r="M540">
            <v>3141847</v>
          </cell>
          <cell r="P540">
            <v>43170</v>
          </cell>
        </row>
        <row r="541">
          <cell r="A541" t="str">
            <v>900341526-77124</v>
          </cell>
          <cell r="B541">
            <v>816</v>
          </cell>
          <cell r="C541">
            <v>2823</v>
          </cell>
          <cell r="D541" t="str">
            <v>816-2823</v>
          </cell>
          <cell r="E541">
            <v>43654</v>
          </cell>
          <cell r="F541">
            <v>230550156800</v>
          </cell>
          <cell r="G541" t="str">
            <v>PAGO GIRO DIRECTO JUL2019</v>
          </cell>
          <cell r="H541">
            <v>900341526</v>
          </cell>
          <cell r="I541" t="str">
            <v>FUND CARDIOV DE COLOM ZON FRA SAS</v>
          </cell>
          <cell r="J541" t="str">
            <v>8044D82-</v>
          </cell>
          <cell r="K541" t="str">
            <v>FHIC-77124</v>
          </cell>
          <cell r="L541">
            <v>77124</v>
          </cell>
          <cell r="M541">
            <v>231520</v>
          </cell>
          <cell r="P541">
            <v>43170</v>
          </cell>
        </row>
        <row r="542">
          <cell r="A542" t="str">
            <v>900341526-77191</v>
          </cell>
          <cell r="B542">
            <v>816</v>
          </cell>
          <cell r="C542">
            <v>2823</v>
          </cell>
          <cell r="D542" t="str">
            <v>816-2823</v>
          </cell>
          <cell r="E542">
            <v>43654</v>
          </cell>
          <cell r="F542">
            <v>230550108000</v>
          </cell>
          <cell r="G542" t="str">
            <v>PAGO GIRO DIRECTO JUL2019</v>
          </cell>
          <cell r="H542">
            <v>900341526</v>
          </cell>
          <cell r="I542" t="str">
            <v>FUND CARDIOV DE COLOM ZON FRA SAS</v>
          </cell>
          <cell r="J542" t="str">
            <v>8044D82-</v>
          </cell>
          <cell r="K542" t="str">
            <v>FHIC-77191</v>
          </cell>
          <cell r="L542">
            <v>77191</v>
          </cell>
          <cell r="M542">
            <v>563500</v>
          </cell>
          <cell r="P542">
            <v>43142</v>
          </cell>
        </row>
        <row r="543">
          <cell r="A543" t="str">
            <v>900341526-77983</v>
          </cell>
          <cell r="B543">
            <v>816</v>
          </cell>
          <cell r="C543">
            <v>2823</v>
          </cell>
          <cell r="D543" t="str">
            <v>816-2823</v>
          </cell>
          <cell r="E543">
            <v>43654</v>
          </cell>
          <cell r="F543">
            <v>230550156800</v>
          </cell>
          <cell r="G543" t="str">
            <v>PAGO GIRO DIRECTO JUL2019</v>
          </cell>
          <cell r="H543">
            <v>900341526</v>
          </cell>
          <cell r="I543" t="str">
            <v>FUND CARDIOV DE COLOM ZON FRA SAS</v>
          </cell>
          <cell r="J543" t="str">
            <v>8026D82-</v>
          </cell>
          <cell r="K543" t="str">
            <v>FHIC-77983</v>
          </cell>
          <cell r="L543">
            <v>77983</v>
          </cell>
          <cell r="M543">
            <v>1094267</v>
          </cell>
          <cell r="P543">
            <v>43142</v>
          </cell>
        </row>
        <row r="544">
          <cell r="A544" t="str">
            <v>900341526-77986</v>
          </cell>
          <cell r="B544">
            <v>816</v>
          </cell>
          <cell r="C544">
            <v>3101</v>
          </cell>
          <cell r="D544" t="str">
            <v>816-3101</v>
          </cell>
          <cell r="E544">
            <v>43745</v>
          </cell>
          <cell r="F544">
            <v>230550156800</v>
          </cell>
          <cell r="G544" t="str">
            <v>PAGO GIRO DIRECTO OCT2019</v>
          </cell>
          <cell r="H544">
            <v>900341526</v>
          </cell>
          <cell r="I544" t="str">
            <v>FUND CARDIOV DE COLOM ZON FRA SAS</v>
          </cell>
          <cell r="J544" t="str">
            <v>8026D82-</v>
          </cell>
          <cell r="K544" t="str">
            <v>FHIC-77986</v>
          </cell>
          <cell r="L544">
            <v>77986</v>
          </cell>
          <cell r="M544">
            <v>728662</v>
          </cell>
          <cell r="P544">
            <v>43618</v>
          </cell>
        </row>
        <row r="545">
          <cell r="A545" t="str">
            <v>900341526-78904</v>
          </cell>
          <cell r="B545">
            <v>816</v>
          </cell>
          <cell r="C545">
            <v>2172</v>
          </cell>
          <cell r="D545" t="str">
            <v>816-2172</v>
          </cell>
          <cell r="E545">
            <v>43441</v>
          </cell>
          <cell r="F545">
            <v>230550156800</v>
          </cell>
          <cell r="G545" t="str">
            <v>PAGO GIRO DIRECTO DIC2018</v>
          </cell>
          <cell r="H545">
            <v>900341526</v>
          </cell>
          <cell r="I545" t="str">
            <v>FUND CARDIOV DE COLOM ZON FRA SAS</v>
          </cell>
          <cell r="J545" t="str">
            <v>8044D82-</v>
          </cell>
          <cell r="K545" t="str">
            <v>FHIC-78904</v>
          </cell>
          <cell r="L545">
            <v>78904</v>
          </cell>
          <cell r="M545">
            <v>2071187</v>
          </cell>
          <cell r="P545">
            <v>43263</v>
          </cell>
        </row>
        <row r="546">
          <cell r="A546" t="str">
            <v>900341526-78904</v>
          </cell>
          <cell r="B546">
            <v>816</v>
          </cell>
          <cell r="C546">
            <v>2823</v>
          </cell>
          <cell r="D546" t="str">
            <v>816-2823</v>
          </cell>
          <cell r="E546">
            <v>43654</v>
          </cell>
          <cell r="F546">
            <v>230550156800</v>
          </cell>
          <cell r="G546" t="str">
            <v>PAGO GIRO DIRECTO JUL2019</v>
          </cell>
          <cell r="H546">
            <v>900341526</v>
          </cell>
          <cell r="I546" t="str">
            <v>FUND CARDIOV DE COLOM ZON FRA SAS</v>
          </cell>
          <cell r="J546" t="str">
            <v>8044D82-</v>
          </cell>
          <cell r="K546" t="str">
            <v>FHIC-78904</v>
          </cell>
          <cell r="L546">
            <v>78904</v>
          </cell>
          <cell r="M546">
            <v>484205</v>
          </cell>
          <cell r="P546">
            <v>43263</v>
          </cell>
        </row>
        <row r="547">
          <cell r="A547" t="str">
            <v>900341526-79371</v>
          </cell>
          <cell r="B547">
            <v>816</v>
          </cell>
          <cell r="C547">
            <v>2823</v>
          </cell>
          <cell r="D547" t="str">
            <v>816-2823</v>
          </cell>
          <cell r="E547">
            <v>43654</v>
          </cell>
          <cell r="F547">
            <v>230550108000</v>
          </cell>
          <cell r="G547" t="str">
            <v>PAGO GIRO DIRECTO JUL2019</v>
          </cell>
          <cell r="H547">
            <v>900341526</v>
          </cell>
          <cell r="I547" t="str">
            <v>FUND CARDIOV DE COLOM ZON FRA SAS</v>
          </cell>
          <cell r="J547" t="str">
            <v>8026D82-</v>
          </cell>
          <cell r="K547" t="str">
            <v>FHIC-79371</v>
          </cell>
          <cell r="L547">
            <v>79371</v>
          </cell>
          <cell r="M547">
            <v>93100</v>
          </cell>
          <cell r="P547">
            <v>43263</v>
          </cell>
        </row>
        <row r="548">
          <cell r="A548" t="str">
            <v>900341526-79489</v>
          </cell>
          <cell r="B548">
            <v>816</v>
          </cell>
          <cell r="C548">
            <v>2172</v>
          </cell>
          <cell r="D548" t="str">
            <v>816-2172</v>
          </cell>
          <cell r="E548">
            <v>43441</v>
          </cell>
          <cell r="F548">
            <v>230550108000</v>
          </cell>
          <cell r="G548" t="str">
            <v>PAGO GIRO DIRECTO DIC2018</v>
          </cell>
          <cell r="H548">
            <v>900341526</v>
          </cell>
          <cell r="I548" t="str">
            <v>FUND CARDIOV DE COLOM ZON FRA SAS</v>
          </cell>
          <cell r="J548" t="str">
            <v>8026D82-</v>
          </cell>
          <cell r="K548" t="str">
            <v>FHIC-79489</v>
          </cell>
          <cell r="L548">
            <v>79489</v>
          </cell>
          <cell r="M548">
            <v>1961777</v>
          </cell>
          <cell r="P548">
            <v>43263</v>
          </cell>
        </row>
        <row r="549">
          <cell r="A549" t="str">
            <v>900341526-79550</v>
          </cell>
          <cell r="B549">
            <v>816</v>
          </cell>
          <cell r="C549">
            <v>2823</v>
          </cell>
          <cell r="D549" t="str">
            <v>816-2823</v>
          </cell>
          <cell r="E549">
            <v>43654</v>
          </cell>
          <cell r="F549">
            <v>230550108000</v>
          </cell>
          <cell r="G549" t="str">
            <v>PAGO GIRO DIRECTO JUL2019</v>
          </cell>
          <cell r="H549">
            <v>900341526</v>
          </cell>
          <cell r="I549" t="str">
            <v>FUND CARDIOV DE COLOM ZON FRA SAS</v>
          </cell>
          <cell r="J549" t="str">
            <v>8030D82-</v>
          </cell>
          <cell r="K549" t="str">
            <v>FHIC-79550</v>
          </cell>
          <cell r="L549">
            <v>79550</v>
          </cell>
          <cell r="M549">
            <v>93100</v>
          </cell>
          <cell r="P549">
            <v>43263</v>
          </cell>
        </row>
        <row r="550">
          <cell r="A550" t="str">
            <v>900341526-79552</v>
          </cell>
          <cell r="B550">
            <v>816</v>
          </cell>
          <cell r="C550">
            <v>2823</v>
          </cell>
          <cell r="D550" t="str">
            <v>816-2823</v>
          </cell>
          <cell r="E550">
            <v>43654</v>
          </cell>
          <cell r="F550">
            <v>230550108000</v>
          </cell>
          <cell r="G550" t="str">
            <v>PAGO GIRO DIRECTO JUL2019</v>
          </cell>
          <cell r="H550">
            <v>900341526</v>
          </cell>
          <cell r="I550" t="str">
            <v>FUND CARDIOV DE COLOM ZON FRA SAS</v>
          </cell>
          <cell r="J550" t="str">
            <v>8023D82-</v>
          </cell>
          <cell r="K550" t="str">
            <v>FHIC-79552</v>
          </cell>
          <cell r="L550">
            <v>79552</v>
          </cell>
          <cell r="M550">
            <v>93100</v>
          </cell>
          <cell r="P550">
            <v>43263</v>
          </cell>
        </row>
        <row r="551">
          <cell r="A551" t="str">
            <v>900341526-79571</v>
          </cell>
          <cell r="B551">
            <v>816</v>
          </cell>
          <cell r="C551">
            <v>2823</v>
          </cell>
          <cell r="D551" t="str">
            <v>816-2823</v>
          </cell>
          <cell r="E551">
            <v>43654</v>
          </cell>
          <cell r="F551">
            <v>230550108000</v>
          </cell>
          <cell r="G551" t="str">
            <v>PAGO GIRO DIRECTO JUL2019</v>
          </cell>
          <cell r="H551">
            <v>900341526</v>
          </cell>
          <cell r="I551" t="str">
            <v>FUND CARDIOV DE COLOM ZON FRA SAS</v>
          </cell>
          <cell r="J551" t="str">
            <v>8044D82-</v>
          </cell>
          <cell r="K551" t="str">
            <v>FHIC-79571</v>
          </cell>
          <cell r="L551">
            <v>79571</v>
          </cell>
          <cell r="M551">
            <v>93100</v>
          </cell>
          <cell r="P551">
            <v>43263</v>
          </cell>
        </row>
        <row r="552">
          <cell r="A552" t="str">
            <v>900341526-79718</v>
          </cell>
          <cell r="B552">
            <v>816</v>
          </cell>
          <cell r="C552">
            <v>2823</v>
          </cell>
          <cell r="D552" t="str">
            <v>816-2823</v>
          </cell>
          <cell r="E552">
            <v>43654</v>
          </cell>
          <cell r="F552">
            <v>230550108000</v>
          </cell>
          <cell r="G552" t="str">
            <v>PAGO GIRO DIRECTO JUL2019</v>
          </cell>
          <cell r="H552">
            <v>900341526</v>
          </cell>
          <cell r="I552" t="str">
            <v>FUND CARDIOV DE COLOM ZON FRA SAS</v>
          </cell>
          <cell r="J552" t="str">
            <v>8023D82-</v>
          </cell>
          <cell r="K552" t="str">
            <v>FHIC-79718</v>
          </cell>
          <cell r="L552">
            <v>79718</v>
          </cell>
          <cell r="M552">
            <v>93100</v>
          </cell>
          <cell r="P552">
            <v>43263</v>
          </cell>
        </row>
        <row r="553">
          <cell r="A553" t="str">
            <v>900341526-79815</v>
          </cell>
          <cell r="B553">
            <v>816</v>
          </cell>
          <cell r="C553">
            <v>2823</v>
          </cell>
          <cell r="D553" t="str">
            <v>816-2823</v>
          </cell>
          <cell r="E553">
            <v>43654</v>
          </cell>
          <cell r="F553">
            <v>230550108000</v>
          </cell>
          <cell r="G553" t="str">
            <v>PAGO GIRO DIRECTO JUL2019</v>
          </cell>
          <cell r="H553">
            <v>900341526</v>
          </cell>
          <cell r="I553" t="str">
            <v>FUND CARDIOV DE COLOM ZON FRA SAS</v>
          </cell>
          <cell r="J553" t="str">
            <v>8036D82-</v>
          </cell>
          <cell r="K553" t="str">
            <v>FHIC-79815</v>
          </cell>
          <cell r="L553">
            <v>79815</v>
          </cell>
          <cell r="M553">
            <v>432882</v>
          </cell>
          <cell r="P553">
            <v>43263</v>
          </cell>
        </row>
        <row r="554">
          <cell r="A554" t="str">
            <v>900341526-81200</v>
          </cell>
          <cell r="B554">
            <v>816</v>
          </cell>
          <cell r="C554">
            <v>2823</v>
          </cell>
          <cell r="D554" t="str">
            <v>816-2823</v>
          </cell>
          <cell r="E554">
            <v>43654</v>
          </cell>
          <cell r="F554">
            <v>230550108000</v>
          </cell>
          <cell r="G554" t="str">
            <v>PAGO GIRO DIRECTO JUL2019</v>
          </cell>
          <cell r="H554">
            <v>900341526</v>
          </cell>
          <cell r="I554" t="str">
            <v>FUND CARDIOV DE COLOM ZON FRA SAS</v>
          </cell>
          <cell r="J554" t="str">
            <v>8023D82-</v>
          </cell>
          <cell r="K554" t="str">
            <v>FHIC-81200</v>
          </cell>
          <cell r="L554">
            <v>81200</v>
          </cell>
          <cell r="M554">
            <v>93100</v>
          </cell>
          <cell r="P554">
            <v>43263</v>
          </cell>
        </row>
        <row r="555">
          <cell r="A555" t="str">
            <v>900341526-81224</v>
          </cell>
          <cell r="B555">
            <v>816</v>
          </cell>
          <cell r="C555">
            <v>2823</v>
          </cell>
          <cell r="D555" t="str">
            <v>816-2823</v>
          </cell>
          <cell r="E555">
            <v>43654</v>
          </cell>
          <cell r="F555">
            <v>230550156800</v>
          </cell>
          <cell r="G555" t="str">
            <v>PAGO GIRO DIRECTO JUL2019</v>
          </cell>
          <cell r="H555">
            <v>900341526</v>
          </cell>
          <cell r="I555" t="str">
            <v>FUND CARDIOV DE COLOM ZON FRA SAS</v>
          </cell>
          <cell r="J555" t="str">
            <v>8026D82-</v>
          </cell>
          <cell r="K555" t="str">
            <v>FHIC-81224</v>
          </cell>
          <cell r="L555">
            <v>81224</v>
          </cell>
          <cell r="M555">
            <v>94535</v>
          </cell>
          <cell r="P555">
            <v>43263</v>
          </cell>
        </row>
        <row r="556">
          <cell r="A556" t="str">
            <v>900341526-81226</v>
          </cell>
          <cell r="B556">
            <v>816</v>
          </cell>
          <cell r="C556">
            <v>2823</v>
          </cell>
          <cell r="D556" t="str">
            <v>816-2823</v>
          </cell>
          <cell r="E556">
            <v>43654</v>
          </cell>
          <cell r="F556">
            <v>230550156800</v>
          </cell>
          <cell r="G556" t="str">
            <v>PAGO GIRO DIRECTO JUL2019</v>
          </cell>
          <cell r="H556">
            <v>900341526</v>
          </cell>
          <cell r="I556" t="str">
            <v>FUND CARDIOV DE COLOM ZON FRA SAS</v>
          </cell>
          <cell r="J556" t="str">
            <v>8026D82-</v>
          </cell>
          <cell r="K556" t="str">
            <v>FHIC-81226</v>
          </cell>
          <cell r="L556">
            <v>81226</v>
          </cell>
          <cell r="M556">
            <v>94535</v>
          </cell>
          <cell r="P556">
            <v>43263</v>
          </cell>
        </row>
        <row r="557">
          <cell r="A557" t="str">
            <v>900341526-81372</v>
          </cell>
          <cell r="B557">
            <v>816</v>
          </cell>
          <cell r="C557">
            <v>2264</v>
          </cell>
          <cell r="D557" t="str">
            <v>816-2264</v>
          </cell>
          <cell r="E557">
            <v>43493</v>
          </cell>
          <cell r="F557">
            <v>230550156800</v>
          </cell>
          <cell r="G557" t="str">
            <v>PAGO GIRO DIRECTO ENE2019</v>
          </cell>
          <cell r="H557">
            <v>900341526</v>
          </cell>
          <cell r="I557" t="str">
            <v>FUND CARDIOV DE COLOM ZON FRA SAS</v>
          </cell>
          <cell r="J557" t="str">
            <v>8030D82-</v>
          </cell>
          <cell r="K557" t="str">
            <v>FHIC-81372</v>
          </cell>
          <cell r="L557">
            <v>81372</v>
          </cell>
          <cell r="M557">
            <v>12411752</v>
          </cell>
          <cell r="P557">
            <v>43739</v>
          </cell>
        </row>
        <row r="558">
          <cell r="A558" t="str">
            <v>900341526-81588</v>
          </cell>
          <cell r="B558">
            <v>816</v>
          </cell>
          <cell r="C558">
            <v>2264</v>
          </cell>
          <cell r="D558" t="str">
            <v>816-2264</v>
          </cell>
          <cell r="E558">
            <v>43493</v>
          </cell>
          <cell r="F558">
            <v>230550156800</v>
          </cell>
          <cell r="G558" t="str">
            <v>PAGO GIRO DIRECTO ENE2019</v>
          </cell>
          <cell r="H558">
            <v>900341526</v>
          </cell>
          <cell r="I558" t="str">
            <v>FUND CARDIOV DE COLOM ZON FRA SAS</v>
          </cell>
          <cell r="J558" t="str">
            <v>8026D82-</v>
          </cell>
          <cell r="K558" t="str">
            <v>FHIC-81588</v>
          </cell>
          <cell r="L558">
            <v>81588</v>
          </cell>
          <cell r="M558">
            <v>1739580</v>
          </cell>
          <cell r="P558">
            <v>43739</v>
          </cell>
        </row>
        <row r="559">
          <cell r="A559" t="str">
            <v>900341526-81852</v>
          </cell>
          <cell r="B559">
            <v>816</v>
          </cell>
          <cell r="C559">
            <v>2823</v>
          </cell>
          <cell r="D559" t="str">
            <v>816-2823</v>
          </cell>
          <cell r="E559">
            <v>43654</v>
          </cell>
          <cell r="F559">
            <v>230550108000</v>
          </cell>
          <cell r="G559" t="str">
            <v>PAGO GIRO DIRECTO JUL2019</v>
          </cell>
          <cell r="H559">
            <v>900341526</v>
          </cell>
          <cell r="I559" t="str">
            <v>FUND CARDIOV DE COLOM ZON FRA SAS</v>
          </cell>
          <cell r="J559" t="str">
            <v>8026D82-</v>
          </cell>
          <cell r="K559" t="str">
            <v>FHIC-81852</v>
          </cell>
          <cell r="L559">
            <v>81852</v>
          </cell>
          <cell r="M559">
            <v>93100</v>
          </cell>
          <cell r="P559">
            <v>43263</v>
          </cell>
        </row>
        <row r="560">
          <cell r="A560" t="str">
            <v>900341526-81953</v>
          </cell>
          <cell r="B560">
            <v>816</v>
          </cell>
          <cell r="C560">
            <v>2172</v>
          </cell>
          <cell r="D560" t="str">
            <v>816-2172</v>
          </cell>
          <cell r="E560">
            <v>43441</v>
          </cell>
          <cell r="F560">
            <v>230550156800</v>
          </cell>
          <cell r="G560" t="str">
            <v>PAGO GIRO DIRECTO DIC2018</v>
          </cell>
          <cell r="H560">
            <v>900341526</v>
          </cell>
          <cell r="I560" t="str">
            <v>FUND CARDIOV DE COLOM ZON FRA SAS</v>
          </cell>
          <cell r="J560" t="str">
            <v>8026D82-</v>
          </cell>
          <cell r="K560" t="str">
            <v>FHIC-81953</v>
          </cell>
          <cell r="L560">
            <v>81953</v>
          </cell>
          <cell r="M560">
            <v>1870130</v>
          </cell>
          <cell r="P560">
            <v>43263</v>
          </cell>
        </row>
        <row r="561">
          <cell r="A561" t="str">
            <v>900341526-82161</v>
          </cell>
          <cell r="B561">
            <v>816</v>
          </cell>
          <cell r="C561">
            <v>3101</v>
          </cell>
          <cell r="D561" t="str">
            <v>816-3101</v>
          </cell>
          <cell r="E561">
            <v>43745</v>
          </cell>
          <cell r="F561">
            <v>230550108000</v>
          </cell>
          <cell r="G561" t="str">
            <v>PAGO GIRO DIRECTO OCT2019</v>
          </cell>
          <cell r="H561">
            <v>900341526</v>
          </cell>
          <cell r="I561" t="str">
            <v>FUND CARDIOV DE COLOM ZON FRA SAS</v>
          </cell>
          <cell r="J561" t="str">
            <v>8023D82-</v>
          </cell>
          <cell r="K561" t="str">
            <v>FHIC-82161</v>
          </cell>
          <cell r="L561">
            <v>82161</v>
          </cell>
          <cell r="M561">
            <v>93100</v>
          </cell>
          <cell r="P561" t="str">
            <v>02/23/2019</v>
          </cell>
        </row>
        <row r="562">
          <cell r="A562" t="str">
            <v>900341526-82162</v>
          </cell>
          <cell r="B562">
            <v>816</v>
          </cell>
          <cell r="C562">
            <v>3101</v>
          </cell>
          <cell r="D562" t="str">
            <v>816-3101</v>
          </cell>
          <cell r="E562">
            <v>43745</v>
          </cell>
          <cell r="F562">
            <v>230550108000</v>
          </cell>
          <cell r="G562" t="str">
            <v>PAGO GIRO DIRECTO OCT2019</v>
          </cell>
          <cell r="H562">
            <v>900341526</v>
          </cell>
          <cell r="I562" t="str">
            <v>FUND CARDIOV DE COLOM ZON FRA SAS</v>
          </cell>
          <cell r="J562" t="str">
            <v>8036D82-</v>
          </cell>
          <cell r="K562" t="str">
            <v>FHIC-82162</v>
          </cell>
          <cell r="L562">
            <v>82162</v>
          </cell>
          <cell r="M562">
            <v>93100</v>
          </cell>
          <cell r="P562" t="str">
            <v>02/23/2019</v>
          </cell>
        </row>
        <row r="563">
          <cell r="A563" t="str">
            <v>900341526-82202</v>
          </cell>
          <cell r="B563">
            <v>816</v>
          </cell>
          <cell r="C563">
            <v>2172</v>
          </cell>
          <cell r="D563" t="str">
            <v>816-2172</v>
          </cell>
          <cell r="E563">
            <v>43441</v>
          </cell>
          <cell r="F563">
            <v>230550156800</v>
          </cell>
          <cell r="G563" t="str">
            <v>PAGO GIRO DIRECTO DIC2018</v>
          </cell>
          <cell r="H563">
            <v>900341526</v>
          </cell>
          <cell r="I563" t="str">
            <v>FUND CARDIOV DE COLOM ZON FRA SAS</v>
          </cell>
          <cell r="J563" t="str">
            <v>8026D82-</v>
          </cell>
          <cell r="K563" t="str">
            <v>FHIC-82202</v>
          </cell>
          <cell r="L563">
            <v>82202</v>
          </cell>
          <cell r="M563">
            <v>654273</v>
          </cell>
          <cell r="P563">
            <v>43112</v>
          </cell>
        </row>
        <row r="564">
          <cell r="A564" t="str">
            <v>900341526-82301</v>
          </cell>
          <cell r="B564">
            <v>816</v>
          </cell>
          <cell r="C564">
            <v>2823</v>
          </cell>
          <cell r="D564" t="str">
            <v>816-2823</v>
          </cell>
          <cell r="E564">
            <v>43654</v>
          </cell>
          <cell r="F564">
            <v>230550108000</v>
          </cell>
          <cell r="G564" t="str">
            <v>PAGO GIRO DIRECTO JUL2019</v>
          </cell>
          <cell r="H564">
            <v>900341526</v>
          </cell>
          <cell r="I564" t="str">
            <v>FUND CARDIOV DE COLOM ZON FRA SAS</v>
          </cell>
          <cell r="J564" t="str">
            <v>8026D82-</v>
          </cell>
          <cell r="K564" t="str">
            <v>FHIC-82301</v>
          </cell>
          <cell r="L564">
            <v>82301</v>
          </cell>
          <cell r="M564">
            <v>93100</v>
          </cell>
          <cell r="P564">
            <v>43263</v>
          </cell>
        </row>
        <row r="565">
          <cell r="A565" t="str">
            <v>900341526-82362</v>
          </cell>
          <cell r="B565">
            <v>816</v>
          </cell>
          <cell r="C565">
            <v>2172</v>
          </cell>
          <cell r="D565" t="str">
            <v>816-2172</v>
          </cell>
          <cell r="E565">
            <v>43441</v>
          </cell>
          <cell r="F565">
            <v>230550156800</v>
          </cell>
          <cell r="G565" t="str">
            <v>PAGO GIRO DIRECTO DIC2018</v>
          </cell>
          <cell r="H565">
            <v>900341526</v>
          </cell>
          <cell r="I565" t="str">
            <v>FUND CARDIOV DE COLOM ZON FRA SAS</v>
          </cell>
          <cell r="J565" t="str">
            <v>8026D82-</v>
          </cell>
          <cell r="K565" t="str">
            <v>FHIC-82362</v>
          </cell>
          <cell r="L565">
            <v>82362</v>
          </cell>
          <cell r="M565">
            <v>2665270</v>
          </cell>
          <cell r="P565">
            <v>43263</v>
          </cell>
        </row>
        <row r="566">
          <cell r="A566" t="str">
            <v>900341526-82466</v>
          </cell>
          <cell r="B566">
            <v>816</v>
          </cell>
          <cell r="C566">
            <v>2823</v>
          </cell>
          <cell r="D566" t="str">
            <v>816-2823</v>
          </cell>
          <cell r="E566">
            <v>43654</v>
          </cell>
          <cell r="F566">
            <v>230550156800</v>
          </cell>
          <cell r="G566" t="str">
            <v>PAGO GIRO DIRECTO JUL2019</v>
          </cell>
          <cell r="H566">
            <v>900341526</v>
          </cell>
          <cell r="I566" t="str">
            <v>FUND CARDIOV DE COLOM ZON FRA SAS</v>
          </cell>
          <cell r="J566" t="str">
            <v>8026D82-</v>
          </cell>
          <cell r="K566" t="str">
            <v>FHIC-82466</v>
          </cell>
          <cell r="L566">
            <v>82466</v>
          </cell>
          <cell r="M566">
            <v>15617</v>
          </cell>
          <cell r="P566">
            <v>43263</v>
          </cell>
        </row>
        <row r="567">
          <cell r="A567" t="str">
            <v>900341526-82470</v>
          </cell>
          <cell r="B567">
            <v>816</v>
          </cell>
          <cell r="C567">
            <v>2823</v>
          </cell>
          <cell r="D567" t="str">
            <v>816-2823</v>
          </cell>
          <cell r="E567">
            <v>43654</v>
          </cell>
          <cell r="F567">
            <v>230550156800</v>
          </cell>
          <cell r="G567" t="str">
            <v>PAGO GIRO DIRECTO JUL2019</v>
          </cell>
          <cell r="H567">
            <v>900341526</v>
          </cell>
          <cell r="I567" t="str">
            <v>FUND CARDIOV DE COLOM ZON FRA SAS</v>
          </cell>
          <cell r="J567" t="str">
            <v>8026D82-</v>
          </cell>
          <cell r="K567" t="str">
            <v>FHIC-82470</v>
          </cell>
          <cell r="L567">
            <v>82470</v>
          </cell>
          <cell r="M567">
            <v>15617</v>
          </cell>
          <cell r="P567">
            <v>43263</v>
          </cell>
        </row>
        <row r="568">
          <cell r="A568" t="str">
            <v>900341526-82472</v>
          </cell>
          <cell r="B568">
            <v>816</v>
          </cell>
          <cell r="C568">
            <v>2823</v>
          </cell>
          <cell r="D568" t="str">
            <v>816-2823</v>
          </cell>
          <cell r="E568">
            <v>43654</v>
          </cell>
          <cell r="F568">
            <v>230550156800</v>
          </cell>
          <cell r="G568" t="str">
            <v>PAGO GIRO DIRECTO JUL2019</v>
          </cell>
          <cell r="H568">
            <v>900341526</v>
          </cell>
          <cell r="I568" t="str">
            <v>FUND CARDIOV DE COLOM ZON FRA SAS</v>
          </cell>
          <cell r="J568" t="str">
            <v>8026D82-</v>
          </cell>
          <cell r="K568" t="str">
            <v>FHIC-82472</v>
          </cell>
          <cell r="L568">
            <v>82472</v>
          </cell>
          <cell r="M568">
            <v>39578</v>
          </cell>
          <cell r="P568">
            <v>43263</v>
          </cell>
        </row>
        <row r="569">
          <cell r="A569" t="str">
            <v>900341526-82583</v>
          </cell>
          <cell r="B569">
            <v>816</v>
          </cell>
          <cell r="C569">
            <v>2264</v>
          </cell>
          <cell r="D569" t="str">
            <v>816-2264</v>
          </cell>
          <cell r="E569">
            <v>43493</v>
          </cell>
          <cell r="F569">
            <v>230550156800</v>
          </cell>
          <cell r="G569" t="str">
            <v>PAGO GIRO DIRECTO ENE2019</v>
          </cell>
          <cell r="H569">
            <v>900341526</v>
          </cell>
          <cell r="I569" t="str">
            <v>FUND CARDIOV DE COLOM ZON FRA SAS</v>
          </cell>
          <cell r="J569" t="str">
            <v>8030D82-</v>
          </cell>
          <cell r="K569" t="str">
            <v>FHIC-82583</v>
          </cell>
          <cell r="L569">
            <v>82583</v>
          </cell>
          <cell r="M569">
            <v>7389155</v>
          </cell>
          <cell r="P569">
            <v>43739</v>
          </cell>
        </row>
        <row r="570">
          <cell r="A570" t="str">
            <v>900341526-82655</v>
          </cell>
          <cell r="B570">
            <v>816</v>
          </cell>
          <cell r="C570">
            <v>2823</v>
          </cell>
          <cell r="D570" t="str">
            <v>816-2823</v>
          </cell>
          <cell r="E570">
            <v>43654</v>
          </cell>
          <cell r="F570">
            <v>230550156800</v>
          </cell>
          <cell r="G570" t="str">
            <v>PAGO GIRO DIRECTO JUL2019</v>
          </cell>
          <cell r="H570">
            <v>900341526</v>
          </cell>
          <cell r="I570" t="str">
            <v>FUND CARDIOV DE COLOM ZON FRA SAS</v>
          </cell>
          <cell r="J570" t="str">
            <v>8026D82-</v>
          </cell>
          <cell r="K570" t="str">
            <v>FHIC-82655</v>
          </cell>
          <cell r="L570">
            <v>82655</v>
          </cell>
          <cell r="M570">
            <v>15617</v>
          </cell>
          <cell r="P570">
            <v>43263</v>
          </cell>
        </row>
        <row r="571">
          <cell r="A571" t="str">
            <v>900341526-82691</v>
          </cell>
          <cell r="B571">
            <v>816</v>
          </cell>
          <cell r="C571">
            <v>3101</v>
          </cell>
          <cell r="D571" t="str">
            <v>816-3101</v>
          </cell>
          <cell r="E571">
            <v>43745</v>
          </cell>
          <cell r="F571">
            <v>230550156800</v>
          </cell>
          <cell r="G571" t="str">
            <v>PAGO GIRO DIRECTO OCT2019</v>
          </cell>
          <cell r="H571">
            <v>900341526</v>
          </cell>
          <cell r="I571" t="str">
            <v>FUND CARDIOV DE COLOM ZON FRA SAS</v>
          </cell>
          <cell r="J571" t="str">
            <v>8026D82-</v>
          </cell>
          <cell r="K571" t="str">
            <v>FHIC-82691</v>
          </cell>
          <cell r="L571">
            <v>82691</v>
          </cell>
          <cell r="M571">
            <v>231520</v>
          </cell>
          <cell r="P571" t="str">
            <v>02/23/2019</v>
          </cell>
        </row>
        <row r="572">
          <cell r="A572" t="str">
            <v>900341526-83475</v>
          </cell>
          <cell r="B572">
            <v>816</v>
          </cell>
          <cell r="C572">
            <v>3101</v>
          </cell>
          <cell r="D572" t="str">
            <v>816-3101</v>
          </cell>
          <cell r="E572">
            <v>43745</v>
          </cell>
          <cell r="F572">
            <v>230550108000</v>
          </cell>
          <cell r="G572" t="str">
            <v>PAGO GIRO DIRECTO OCT2019</v>
          </cell>
          <cell r="H572">
            <v>900341526</v>
          </cell>
          <cell r="I572" t="str">
            <v>FUND CARDIOV DE COLOM ZON FRA SAS</v>
          </cell>
          <cell r="J572" t="str">
            <v>8030D82-</v>
          </cell>
          <cell r="K572" t="str">
            <v>FHIC-83475</v>
          </cell>
          <cell r="L572">
            <v>83475</v>
          </cell>
          <cell r="M572">
            <v>93100</v>
          </cell>
          <cell r="P572" t="str">
            <v>01/30/2019</v>
          </cell>
        </row>
        <row r="573">
          <cell r="A573" t="str">
            <v>900341526-83581</v>
          </cell>
          <cell r="B573">
            <v>816</v>
          </cell>
          <cell r="C573">
            <v>2172</v>
          </cell>
          <cell r="D573" t="str">
            <v>816-2172</v>
          </cell>
          <cell r="E573">
            <v>43441</v>
          </cell>
          <cell r="F573">
            <v>230550156800</v>
          </cell>
          <cell r="G573" t="str">
            <v>PAGO GIRO DIRECTO DIC2018</v>
          </cell>
          <cell r="H573">
            <v>900341526</v>
          </cell>
          <cell r="I573" t="str">
            <v>FUND CARDIOV DE COLOM ZON FRA SAS</v>
          </cell>
          <cell r="J573" t="str">
            <v>8026D82-</v>
          </cell>
          <cell r="K573" t="str">
            <v>FHIC-83581</v>
          </cell>
          <cell r="L573">
            <v>83581</v>
          </cell>
          <cell r="M573">
            <v>9774639</v>
          </cell>
          <cell r="P573">
            <v>43324</v>
          </cell>
        </row>
        <row r="574">
          <cell r="A574" t="str">
            <v>900341526-83735</v>
          </cell>
          <cell r="B574">
            <v>816</v>
          </cell>
          <cell r="C574">
            <v>2823</v>
          </cell>
          <cell r="D574" t="str">
            <v>816-2823</v>
          </cell>
          <cell r="E574">
            <v>43654</v>
          </cell>
          <cell r="F574">
            <v>230550156800</v>
          </cell>
          <cell r="G574" t="str">
            <v>PAGO GIRO DIRECTO JUL2019</v>
          </cell>
          <cell r="H574">
            <v>900341526</v>
          </cell>
          <cell r="I574" t="str">
            <v>FUND CARDIOV DE COLOM ZON FRA SAS</v>
          </cell>
          <cell r="J574" t="str">
            <v>8025D82-</v>
          </cell>
          <cell r="K574" t="str">
            <v>FHIC-83735</v>
          </cell>
          <cell r="L574">
            <v>83735</v>
          </cell>
          <cell r="M574">
            <v>355477</v>
          </cell>
          <cell r="P574">
            <v>43324</v>
          </cell>
        </row>
        <row r="575">
          <cell r="A575" t="str">
            <v>900341526-86615</v>
          </cell>
          <cell r="B575">
            <v>816</v>
          </cell>
          <cell r="C575">
            <v>3101</v>
          </cell>
          <cell r="D575" t="str">
            <v>816-3101</v>
          </cell>
          <cell r="E575">
            <v>43745</v>
          </cell>
          <cell r="F575">
            <v>230550108000</v>
          </cell>
          <cell r="G575" t="str">
            <v>PAGO GIRO DIRECTO OCT2019</v>
          </cell>
          <cell r="H575">
            <v>900341526</v>
          </cell>
          <cell r="I575" t="str">
            <v>FUND CARDIOV DE COLOM ZON FRA SAS</v>
          </cell>
          <cell r="J575" t="str">
            <v>8030D82-</v>
          </cell>
          <cell r="K575" t="str">
            <v>FHIC-86615</v>
          </cell>
          <cell r="L575">
            <v>86615</v>
          </cell>
          <cell r="M575">
            <v>93100</v>
          </cell>
          <cell r="P575" t="str">
            <v>02/23/2019</v>
          </cell>
        </row>
        <row r="576">
          <cell r="A576" t="str">
            <v>900341526-86951</v>
          </cell>
          <cell r="B576">
            <v>816</v>
          </cell>
          <cell r="C576">
            <v>2361</v>
          </cell>
          <cell r="D576" t="str">
            <v>816-2361</v>
          </cell>
          <cell r="E576">
            <v>43503</v>
          </cell>
          <cell r="F576">
            <v>230550108000</v>
          </cell>
          <cell r="G576" t="str">
            <v>GIRO PAGO DIRECTO FEB2019</v>
          </cell>
          <cell r="H576">
            <v>900341526</v>
          </cell>
          <cell r="I576" t="str">
            <v>FUND CARDIOV DE COLOM ZON FRA SAS</v>
          </cell>
          <cell r="J576" t="str">
            <v>8023D82-</v>
          </cell>
          <cell r="K576" t="str">
            <v>FHIC-86951</v>
          </cell>
          <cell r="L576">
            <v>86951</v>
          </cell>
          <cell r="M576">
            <v>1977501</v>
          </cell>
          <cell r="P576">
            <v>43740</v>
          </cell>
        </row>
        <row r="577">
          <cell r="A577" t="str">
            <v>900341526-87135</v>
          </cell>
          <cell r="B577">
            <v>816</v>
          </cell>
          <cell r="C577">
            <v>3101</v>
          </cell>
          <cell r="D577" t="str">
            <v>816-3101</v>
          </cell>
          <cell r="E577">
            <v>43745</v>
          </cell>
          <cell r="F577">
            <v>230550108000</v>
          </cell>
          <cell r="G577" t="str">
            <v>PAGO GIRO DIRECTO OCT2019</v>
          </cell>
          <cell r="H577">
            <v>900341526</v>
          </cell>
          <cell r="I577" t="str">
            <v>FUND CARDIOV DE COLOM ZON FRA SAS</v>
          </cell>
          <cell r="J577" t="str">
            <v>8026D82-</v>
          </cell>
          <cell r="K577" t="str">
            <v>FHIC-87135</v>
          </cell>
          <cell r="L577">
            <v>87135</v>
          </cell>
          <cell r="M577">
            <v>93100</v>
          </cell>
          <cell r="P577" t="str">
            <v>02/23/2019</v>
          </cell>
        </row>
        <row r="578">
          <cell r="A578" t="str">
            <v>900341526-87663</v>
          </cell>
          <cell r="B578">
            <v>816</v>
          </cell>
          <cell r="C578">
            <v>3101</v>
          </cell>
          <cell r="D578" t="str">
            <v>816-3101</v>
          </cell>
          <cell r="E578">
            <v>43745</v>
          </cell>
          <cell r="F578">
            <v>230550108000</v>
          </cell>
          <cell r="G578" t="str">
            <v>PAGO GIRO DIRECTO OCT2019</v>
          </cell>
          <cell r="H578">
            <v>900341526</v>
          </cell>
          <cell r="I578" t="str">
            <v>FUND CARDIOV DE COLOM ZON FRA SAS</v>
          </cell>
          <cell r="J578" t="str">
            <v>8026D82-</v>
          </cell>
          <cell r="K578" t="str">
            <v>FHIC-87663</v>
          </cell>
          <cell r="L578">
            <v>87663</v>
          </cell>
          <cell r="M578">
            <v>93100</v>
          </cell>
          <cell r="P578">
            <v>43740</v>
          </cell>
        </row>
        <row r="579">
          <cell r="A579" t="str">
            <v>900341526-88096</v>
          </cell>
          <cell r="B579">
            <v>816</v>
          </cell>
          <cell r="C579">
            <v>3203</v>
          </cell>
          <cell r="D579" t="str">
            <v>816-3203</v>
          </cell>
          <cell r="E579">
            <v>43776</v>
          </cell>
          <cell r="F579">
            <v>230550108000</v>
          </cell>
          <cell r="G579" t="str">
            <v>PAGO GIRO DIRECTO NOV2019</v>
          </cell>
          <cell r="H579">
            <v>900341526</v>
          </cell>
          <cell r="I579" t="str">
            <v>FUND CARDIOV DE COLOM ZON FRA SAS</v>
          </cell>
          <cell r="J579" t="str">
            <v>8036D82-</v>
          </cell>
          <cell r="K579" t="str">
            <v>FHIC-88096</v>
          </cell>
          <cell r="L579">
            <v>88096</v>
          </cell>
          <cell r="M579">
            <v>93100</v>
          </cell>
          <cell r="P579">
            <v>43746</v>
          </cell>
        </row>
        <row r="580">
          <cell r="A580" t="str">
            <v>900341526-88386</v>
          </cell>
          <cell r="B580">
            <v>816</v>
          </cell>
          <cell r="C580">
            <v>2264</v>
          </cell>
          <cell r="D580" t="str">
            <v>816-2264</v>
          </cell>
          <cell r="E580">
            <v>43493</v>
          </cell>
          <cell r="F580">
            <v>230550156800</v>
          </cell>
          <cell r="G580" t="str">
            <v>PAGO GIRO DIRECTO ENE2019</v>
          </cell>
          <cell r="H580">
            <v>900341526</v>
          </cell>
          <cell r="I580" t="str">
            <v>FUND CARDIOV DE COLOM ZON FRA SAS</v>
          </cell>
          <cell r="J580" t="str">
            <v>8044D82-</v>
          </cell>
          <cell r="K580" t="str">
            <v>FHIC-88386</v>
          </cell>
          <cell r="L580">
            <v>88386</v>
          </cell>
          <cell r="M580">
            <v>3298750</v>
          </cell>
          <cell r="P580">
            <v>43586</v>
          </cell>
        </row>
        <row r="581">
          <cell r="A581" t="str">
            <v>900341526-88592</v>
          </cell>
          <cell r="B581">
            <v>816</v>
          </cell>
          <cell r="C581">
            <v>3101</v>
          </cell>
          <cell r="D581" t="str">
            <v>816-3101</v>
          </cell>
          <cell r="E581">
            <v>43745</v>
          </cell>
          <cell r="F581">
            <v>230550108000</v>
          </cell>
          <cell r="G581" t="str">
            <v>PAGO GIRO DIRECTO OCT2019</v>
          </cell>
          <cell r="H581">
            <v>900341526</v>
          </cell>
          <cell r="I581" t="str">
            <v>FUND CARDIOV DE COLOM ZON FRA SAS</v>
          </cell>
          <cell r="J581" t="str">
            <v>8023D82-</v>
          </cell>
          <cell r="K581" t="str">
            <v>FHIC-88592</v>
          </cell>
          <cell r="L581">
            <v>88592</v>
          </cell>
          <cell r="M581">
            <v>987942</v>
          </cell>
          <cell r="P581">
            <v>43740</v>
          </cell>
        </row>
        <row r="582">
          <cell r="A582" t="str">
            <v>900341526-88890</v>
          </cell>
          <cell r="B582">
            <v>816</v>
          </cell>
          <cell r="C582">
            <v>3101</v>
          </cell>
          <cell r="D582" t="str">
            <v>816-3101</v>
          </cell>
          <cell r="E582">
            <v>43745</v>
          </cell>
          <cell r="F582">
            <v>230550108000</v>
          </cell>
          <cell r="G582" t="str">
            <v>PAGO GIRO DIRECTO OCT2019</v>
          </cell>
          <cell r="H582">
            <v>900341526</v>
          </cell>
          <cell r="I582" t="str">
            <v>FUND CARDIOV DE COLOM ZON FRA SAS</v>
          </cell>
          <cell r="J582" t="str">
            <v>8023D82-</v>
          </cell>
          <cell r="K582" t="str">
            <v>FHIC-88890</v>
          </cell>
          <cell r="L582">
            <v>88890</v>
          </cell>
          <cell r="M582">
            <v>73074</v>
          </cell>
          <cell r="P582">
            <v>43740</v>
          </cell>
        </row>
        <row r="583">
          <cell r="A583" t="str">
            <v>900341526-88974</v>
          </cell>
          <cell r="B583">
            <v>816</v>
          </cell>
          <cell r="C583">
            <v>2361</v>
          </cell>
          <cell r="D583" t="str">
            <v>816-2361</v>
          </cell>
          <cell r="E583">
            <v>43503</v>
          </cell>
          <cell r="F583">
            <v>230550156800</v>
          </cell>
          <cell r="G583" t="str">
            <v>GIRO PAGO DIRECTO FEB2019</v>
          </cell>
          <cell r="H583">
            <v>900341526</v>
          </cell>
          <cell r="I583" t="str">
            <v>FUND CARDIOV DE COLOM ZON FRA SAS</v>
          </cell>
          <cell r="J583" t="str">
            <v>8026D82-</v>
          </cell>
          <cell r="K583" t="str">
            <v>FHIC-88974</v>
          </cell>
          <cell r="L583">
            <v>88974</v>
          </cell>
          <cell r="M583">
            <v>4355482</v>
          </cell>
          <cell r="P583">
            <v>43740</v>
          </cell>
        </row>
        <row r="584">
          <cell r="A584" t="str">
            <v>900341526-89097</v>
          </cell>
          <cell r="B584">
            <v>816</v>
          </cell>
          <cell r="C584">
            <v>3101</v>
          </cell>
          <cell r="D584" t="str">
            <v>816-3101</v>
          </cell>
          <cell r="E584">
            <v>43745</v>
          </cell>
          <cell r="F584">
            <v>230550108000</v>
          </cell>
          <cell r="G584" t="str">
            <v>PAGO GIRO DIRECTO OCT2019</v>
          </cell>
          <cell r="H584">
            <v>900341526</v>
          </cell>
          <cell r="I584" t="str">
            <v>FUND CARDIOV DE COLOM ZON FRA SAS</v>
          </cell>
          <cell r="J584" t="str">
            <v>8026D82-</v>
          </cell>
          <cell r="K584" t="str">
            <v>FHIC-89097</v>
          </cell>
          <cell r="L584">
            <v>89097</v>
          </cell>
          <cell r="M584">
            <v>93100</v>
          </cell>
          <cell r="P584">
            <v>43740</v>
          </cell>
        </row>
        <row r="585">
          <cell r="A585" t="str">
            <v>900341526-89541</v>
          </cell>
          <cell r="B585">
            <v>816</v>
          </cell>
          <cell r="C585">
            <v>3101</v>
          </cell>
          <cell r="D585" t="str">
            <v>816-3101</v>
          </cell>
          <cell r="E585">
            <v>43745</v>
          </cell>
          <cell r="F585">
            <v>230550108000</v>
          </cell>
          <cell r="G585" t="str">
            <v>PAGO GIRO DIRECTO OCT2019</v>
          </cell>
          <cell r="H585">
            <v>900341526</v>
          </cell>
          <cell r="I585" t="str">
            <v>FUND CARDIOV DE COLOM ZON FRA SAS</v>
          </cell>
          <cell r="J585" t="str">
            <v>8044D82-</v>
          </cell>
          <cell r="K585" t="str">
            <v>FHIC-89541</v>
          </cell>
          <cell r="L585">
            <v>89541</v>
          </cell>
          <cell r="M585">
            <v>93100</v>
          </cell>
          <cell r="P585">
            <v>43740</v>
          </cell>
        </row>
        <row r="586">
          <cell r="A586" t="str">
            <v>900341526-89603</v>
          </cell>
          <cell r="B586">
            <v>816</v>
          </cell>
          <cell r="C586">
            <v>3101</v>
          </cell>
          <cell r="D586" t="str">
            <v>816-3101</v>
          </cell>
          <cell r="E586">
            <v>43745</v>
          </cell>
          <cell r="F586">
            <v>230550108000</v>
          </cell>
          <cell r="G586" t="str">
            <v>PAGO GIRO DIRECTO OCT2019</v>
          </cell>
          <cell r="H586">
            <v>900341526</v>
          </cell>
          <cell r="I586" t="str">
            <v>FUND CARDIOV DE COLOM ZON FRA SAS</v>
          </cell>
          <cell r="J586" t="str">
            <v>8023D82-</v>
          </cell>
          <cell r="K586" t="str">
            <v>FHIC-89603</v>
          </cell>
          <cell r="L586">
            <v>89603</v>
          </cell>
          <cell r="M586">
            <v>42803</v>
          </cell>
          <cell r="P586">
            <v>43740</v>
          </cell>
        </row>
        <row r="587">
          <cell r="A587" t="str">
            <v>900341526-89829</v>
          </cell>
          <cell r="B587">
            <v>816</v>
          </cell>
          <cell r="C587">
            <v>3101</v>
          </cell>
          <cell r="D587" t="str">
            <v>816-3101</v>
          </cell>
          <cell r="E587">
            <v>43745</v>
          </cell>
          <cell r="F587">
            <v>230550108000</v>
          </cell>
          <cell r="G587" t="str">
            <v>PAGO GIRO DIRECTO OCT2019</v>
          </cell>
          <cell r="H587">
            <v>900341526</v>
          </cell>
          <cell r="I587" t="str">
            <v>FUND CARDIOV DE COLOM ZON FRA SAS</v>
          </cell>
          <cell r="J587" t="str">
            <v>8023D82-</v>
          </cell>
          <cell r="K587" t="str">
            <v>FHIC-89829</v>
          </cell>
          <cell r="L587">
            <v>89829</v>
          </cell>
          <cell r="M587">
            <v>93100</v>
          </cell>
          <cell r="P587">
            <v>43740</v>
          </cell>
        </row>
        <row r="588">
          <cell r="A588" t="str">
            <v>900341526-90060</v>
          </cell>
          <cell r="B588">
            <v>816</v>
          </cell>
          <cell r="C588">
            <v>2361</v>
          </cell>
          <cell r="D588" t="str">
            <v>816-2361</v>
          </cell>
          <cell r="E588">
            <v>43503</v>
          </cell>
          <cell r="F588">
            <v>230550108000</v>
          </cell>
          <cell r="G588" t="str">
            <v>GIRO PAGO DIRECTO FEB2019</v>
          </cell>
          <cell r="H588">
            <v>900341526</v>
          </cell>
          <cell r="I588" t="str">
            <v>FUND CARDIOV DE COLOM ZON FRA SAS</v>
          </cell>
          <cell r="J588" t="str">
            <v>8023D82-</v>
          </cell>
          <cell r="K588" t="str">
            <v>FHIC-90060</v>
          </cell>
          <cell r="L588">
            <v>90060</v>
          </cell>
          <cell r="M588">
            <v>2249012</v>
          </cell>
          <cell r="P588">
            <v>43740</v>
          </cell>
        </row>
        <row r="589">
          <cell r="A589" t="str">
            <v>900341526-90130</v>
          </cell>
          <cell r="B589">
            <v>816</v>
          </cell>
          <cell r="C589">
            <v>2361</v>
          </cell>
          <cell r="D589" t="str">
            <v>816-2361</v>
          </cell>
          <cell r="E589">
            <v>43503</v>
          </cell>
          <cell r="F589">
            <v>230550156800</v>
          </cell>
          <cell r="G589" t="str">
            <v>GIRO PAGO DIRECTO FEB2019</v>
          </cell>
          <cell r="H589">
            <v>900341526</v>
          </cell>
          <cell r="I589" t="str">
            <v>FUND CARDIOV DE COLOM ZON FRA SAS</v>
          </cell>
          <cell r="J589" t="str">
            <v>8026D82-</v>
          </cell>
          <cell r="K589" t="str">
            <v>FHIC-90130</v>
          </cell>
          <cell r="L589">
            <v>90130</v>
          </cell>
          <cell r="M589">
            <v>759562</v>
          </cell>
          <cell r="P589">
            <v>43740</v>
          </cell>
        </row>
        <row r="590">
          <cell r="A590" t="str">
            <v>900341526-90130</v>
          </cell>
          <cell r="B590">
            <v>816</v>
          </cell>
          <cell r="C590">
            <v>3101</v>
          </cell>
          <cell r="D590" t="str">
            <v>816-3101</v>
          </cell>
          <cell r="E590">
            <v>43745</v>
          </cell>
          <cell r="F590">
            <v>230550156800</v>
          </cell>
          <cell r="G590" t="str">
            <v>PAGO GIRO DIRECTO OCT2019</v>
          </cell>
          <cell r="H590">
            <v>900341526</v>
          </cell>
          <cell r="I590" t="str">
            <v>FUND CARDIOV DE COLOM ZON FRA SAS</v>
          </cell>
          <cell r="J590" t="str">
            <v>8026D82-</v>
          </cell>
          <cell r="K590" t="str">
            <v>FHIC-90130</v>
          </cell>
          <cell r="L590">
            <v>90130</v>
          </cell>
          <cell r="M590">
            <v>624520</v>
          </cell>
          <cell r="P590">
            <v>43740</v>
          </cell>
        </row>
        <row r="591">
          <cell r="A591" t="str">
            <v>900341526-90238</v>
          </cell>
          <cell r="B591">
            <v>816</v>
          </cell>
          <cell r="C591">
            <v>3101</v>
          </cell>
          <cell r="D591" t="str">
            <v>816-3101</v>
          </cell>
          <cell r="E591">
            <v>43745</v>
          </cell>
          <cell r="F591">
            <v>230550108000</v>
          </cell>
          <cell r="G591" t="str">
            <v>PAGO GIRO DIRECTO OCT2019</v>
          </cell>
          <cell r="H591">
            <v>900341526</v>
          </cell>
          <cell r="I591" t="str">
            <v>FUND CARDIOV DE COLOM ZON FRA SAS</v>
          </cell>
          <cell r="J591" t="str">
            <v>8023D82-</v>
          </cell>
          <cell r="K591" t="str">
            <v>FHIC-90238</v>
          </cell>
          <cell r="L591">
            <v>90238</v>
          </cell>
          <cell r="M591">
            <v>41598</v>
          </cell>
          <cell r="P591">
            <v>43740</v>
          </cell>
        </row>
        <row r="592">
          <cell r="A592" t="str">
            <v>900341526-90482</v>
          </cell>
          <cell r="B592">
            <v>816</v>
          </cell>
          <cell r="C592">
            <v>3101</v>
          </cell>
          <cell r="D592" t="str">
            <v>816-3101</v>
          </cell>
          <cell r="E592">
            <v>43745</v>
          </cell>
          <cell r="F592">
            <v>230550156800</v>
          </cell>
          <cell r="G592" t="str">
            <v>PAGO GIRO DIRECTO OCT2019</v>
          </cell>
          <cell r="H592">
            <v>900341526</v>
          </cell>
          <cell r="I592" t="str">
            <v>FUND CARDIOV DE COLOM ZON FRA SAS</v>
          </cell>
          <cell r="J592" t="str">
            <v>8037D82-</v>
          </cell>
          <cell r="K592" t="str">
            <v>FHIC-90482</v>
          </cell>
          <cell r="L592">
            <v>90482</v>
          </cell>
          <cell r="M592">
            <v>15617</v>
          </cell>
          <cell r="P592">
            <v>43740</v>
          </cell>
        </row>
        <row r="593">
          <cell r="A593" t="str">
            <v>900341526-90641</v>
          </cell>
          <cell r="B593">
            <v>816</v>
          </cell>
          <cell r="C593">
            <v>3101</v>
          </cell>
          <cell r="D593" t="str">
            <v>816-3101</v>
          </cell>
          <cell r="E593">
            <v>43745</v>
          </cell>
          <cell r="F593">
            <v>230550108000</v>
          </cell>
          <cell r="G593" t="str">
            <v>PAGO GIRO DIRECTO OCT2019</v>
          </cell>
          <cell r="H593">
            <v>900341526</v>
          </cell>
          <cell r="I593" t="str">
            <v>FUND CARDIOV DE COLOM ZON FRA SAS</v>
          </cell>
          <cell r="J593" t="str">
            <v>8023D82-</v>
          </cell>
          <cell r="K593" t="str">
            <v>FHIC-90641</v>
          </cell>
          <cell r="L593">
            <v>90641</v>
          </cell>
          <cell r="M593">
            <v>36536</v>
          </cell>
          <cell r="P593">
            <v>43740</v>
          </cell>
        </row>
        <row r="594">
          <cell r="A594" t="str">
            <v>900341526-91299</v>
          </cell>
          <cell r="B594">
            <v>816</v>
          </cell>
          <cell r="C594">
            <v>3101</v>
          </cell>
          <cell r="D594" t="str">
            <v>816-3101</v>
          </cell>
          <cell r="E594">
            <v>43745</v>
          </cell>
          <cell r="F594">
            <v>230550156800</v>
          </cell>
          <cell r="G594" t="str">
            <v>PAGO GIRO DIRECTO OCT2019</v>
          </cell>
          <cell r="H594">
            <v>900341526</v>
          </cell>
          <cell r="I594" t="str">
            <v>FUND CARDIOV DE COLOM ZON FRA SAS</v>
          </cell>
          <cell r="J594" t="str">
            <v>8025D82-</v>
          </cell>
          <cell r="K594" t="str">
            <v>FHIC-91299</v>
          </cell>
          <cell r="L594">
            <v>91299</v>
          </cell>
          <cell r="M594">
            <v>365505</v>
          </cell>
          <cell r="P594">
            <v>43740</v>
          </cell>
        </row>
        <row r="595">
          <cell r="A595" t="str">
            <v>900341526-91702</v>
          </cell>
          <cell r="B595">
            <v>816</v>
          </cell>
          <cell r="C595">
            <v>3101</v>
          </cell>
          <cell r="D595" t="str">
            <v>816-3101</v>
          </cell>
          <cell r="E595">
            <v>43745</v>
          </cell>
          <cell r="F595">
            <v>230550156800</v>
          </cell>
          <cell r="G595" t="str">
            <v>PAGO GIRO DIRECTO OCT2019</v>
          </cell>
          <cell r="H595">
            <v>900341526</v>
          </cell>
          <cell r="I595" t="str">
            <v>FUND CARDIOV DE COLOM ZON FRA SAS</v>
          </cell>
          <cell r="J595" t="str">
            <v>8026D82-</v>
          </cell>
          <cell r="K595" t="str">
            <v>FHIC-91702</v>
          </cell>
          <cell r="L595">
            <v>91702</v>
          </cell>
          <cell r="M595">
            <v>163797</v>
          </cell>
          <cell r="P595">
            <v>43740</v>
          </cell>
        </row>
        <row r="596">
          <cell r="A596" t="str">
            <v>900341526-91784</v>
          </cell>
          <cell r="B596">
            <v>816</v>
          </cell>
          <cell r="C596">
            <v>3101</v>
          </cell>
          <cell r="D596" t="str">
            <v>816-3101</v>
          </cell>
          <cell r="E596">
            <v>43745</v>
          </cell>
          <cell r="F596">
            <v>230550108000</v>
          </cell>
          <cell r="G596" t="str">
            <v>PAGO GIRO DIRECTO OCT2019</v>
          </cell>
          <cell r="H596">
            <v>900341526</v>
          </cell>
          <cell r="I596" t="str">
            <v>FUND CARDIOV DE COLOM ZON FRA SAS</v>
          </cell>
          <cell r="J596" t="str">
            <v>8023D82-</v>
          </cell>
          <cell r="K596" t="str">
            <v>FHIC-91784</v>
          </cell>
          <cell r="L596">
            <v>91784</v>
          </cell>
          <cell r="M596">
            <v>93100</v>
          </cell>
          <cell r="P596">
            <v>43526</v>
          </cell>
        </row>
        <row r="597">
          <cell r="A597" t="str">
            <v>900341526-92112</v>
          </cell>
          <cell r="B597">
            <v>816</v>
          </cell>
          <cell r="C597">
            <v>2456</v>
          </cell>
          <cell r="D597" t="str">
            <v>816-2456</v>
          </cell>
          <cell r="E597">
            <v>43531</v>
          </cell>
          <cell r="F597">
            <v>230550156800</v>
          </cell>
          <cell r="G597" t="str">
            <v>PAGO GIRO DIRECTO MAR7</v>
          </cell>
          <cell r="H597">
            <v>900341526</v>
          </cell>
          <cell r="I597" t="str">
            <v>FUND CARDIOV DE COLOM ZON FRA SAS</v>
          </cell>
          <cell r="J597" t="str">
            <v>8044D82-</v>
          </cell>
          <cell r="K597" t="str">
            <v>FHIC-92112</v>
          </cell>
          <cell r="L597">
            <v>92112</v>
          </cell>
          <cell r="M597">
            <v>5421603</v>
          </cell>
          <cell r="P597">
            <v>43649</v>
          </cell>
        </row>
        <row r="598">
          <cell r="A598" t="str">
            <v>900341526-92113</v>
          </cell>
          <cell r="B598">
            <v>816</v>
          </cell>
          <cell r="C598">
            <v>3101</v>
          </cell>
          <cell r="D598" t="str">
            <v>816-3101</v>
          </cell>
          <cell r="E598">
            <v>43745</v>
          </cell>
          <cell r="F598">
            <v>230550108000</v>
          </cell>
          <cell r="G598" t="str">
            <v>PAGO GIRO DIRECTO OCT2019</v>
          </cell>
          <cell r="H598">
            <v>900341526</v>
          </cell>
          <cell r="I598" t="str">
            <v>FUND CARDIOV DE COLOM ZON FRA SAS</v>
          </cell>
          <cell r="J598" t="str">
            <v>8031D82-</v>
          </cell>
          <cell r="K598" t="str">
            <v>FHIC-92113</v>
          </cell>
          <cell r="L598">
            <v>92113</v>
          </cell>
          <cell r="M598">
            <v>93100</v>
          </cell>
          <cell r="P598">
            <v>43526</v>
          </cell>
        </row>
        <row r="599">
          <cell r="A599" t="str">
            <v>900341526-93238</v>
          </cell>
          <cell r="B599">
            <v>816</v>
          </cell>
          <cell r="C599">
            <v>2456</v>
          </cell>
          <cell r="D599" t="str">
            <v>816-2456</v>
          </cell>
          <cell r="E599">
            <v>43531</v>
          </cell>
          <cell r="F599">
            <v>230550313400</v>
          </cell>
          <cell r="G599" t="str">
            <v>PAGO GIRO DIRECTO MAR7</v>
          </cell>
          <cell r="H599">
            <v>900341526</v>
          </cell>
          <cell r="I599" t="str">
            <v>FUND CARDIOV DE COLOM ZON FRA SAS</v>
          </cell>
          <cell r="J599" t="str">
            <v>8026D82-</v>
          </cell>
          <cell r="K599" t="str">
            <v>FHIC-93238</v>
          </cell>
          <cell r="L599">
            <v>93238</v>
          </cell>
          <cell r="M599">
            <v>30123102</v>
          </cell>
          <cell r="P599">
            <v>43680</v>
          </cell>
        </row>
        <row r="600">
          <cell r="A600" t="str">
            <v>900341526-95087</v>
          </cell>
          <cell r="B600">
            <v>816</v>
          </cell>
          <cell r="C600">
            <v>2823</v>
          </cell>
          <cell r="D600" t="str">
            <v>816-2823</v>
          </cell>
          <cell r="E600">
            <v>43654</v>
          </cell>
          <cell r="F600">
            <v>230550108000</v>
          </cell>
          <cell r="G600" t="str">
            <v>PAGO GIRO DIRECTO JUL2019</v>
          </cell>
          <cell r="H600">
            <v>900341526</v>
          </cell>
          <cell r="I600" t="str">
            <v>FUND CARDIOV DE COLOM ZON FRA SAS</v>
          </cell>
          <cell r="J600" t="str">
            <v>8026D82-</v>
          </cell>
          <cell r="K600" t="str">
            <v>FHIC-95087</v>
          </cell>
          <cell r="L600">
            <v>95087</v>
          </cell>
          <cell r="M600">
            <v>5610502</v>
          </cell>
          <cell r="P600" t="str">
            <v>07/14/2019</v>
          </cell>
        </row>
        <row r="601">
          <cell r="A601" t="str">
            <v>900341526-96286</v>
          </cell>
          <cell r="B601">
            <v>816</v>
          </cell>
          <cell r="C601">
            <v>3101</v>
          </cell>
          <cell r="D601" t="str">
            <v>816-3101</v>
          </cell>
          <cell r="E601">
            <v>43745</v>
          </cell>
          <cell r="F601">
            <v>230550108000</v>
          </cell>
          <cell r="G601" t="str">
            <v>PAGO GIRO DIRECTO OCT2019</v>
          </cell>
          <cell r="H601">
            <v>900341526</v>
          </cell>
          <cell r="I601" t="str">
            <v>FUND CARDIOV DE COLOM ZON FRA SAS</v>
          </cell>
          <cell r="J601" t="str">
            <v>8030D82-</v>
          </cell>
          <cell r="K601" t="str">
            <v>FHIC-96286</v>
          </cell>
          <cell r="L601">
            <v>96286</v>
          </cell>
          <cell r="M601">
            <v>30858</v>
          </cell>
          <cell r="P601">
            <v>43502</v>
          </cell>
        </row>
        <row r="602">
          <cell r="A602" t="str">
            <v>900341526-97171</v>
          </cell>
          <cell r="B602">
            <v>816</v>
          </cell>
          <cell r="C602">
            <v>2543</v>
          </cell>
          <cell r="D602" t="str">
            <v>816-2543</v>
          </cell>
          <cell r="E602">
            <v>43560</v>
          </cell>
          <cell r="F602">
            <v>230550156800</v>
          </cell>
          <cell r="G602" t="str">
            <v>PAGO GIRO DIRECTO ABRIL5</v>
          </cell>
          <cell r="H602">
            <v>900341526</v>
          </cell>
          <cell r="I602" t="str">
            <v>FUND CARDIOV DE COLOM ZON FRA SAS</v>
          </cell>
          <cell r="J602" t="str">
            <v>8026D82-</v>
          </cell>
          <cell r="K602" t="str">
            <v>FHIC-97171</v>
          </cell>
          <cell r="L602">
            <v>97171</v>
          </cell>
          <cell r="M602">
            <v>1062958</v>
          </cell>
          <cell r="P602">
            <v>43559</v>
          </cell>
        </row>
        <row r="603">
          <cell r="A603" t="str">
            <v>900341526-99162</v>
          </cell>
          <cell r="B603">
            <v>816</v>
          </cell>
          <cell r="C603">
            <v>2543</v>
          </cell>
          <cell r="D603" t="str">
            <v>816-2543</v>
          </cell>
          <cell r="E603">
            <v>43560</v>
          </cell>
          <cell r="F603">
            <v>230550156800</v>
          </cell>
          <cell r="G603" t="str">
            <v>PAGO GIRO DIRECTO ABRIL5</v>
          </cell>
          <cell r="H603">
            <v>900341526</v>
          </cell>
          <cell r="I603" t="str">
            <v>FUND CARDIOV DE COLOM ZON FRA SAS</v>
          </cell>
          <cell r="J603" t="str">
            <v>8026D82-</v>
          </cell>
          <cell r="K603" t="str">
            <v>FHIC-99162</v>
          </cell>
          <cell r="L603">
            <v>99162</v>
          </cell>
          <cell r="M603">
            <v>17907872</v>
          </cell>
          <cell r="P603">
            <v>43620</v>
          </cell>
        </row>
        <row r="604">
          <cell r="A604" t="str">
            <v>900341526-99921</v>
          </cell>
          <cell r="B604">
            <v>816</v>
          </cell>
          <cell r="C604">
            <v>2641</v>
          </cell>
          <cell r="D604" t="str">
            <v>816-2641</v>
          </cell>
          <cell r="E604">
            <v>43593</v>
          </cell>
          <cell r="F604">
            <v>230550156800</v>
          </cell>
          <cell r="G604" t="str">
            <v>PAGO GIRO DIRECTO MAYO 8</v>
          </cell>
          <cell r="H604">
            <v>900341526</v>
          </cell>
          <cell r="I604" t="str">
            <v>FUND CARDIOV DE COLOM ZON FRA SAS</v>
          </cell>
          <cell r="J604" t="str">
            <v>8026D82-</v>
          </cell>
          <cell r="K604" t="str">
            <v>FHIC-99921</v>
          </cell>
          <cell r="L604">
            <v>99921</v>
          </cell>
          <cell r="M604">
            <v>961369</v>
          </cell>
          <cell r="P604">
            <v>43529</v>
          </cell>
        </row>
        <row r="605">
          <cell r="A605" t="str">
            <v>900341526-12020</v>
          </cell>
          <cell r="B605">
            <v>816</v>
          </cell>
          <cell r="C605">
            <v>1041</v>
          </cell>
          <cell r="D605" t="str">
            <v>816-1041</v>
          </cell>
          <cell r="E605">
            <v>43014</v>
          </cell>
          <cell r="F605">
            <v>230550107600</v>
          </cell>
          <cell r="G605" t="str">
            <v>PAGO GIRO DIRECTO OCT 17</v>
          </cell>
          <cell r="H605">
            <v>900341526</v>
          </cell>
          <cell r="I605" t="str">
            <v>FUND CARDIOV DE COLOM ZON FRA SAS</v>
          </cell>
          <cell r="J605" t="str">
            <v>8036D82-</v>
          </cell>
          <cell r="K605" t="str">
            <v>HIC-12020</v>
          </cell>
          <cell r="L605">
            <v>12020</v>
          </cell>
          <cell r="M605">
            <v>8416091</v>
          </cell>
          <cell r="P605">
            <v>43045</v>
          </cell>
        </row>
        <row r="606">
          <cell r="A606" t="str">
            <v>900341526-12226</v>
          </cell>
          <cell r="B606">
            <v>816</v>
          </cell>
          <cell r="C606">
            <v>1041</v>
          </cell>
          <cell r="D606" t="str">
            <v>816-1041</v>
          </cell>
          <cell r="E606">
            <v>43014</v>
          </cell>
          <cell r="F606">
            <v>230550107600</v>
          </cell>
          <cell r="G606" t="str">
            <v>PAGO GIRO DIRECTO OCT 17</v>
          </cell>
          <cell r="H606">
            <v>900341526</v>
          </cell>
          <cell r="I606" t="str">
            <v>FUND CARDIOV DE COLOM ZON FRA SAS</v>
          </cell>
          <cell r="J606" t="str">
            <v>8036D82-</v>
          </cell>
          <cell r="K606" t="str">
            <v>HIC-12226</v>
          </cell>
          <cell r="L606">
            <v>12226</v>
          </cell>
          <cell r="M606">
            <v>1146761</v>
          </cell>
          <cell r="P606">
            <v>43075</v>
          </cell>
        </row>
        <row r="607">
          <cell r="A607" t="str">
            <v>900341526-13666</v>
          </cell>
          <cell r="B607">
            <v>816</v>
          </cell>
          <cell r="C607">
            <v>735</v>
          </cell>
          <cell r="D607" t="str">
            <v>816-735</v>
          </cell>
          <cell r="E607">
            <v>42893</v>
          </cell>
          <cell r="F607">
            <v>230550107600</v>
          </cell>
          <cell r="G607" t="str">
            <v>PAGO GIRO DIRECTO JUN 17</v>
          </cell>
          <cell r="H607">
            <v>900341526</v>
          </cell>
          <cell r="I607" t="str">
            <v>FUND CARDIOV DE COLOM ZON FRA SAS</v>
          </cell>
          <cell r="J607" t="str">
            <v>8026D82-</v>
          </cell>
          <cell r="K607" t="str">
            <v>HIC-13666</v>
          </cell>
          <cell r="L607">
            <v>13666</v>
          </cell>
          <cell r="M607">
            <v>23422836</v>
          </cell>
          <cell r="P607">
            <v>43045</v>
          </cell>
        </row>
        <row r="608">
          <cell r="A608" t="str">
            <v>900341526-13666</v>
          </cell>
          <cell r="B608">
            <v>816</v>
          </cell>
          <cell r="C608">
            <v>1041</v>
          </cell>
          <cell r="D608" t="str">
            <v>816-1041</v>
          </cell>
          <cell r="E608">
            <v>43014</v>
          </cell>
          <cell r="F608">
            <v>230550107600</v>
          </cell>
          <cell r="G608" t="str">
            <v>PAGO GIRO DIRECTO OCT 17</v>
          </cell>
          <cell r="H608">
            <v>900341526</v>
          </cell>
          <cell r="I608" t="str">
            <v>FUND CARDIOV DE COLOM ZON FRA SAS</v>
          </cell>
          <cell r="J608" t="str">
            <v>8026D82-</v>
          </cell>
          <cell r="K608" t="str">
            <v>HIC-13666</v>
          </cell>
          <cell r="L608">
            <v>13666</v>
          </cell>
          <cell r="M608">
            <v>22226074</v>
          </cell>
          <cell r="P608">
            <v>43045</v>
          </cell>
        </row>
        <row r="609">
          <cell r="A609" t="str">
            <v>900341526-14494</v>
          </cell>
          <cell r="B609">
            <v>816</v>
          </cell>
          <cell r="C609">
            <v>883</v>
          </cell>
          <cell r="D609" t="str">
            <v>816-883</v>
          </cell>
          <cell r="E609">
            <v>42956</v>
          </cell>
          <cell r="F609">
            <v>230550107600</v>
          </cell>
          <cell r="G609" t="str">
            <v>PAGO GIRO DIRECTO AGO 17</v>
          </cell>
          <cell r="H609">
            <v>900341526</v>
          </cell>
          <cell r="I609" t="str">
            <v>FUND CARDIOV DE COLOM ZON FRA SAS</v>
          </cell>
          <cell r="J609" t="str">
            <v>8026D82-</v>
          </cell>
          <cell r="K609" t="str">
            <v>HIC-14494</v>
          </cell>
          <cell r="L609">
            <v>14494</v>
          </cell>
          <cell r="M609">
            <v>50000</v>
          </cell>
          <cell r="P609" t="str">
            <v>04/14/2017</v>
          </cell>
        </row>
        <row r="610">
          <cell r="A610" t="str">
            <v>900341526-16372</v>
          </cell>
          <cell r="B610">
            <v>816</v>
          </cell>
          <cell r="C610">
            <v>883</v>
          </cell>
          <cell r="D610" t="str">
            <v>816-883</v>
          </cell>
          <cell r="E610">
            <v>42956</v>
          </cell>
          <cell r="F610">
            <v>230550107600</v>
          </cell>
          <cell r="G610" t="str">
            <v>PAGO GIRO DIRECTO AGO 17</v>
          </cell>
          <cell r="H610">
            <v>900341526</v>
          </cell>
          <cell r="I610" t="str">
            <v>FUND CARDIOV DE COLOM ZON FRA SAS</v>
          </cell>
          <cell r="J610" t="str">
            <v>8026D82-</v>
          </cell>
          <cell r="K610" t="str">
            <v>HIC-16372</v>
          </cell>
          <cell r="L610">
            <v>16372</v>
          </cell>
          <cell r="M610">
            <v>90000</v>
          </cell>
          <cell r="P610">
            <v>43013</v>
          </cell>
        </row>
        <row r="611">
          <cell r="A611" t="str">
            <v>900341526-17057</v>
          </cell>
          <cell r="B611">
            <v>816</v>
          </cell>
          <cell r="C611">
            <v>883</v>
          </cell>
          <cell r="D611" t="str">
            <v>816-883</v>
          </cell>
          <cell r="E611">
            <v>42956</v>
          </cell>
          <cell r="F611">
            <v>230550107600</v>
          </cell>
          <cell r="G611" t="str">
            <v>PAGO GIRO DIRECTO AGO 17</v>
          </cell>
          <cell r="H611">
            <v>900341526</v>
          </cell>
          <cell r="I611" t="str">
            <v>FUND CARDIOV DE COLOM ZON FRA SAS</v>
          </cell>
          <cell r="J611" t="str">
            <v>8026D82-</v>
          </cell>
          <cell r="K611" t="str">
            <v>HIC-17057</v>
          </cell>
          <cell r="L611">
            <v>17057</v>
          </cell>
          <cell r="M611">
            <v>90000</v>
          </cell>
          <cell r="P611">
            <v>43013</v>
          </cell>
        </row>
        <row r="612">
          <cell r="A612" t="str">
            <v>900341526-17058</v>
          </cell>
          <cell r="B612">
            <v>816</v>
          </cell>
          <cell r="C612">
            <v>883</v>
          </cell>
          <cell r="D612" t="str">
            <v>816-883</v>
          </cell>
          <cell r="E612">
            <v>42956</v>
          </cell>
          <cell r="F612">
            <v>230550107600</v>
          </cell>
          <cell r="G612" t="str">
            <v>PAGO GIRO DIRECTO AGO 17</v>
          </cell>
          <cell r="H612">
            <v>900341526</v>
          </cell>
          <cell r="I612" t="str">
            <v>FUND CARDIOV DE COLOM ZON FRA SAS</v>
          </cell>
          <cell r="J612" t="str">
            <v>8026D82-</v>
          </cell>
          <cell r="K612" t="str">
            <v>HIC-17058</v>
          </cell>
          <cell r="L612">
            <v>17058</v>
          </cell>
          <cell r="M612">
            <v>50000</v>
          </cell>
          <cell r="P612">
            <v>43013</v>
          </cell>
        </row>
        <row r="613">
          <cell r="A613" t="str">
            <v>900341526-19943</v>
          </cell>
          <cell r="B613">
            <v>816</v>
          </cell>
          <cell r="C613">
            <v>1041</v>
          </cell>
          <cell r="D613" t="str">
            <v>816-1041</v>
          </cell>
          <cell r="E613">
            <v>43014</v>
          </cell>
          <cell r="F613">
            <v>230550107600</v>
          </cell>
          <cell r="G613" t="str">
            <v>PAGO GIRO DIRECTO OCT 17</v>
          </cell>
          <cell r="H613">
            <v>900341526</v>
          </cell>
          <cell r="I613" t="str">
            <v>FUND CARDIOV DE COLOM ZON FRA SAS</v>
          </cell>
          <cell r="J613" t="str">
            <v>8030D82-</v>
          </cell>
          <cell r="K613" t="str">
            <v>HIC-19943</v>
          </cell>
          <cell r="L613">
            <v>19943</v>
          </cell>
          <cell r="M613">
            <v>50000</v>
          </cell>
          <cell r="P613" t="str">
            <v>06/15/2017</v>
          </cell>
        </row>
        <row r="614">
          <cell r="A614" t="str">
            <v>900341526-20756</v>
          </cell>
          <cell r="B614">
            <v>816</v>
          </cell>
          <cell r="C614">
            <v>1594</v>
          </cell>
          <cell r="D614" t="str">
            <v>816-1594</v>
          </cell>
          <cell r="E614">
            <v>43228</v>
          </cell>
          <cell r="F614">
            <v>230550107600</v>
          </cell>
          <cell r="G614" t="str">
            <v>PAGO GIRO DIRECTO MAY2018</v>
          </cell>
          <cell r="H614">
            <v>900341526</v>
          </cell>
          <cell r="I614" t="str">
            <v>FUND CARDIOV DE COLOM ZON FRA SAS</v>
          </cell>
          <cell r="J614" t="str">
            <v>8026D82-</v>
          </cell>
          <cell r="K614" t="str">
            <v>HIC-20756</v>
          </cell>
          <cell r="L614">
            <v>20756</v>
          </cell>
          <cell r="M614">
            <v>361905</v>
          </cell>
          <cell r="P614">
            <v>43016</v>
          </cell>
        </row>
        <row r="615">
          <cell r="A615" t="str">
            <v>900341526-20821</v>
          </cell>
          <cell r="B615">
            <v>816</v>
          </cell>
          <cell r="C615">
            <v>883</v>
          </cell>
          <cell r="D615" t="str">
            <v>816-883</v>
          </cell>
          <cell r="E615">
            <v>42956</v>
          </cell>
          <cell r="F615">
            <v>230550107600</v>
          </cell>
          <cell r="G615" t="str">
            <v>PAGO GIRO DIRECTO AGO 17</v>
          </cell>
          <cell r="H615">
            <v>900341526</v>
          </cell>
          <cell r="I615" t="str">
            <v>FUND CARDIOV DE COLOM ZON FRA SAS</v>
          </cell>
          <cell r="J615" t="str">
            <v>8026D82-</v>
          </cell>
          <cell r="K615" t="str">
            <v>HIC-20821</v>
          </cell>
          <cell r="L615">
            <v>20821</v>
          </cell>
          <cell r="M615">
            <v>34720793</v>
          </cell>
          <cell r="P615">
            <v>43016</v>
          </cell>
        </row>
        <row r="616">
          <cell r="A616" t="str">
            <v>900341526-20821</v>
          </cell>
          <cell r="B616">
            <v>816</v>
          </cell>
          <cell r="C616">
            <v>1269</v>
          </cell>
          <cell r="D616" t="str">
            <v>816-1269</v>
          </cell>
          <cell r="E616">
            <v>43125</v>
          </cell>
          <cell r="F616">
            <v>230550107600</v>
          </cell>
          <cell r="G616" t="str">
            <v>PAGO GIRO DIRERCTO ENE18</v>
          </cell>
          <cell r="H616">
            <v>900341526</v>
          </cell>
          <cell r="I616" t="str">
            <v>FUND CARDIOV DE COLOM ZON FRA SAS</v>
          </cell>
          <cell r="J616" t="str">
            <v>8026D82-</v>
          </cell>
          <cell r="K616" t="str">
            <v>HIC-20821</v>
          </cell>
          <cell r="L616">
            <v>20821</v>
          </cell>
          <cell r="M616">
            <v>9985606</v>
          </cell>
          <cell r="P616">
            <v>43016</v>
          </cell>
        </row>
        <row r="617">
          <cell r="A617" t="str">
            <v>900341526-20821</v>
          </cell>
          <cell r="B617">
            <v>816</v>
          </cell>
          <cell r="C617">
            <v>1594</v>
          </cell>
          <cell r="D617" t="str">
            <v>816-1594</v>
          </cell>
          <cell r="E617">
            <v>43228</v>
          </cell>
          <cell r="F617">
            <v>230550107600</v>
          </cell>
          <cell r="G617" t="str">
            <v>PAGO GIRO DIRECTO MAY2018</v>
          </cell>
          <cell r="H617">
            <v>900341526</v>
          </cell>
          <cell r="I617" t="str">
            <v>FUND CARDIOV DE COLOM ZON FRA SAS</v>
          </cell>
          <cell r="J617" t="str">
            <v>8026D82-</v>
          </cell>
          <cell r="K617" t="str">
            <v>HIC-20821</v>
          </cell>
          <cell r="L617">
            <v>20821</v>
          </cell>
          <cell r="M617">
            <v>4162829</v>
          </cell>
          <cell r="P617">
            <v>43016</v>
          </cell>
        </row>
        <row r="618">
          <cell r="A618" t="str">
            <v>900341526-21871</v>
          </cell>
          <cell r="B618">
            <v>816</v>
          </cell>
          <cell r="C618">
            <v>1594</v>
          </cell>
          <cell r="D618" t="str">
            <v>816-1594</v>
          </cell>
          <cell r="E618">
            <v>43228</v>
          </cell>
          <cell r="F618">
            <v>230550107600</v>
          </cell>
          <cell r="G618" t="str">
            <v>PAGO GIRO DIRECTO MAY2018</v>
          </cell>
          <cell r="H618">
            <v>900341526</v>
          </cell>
          <cell r="I618" t="str">
            <v>FUND CARDIOV DE COLOM ZON FRA SAS</v>
          </cell>
          <cell r="J618" t="str">
            <v>8026D82-</v>
          </cell>
          <cell r="K618" t="str">
            <v>HIC-21871</v>
          </cell>
          <cell r="L618">
            <v>21871</v>
          </cell>
          <cell r="M618">
            <v>90000</v>
          </cell>
          <cell r="P618">
            <v>43016</v>
          </cell>
        </row>
        <row r="619">
          <cell r="A619" t="str">
            <v>900341526-22282</v>
          </cell>
          <cell r="B619">
            <v>816</v>
          </cell>
          <cell r="C619">
            <v>1594</v>
          </cell>
          <cell r="D619" t="str">
            <v>816-1594</v>
          </cell>
          <cell r="E619">
            <v>43228</v>
          </cell>
          <cell r="F619">
            <v>230550107600</v>
          </cell>
          <cell r="G619" t="str">
            <v>PAGO GIRO DIRECTO MAY2018</v>
          </cell>
          <cell r="H619">
            <v>900341526</v>
          </cell>
          <cell r="I619" t="str">
            <v>FUND CARDIOV DE COLOM ZON FRA SAS</v>
          </cell>
          <cell r="J619" t="str">
            <v>8036D82-</v>
          </cell>
          <cell r="K619" t="str">
            <v>HIC-22282</v>
          </cell>
          <cell r="L619">
            <v>22282</v>
          </cell>
          <cell r="M619">
            <v>90000</v>
          </cell>
          <cell r="P619">
            <v>43016</v>
          </cell>
        </row>
        <row r="620">
          <cell r="A620" t="str">
            <v>900341526-22494</v>
          </cell>
          <cell r="B620">
            <v>816</v>
          </cell>
          <cell r="C620">
            <v>1594</v>
          </cell>
          <cell r="D620" t="str">
            <v>816-1594</v>
          </cell>
          <cell r="E620">
            <v>43228</v>
          </cell>
          <cell r="F620">
            <v>230550107600</v>
          </cell>
          <cell r="G620" t="str">
            <v>PAGO GIRO DIRECTO MAY2018</v>
          </cell>
          <cell r="H620">
            <v>900341526</v>
          </cell>
          <cell r="I620" t="str">
            <v>FUND CARDIOV DE COLOM ZON FRA SAS</v>
          </cell>
          <cell r="J620" t="str">
            <v>8030D82-</v>
          </cell>
          <cell r="K620" t="str">
            <v>HIC-22494</v>
          </cell>
          <cell r="L620">
            <v>22494</v>
          </cell>
          <cell r="M620">
            <v>90000</v>
          </cell>
          <cell r="P620">
            <v>43016</v>
          </cell>
        </row>
        <row r="621">
          <cell r="A621" t="str">
            <v>900341526-22658</v>
          </cell>
          <cell r="B621">
            <v>816</v>
          </cell>
          <cell r="C621">
            <v>1594</v>
          </cell>
          <cell r="D621" t="str">
            <v>816-1594</v>
          </cell>
          <cell r="E621">
            <v>43228</v>
          </cell>
          <cell r="F621">
            <v>230550107600</v>
          </cell>
          <cell r="G621" t="str">
            <v>PAGO GIRO DIRECTO MAY2018</v>
          </cell>
          <cell r="H621">
            <v>900341526</v>
          </cell>
          <cell r="I621" t="str">
            <v>FUND CARDIOV DE COLOM ZON FRA SAS</v>
          </cell>
          <cell r="J621" t="str">
            <v>8026D82-</v>
          </cell>
          <cell r="K621" t="str">
            <v>HIC-22658</v>
          </cell>
          <cell r="L621">
            <v>22658</v>
          </cell>
          <cell r="M621">
            <v>50000</v>
          </cell>
          <cell r="P621">
            <v>43016</v>
          </cell>
        </row>
        <row r="622">
          <cell r="A622" t="str">
            <v>900341526-23065</v>
          </cell>
          <cell r="B622">
            <v>816</v>
          </cell>
          <cell r="C622">
            <v>1594</v>
          </cell>
          <cell r="D622" t="str">
            <v>816-1594</v>
          </cell>
          <cell r="E622">
            <v>43228</v>
          </cell>
          <cell r="F622">
            <v>230550107600</v>
          </cell>
          <cell r="G622" t="str">
            <v>PAGO GIRO DIRECTO MAY2018</v>
          </cell>
          <cell r="H622">
            <v>900341526</v>
          </cell>
          <cell r="I622" t="str">
            <v>FUND CARDIOV DE COLOM ZON FRA SAS</v>
          </cell>
          <cell r="J622" t="str">
            <v>8025D82-</v>
          </cell>
          <cell r="K622" t="str">
            <v>HIC-23065</v>
          </cell>
          <cell r="L622">
            <v>23065</v>
          </cell>
          <cell r="M622">
            <v>50000</v>
          </cell>
          <cell r="P622">
            <v>43016</v>
          </cell>
        </row>
        <row r="623">
          <cell r="A623" t="str">
            <v>900341526-25584</v>
          </cell>
          <cell r="B623">
            <v>816</v>
          </cell>
          <cell r="C623">
            <v>962</v>
          </cell>
          <cell r="D623" t="str">
            <v>816-962</v>
          </cell>
          <cell r="E623">
            <v>42985</v>
          </cell>
          <cell r="F623">
            <v>230550156400</v>
          </cell>
          <cell r="G623" t="str">
            <v>PAGO GIRO DIRECTO SEPT 17</v>
          </cell>
          <cell r="H623">
            <v>900341526</v>
          </cell>
          <cell r="I623" t="str">
            <v>FUND CARDIOV DE COLOM ZON FRA SAS</v>
          </cell>
          <cell r="J623" t="str">
            <v>8026D82-</v>
          </cell>
          <cell r="K623" t="str">
            <v>HIC-25584</v>
          </cell>
          <cell r="L623">
            <v>25584</v>
          </cell>
          <cell r="M623">
            <v>77516303</v>
          </cell>
          <cell r="P623">
            <v>42744</v>
          </cell>
        </row>
        <row r="624">
          <cell r="A624" t="str">
            <v>900341526-25584</v>
          </cell>
          <cell r="B624">
            <v>816</v>
          </cell>
          <cell r="C624">
            <v>1431</v>
          </cell>
          <cell r="D624" t="str">
            <v>816-1431</v>
          </cell>
          <cell r="E624">
            <v>43166</v>
          </cell>
          <cell r="F624">
            <v>230550156400</v>
          </cell>
          <cell r="G624" t="str">
            <v>PAGO GIRO DIRECTO MAR 18</v>
          </cell>
          <cell r="H624">
            <v>900341526</v>
          </cell>
          <cell r="I624" t="str">
            <v>FUND CARDIOV DE COLOM ZON FRA SAS</v>
          </cell>
          <cell r="J624" t="str">
            <v>8026D82-</v>
          </cell>
          <cell r="K624" t="str">
            <v>HIC-25584</v>
          </cell>
          <cell r="L624">
            <v>25584</v>
          </cell>
          <cell r="M624">
            <v>10368117</v>
          </cell>
          <cell r="P624">
            <v>42744</v>
          </cell>
        </row>
        <row r="625">
          <cell r="A625" t="str">
            <v>900341526-25584</v>
          </cell>
          <cell r="B625">
            <v>816</v>
          </cell>
          <cell r="C625">
            <v>1594</v>
          </cell>
          <cell r="D625" t="str">
            <v>816-1594</v>
          </cell>
          <cell r="E625">
            <v>43228</v>
          </cell>
          <cell r="F625">
            <v>230550156400</v>
          </cell>
          <cell r="G625" t="str">
            <v>PAGO GIRO DIRECTO MAY2018</v>
          </cell>
          <cell r="H625">
            <v>900341526</v>
          </cell>
          <cell r="I625" t="str">
            <v>FUND CARDIOV DE COLOM ZON FRA SAS</v>
          </cell>
          <cell r="J625" t="str">
            <v>8026D82-</v>
          </cell>
          <cell r="K625" t="str">
            <v>HIC-25584</v>
          </cell>
          <cell r="L625">
            <v>25584</v>
          </cell>
          <cell r="M625">
            <v>16572720</v>
          </cell>
          <cell r="P625">
            <v>42744</v>
          </cell>
        </row>
        <row r="626">
          <cell r="A626" t="str">
            <v>900341526-26670</v>
          </cell>
          <cell r="B626">
            <v>816</v>
          </cell>
          <cell r="C626">
            <v>1594</v>
          </cell>
          <cell r="D626" t="str">
            <v>816-1594</v>
          </cell>
          <cell r="E626">
            <v>43228</v>
          </cell>
          <cell r="F626">
            <v>230550107600</v>
          </cell>
          <cell r="G626" t="str">
            <v>PAGO GIRO DIRECTO MAY2018</v>
          </cell>
          <cell r="H626">
            <v>900341526</v>
          </cell>
          <cell r="I626" t="str">
            <v>FUND CARDIOV DE COLOM ZON FRA SAS</v>
          </cell>
          <cell r="J626" t="str">
            <v>8036D82-</v>
          </cell>
          <cell r="K626" t="str">
            <v>HIC-26670</v>
          </cell>
          <cell r="L626">
            <v>26670</v>
          </cell>
          <cell r="M626">
            <v>49000</v>
          </cell>
          <cell r="P626">
            <v>42803</v>
          </cell>
        </row>
        <row r="627">
          <cell r="A627" t="str">
            <v>900341526-27744</v>
          </cell>
          <cell r="B627">
            <v>816</v>
          </cell>
          <cell r="C627">
            <v>1594</v>
          </cell>
          <cell r="D627" t="str">
            <v>816-1594</v>
          </cell>
          <cell r="E627">
            <v>43228</v>
          </cell>
          <cell r="F627">
            <v>230550107600</v>
          </cell>
          <cell r="G627" t="str">
            <v>PAGO GIRO DIRECTO MAY2018</v>
          </cell>
          <cell r="H627">
            <v>900341526</v>
          </cell>
          <cell r="I627" t="str">
            <v>FUND CARDIOV DE COLOM ZON FRA SAS</v>
          </cell>
          <cell r="J627" t="str">
            <v>8030D82-</v>
          </cell>
          <cell r="K627" t="str">
            <v>HIC-27744</v>
          </cell>
          <cell r="L627">
            <v>27744</v>
          </cell>
          <cell r="M627">
            <v>50000</v>
          </cell>
          <cell r="P627">
            <v>42865</v>
          </cell>
        </row>
        <row r="628">
          <cell r="A628" t="str">
            <v>900341526-28086</v>
          </cell>
          <cell r="B628">
            <v>816</v>
          </cell>
          <cell r="C628">
            <v>1594</v>
          </cell>
          <cell r="D628" t="str">
            <v>816-1594</v>
          </cell>
          <cell r="E628">
            <v>43228</v>
          </cell>
          <cell r="F628">
            <v>230550107600</v>
          </cell>
          <cell r="G628" t="str">
            <v>PAGO GIRO DIRECTO MAY2018</v>
          </cell>
          <cell r="H628">
            <v>900341526</v>
          </cell>
          <cell r="I628" t="str">
            <v>FUND CARDIOV DE COLOM ZON FRA SAS</v>
          </cell>
          <cell r="J628" t="str">
            <v>8026D82-</v>
          </cell>
          <cell r="K628" t="str">
            <v>HIC-28086</v>
          </cell>
          <cell r="L628">
            <v>28086</v>
          </cell>
          <cell r="M628">
            <v>150000</v>
          </cell>
          <cell r="P628">
            <v>42865</v>
          </cell>
        </row>
        <row r="629">
          <cell r="A629" t="str">
            <v>900341526-28087</v>
          </cell>
          <cell r="B629">
            <v>816</v>
          </cell>
          <cell r="C629">
            <v>1594</v>
          </cell>
          <cell r="D629" t="str">
            <v>816-1594</v>
          </cell>
          <cell r="E629">
            <v>43228</v>
          </cell>
          <cell r="F629">
            <v>230550107600</v>
          </cell>
          <cell r="G629" t="str">
            <v>PAGO GIRO DIRECTO MAY2018</v>
          </cell>
          <cell r="H629">
            <v>900341526</v>
          </cell>
          <cell r="I629" t="str">
            <v>FUND CARDIOV DE COLOM ZON FRA SAS</v>
          </cell>
          <cell r="J629" t="str">
            <v>8026D82-</v>
          </cell>
          <cell r="K629" t="str">
            <v>HIC-28087</v>
          </cell>
          <cell r="L629">
            <v>28087</v>
          </cell>
          <cell r="M629">
            <v>50000</v>
          </cell>
          <cell r="P629">
            <v>42865</v>
          </cell>
        </row>
        <row r="630">
          <cell r="A630" t="str">
            <v>900341526-28088</v>
          </cell>
          <cell r="B630">
            <v>816</v>
          </cell>
          <cell r="C630">
            <v>1594</v>
          </cell>
          <cell r="D630" t="str">
            <v>816-1594</v>
          </cell>
          <cell r="E630">
            <v>43228</v>
          </cell>
          <cell r="F630">
            <v>230550107600</v>
          </cell>
          <cell r="G630" t="str">
            <v>PAGO GIRO DIRECTO MAY2018</v>
          </cell>
          <cell r="H630">
            <v>900341526</v>
          </cell>
          <cell r="I630" t="str">
            <v>FUND CARDIOV DE COLOM ZON FRA SAS</v>
          </cell>
          <cell r="J630" t="str">
            <v>8025D82-</v>
          </cell>
          <cell r="K630" t="str">
            <v>HIC-28088</v>
          </cell>
          <cell r="L630">
            <v>28088</v>
          </cell>
          <cell r="M630">
            <v>7946</v>
          </cell>
          <cell r="P630">
            <v>42865</v>
          </cell>
        </row>
        <row r="631">
          <cell r="A631" t="str">
            <v>900341526-28484</v>
          </cell>
          <cell r="B631">
            <v>816</v>
          </cell>
          <cell r="C631">
            <v>1041</v>
          </cell>
          <cell r="D631" t="str">
            <v>816-1041</v>
          </cell>
          <cell r="E631">
            <v>43014</v>
          </cell>
          <cell r="F631">
            <v>230550107600</v>
          </cell>
          <cell r="G631" t="str">
            <v>PAGO GIRO DIRECTO OCT 17</v>
          </cell>
          <cell r="H631">
            <v>900341526</v>
          </cell>
          <cell r="I631" t="str">
            <v>FUND CARDIOV DE COLOM ZON FRA SAS</v>
          </cell>
          <cell r="J631" t="str">
            <v>8026D82-</v>
          </cell>
          <cell r="K631" t="str">
            <v>HIC-28484</v>
          </cell>
          <cell r="L631">
            <v>28484</v>
          </cell>
          <cell r="M631">
            <v>9734617</v>
          </cell>
          <cell r="P631">
            <v>42865</v>
          </cell>
        </row>
        <row r="632">
          <cell r="A632" t="str">
            <v>900341526-28484</v>
          </cell>
          <cell r="B632">
            <v>816</v>
          </cell>
          <cell r="C632">
            <v>1594</v>
          </cell>
          <cell r="D632" t="str">
            <v>816-1594</v>
          </cell>
          <cell r="E632">
            <v>43228</v>
          </cell>
          <cell r="F632">
            <v>230550107600</v>
          </cell>
          <cell r="G632" t="str">
            <v>PAGO GIRO DIRECTO MAY2018</v>
          </cell>
          <cell r="H632">
            <v>900341526</v>
          </cell>
          <cell r="I632" t="str">
            <v>FUND CARDIOV DE COLOM ZON FRA SAS</v>
          </cell>
          <cell r="J632" t="str">
            <v>8026D82-</v>
          </cell>
          <cell r="K632" t="str">
            <v>HIC-28484</v>
          </cell>
          <cell r="L632">
            <v>28484</v>
          </cell>
          <cell r="M632">
            <v>3641060</v>
          </cell>
          <cell r="P632">
            <v>42865</v>
          </cell>
        </row>
        <row r="633">
          <cell r="A633" t="str">
            <v>900341526-30693</v>
          </cell>
          <cell r="B633">
            <v>816</v>
          </cell>
          <cell r="C633">
            <v>1205</v>
          </cell>
          <cell r="D633" t="str">
            <v>816-1205</v>
          </cell>
          <cell r="E633">
            <v>43076</v>
          </cell>
          <cell r="F633">
            <v>230550107600</v>
          </cell>
          <cell r="G633" t="str">
            <v>PAGO GIRO DIRECTO DIC17</v>
          </cell>
          <cell r="H633">
            <v>900341526</v>
          </cell>
          <cell r="I633" t="str">
            <v>FUND CARDIOV DE COLOM ZON FRA SAS</v>
          </cell>
          <cell r="J633" t="str">
            <v>8026D82-</v>
          </cell>
          <cell r="K633" t="str">
            <v>HIC-30693</v>
          </cell>
          <cell r="L633">
            <v>30693</v>
          </cell>
          <cell r="M633">
            <v>14026649</v>
          </cell>
          <cell r="P633">
            <v>42806</v>
          </cell>
        </row>
        <row r="634">
          <cell r="A634" t="str">
            <v>900341526-30693</v>
          </cell>
          <cell r="B634">
            <v>816</v>
          </cell>
          <cell r="C634">
            <v>1594</v>
          </cell>
          <cell r="D634" t="str">
            <v>816-1594</v>
          </cell>
          <cell r="E634">
            <v>43228</v>
          </cell>
          <cell r="F634">
            <v>230550107600</v>
          </cell>
          <cell r="G634" t="str">
            <v>PAGO GIRO DIRECTO MAY2018</v>
          </cell>
          <cell r="H634">
            <v>900341526</v>
          </cell>
          <cell r="I634" t="str">
            <v>FUND CARDIOV DE COLOM ZON FRA SAS</v>
          </cell>
          <cell r="J634" t="str">
            <v>8026D82-</v>
          </cell>
          <cell r="K634" t="str">
            <v>HIC-30693</v>
          </cell>
          <cell r="L634">
            <v>30693</v>
          </cell>
          <cell r="M634">
            <v>1136013</v>
          </cell>
          <cell r="P634">
            <v>42806</v>
          </cell>
        </row>
        <row r="635">
          <cell r="A635" t="str">
            <v>900341526-30707</v>
          </cell>
          <cell r="B635">
            <v>816</v>
          </cell>
          <cell r="C635">
            <v>1348</v>
          </cell>
          <cell r="D635" t="str">
            <v>816-1348</v>
          </cell>
          <cell r="E635">
            <v>43140</v>
          </cell>
          <cell r="F635">
            <v>230550107600</v>
          </cell>
          <cell r="G635" t="str">
            <v>PAGO GIRO DIRECTO FEB18</v>
          </cell>
          <cell r="H635">
            <v>900341526</v>
          </cell>
          <cell r="I635" t="str">
            <v>FUND CARDIOV DE COLOM ZON FRA SAS</v>
          </cell>
          <cell r="J635" t="str">
            <v>8026D82-</v>
          </cell>
          <cell r="K635" t="str">
            <v>HIC-30707</v>
          </cell>
          <cell r="L635">
            <v>30707</v>
          </cell>
          <cell r="M635">
            <v>501158</v>
          </cell>
          <cell r="P635">
            <v>43222</v>
          </cell>
        </row>
        <row r="636">
          <cell r="A636" t="str">
            <v>900341526-30707</v>
          </cell>
          <cell r="B636">
            <v>816</v>
          </cell>
          <cell r="C636">
            <v>1594</v>
          </cell>
          <cell r="D636" t="str">
            <v>816-1594</v>
          </cell>
          <cell r="E636">
            <v>43228</v>
          </cell>
          <cell r="F636">
            <v>230550107600</v>
          </cell>
          <cell r="G636" t="str">
            <v>PAGO GIRO DIRECTO MAY2018</v>
          </cell>
          <cell r="H636">
            <v>900341526</v>
          </cell>
          <cell r="I636" t="str">
            <v>FUND CARDIOV DE COLOM ZON FRA SAS</v>
          </cell>
          <cell r="J636" t="str">
            <v>8026D82-</v>
          </cell>
          <cell r="K636" t="str">
            <v>HIC-30707</v>
          </cell>
          <cell r="L636">
            <v>30707</v>
          </cell>
          <cell r="M636">
            <v>163825</v>
          </cell>
          <cell r="P636">
            <v>43222</v>
          </cell>
        </row>
        <row r="637">
          <cell r="A637" t="str">
            <v>900341526-32681</v>
          </cell>
          <cell r="B637">
            <v>816</v>
          </cell>
          <cell r="C637">
            <v>1594</v>
          </cell>
          <cell r="D637" t="str">
            <v>816-1594</v>
          </cell>
          <cell r="E637">
            <v>43228</v>
          </cell>
          <cell r="F637">
            <v>230550107600</v>
          </cell>
          <cell r="G637" t="str">
            <v>PAGO GIRO DIRECTO MAY2018</v>
          </cell>
          <cell r="H637">
            <v>900341526</v>
          </cell>
          <cell r="I637" t="str">
            <v>FUND CARDIOV DE COLOM ZON FRA SAS</v>
          </cell>
          <cell r="J637" t="str">
            <v>8026D82-</v>
          </cell>
          <cell r="K637" t="str">
            <v>HIC-32681</v>
          </cell>
          <cell r="L637">
            <v>32681</v>
          </cell>
          <cell r="M637">
            <v>3767637</v>
          </cell>
          <cell r="P637">
            <v>42806</v>
          </cell>
        </row>
        <row r="638">
          <cell r="A638" t="str">
            <v>900341526-32798</v>
          </cell>
          <cell r="B638">
            <v>816</v>
          </cell>
          <cell r="C638">
            <v>1594</v>
          </cell>
          <cell r="D638" t="str">
            <v>816-1594</v>
          </cell>
          <cell r="E638">
            <v>43228</v>
          </cell>
          <cell r="F638">
            <v>230550107600</v>
          </cell>
          <cell r="G638" t="str">
            <v>PAGO GIRO DIRECTO MAY2018</v>
          </cell>
          <cell r="H638">
            <v>900341526</v>
          </cell>
          <cell r="I638" t="str">
            <v>FUND CARDIOV DE COLOM ZON FRA SAS</v>
          </cell>
          <cell r="J638" t="str">
            <v>8026D82-</v>
          </cell>
          <cell r="K638" t="str">
            <v>HIC-32798</v>
          </cell>
          <cell r="L638">
            <v>32798</v>
          </cell>
          <cell r="M638">
            <v>44976</v>
          </cell>
          <cell r="P638">
            <v>42806</v>
          </cell>
        </row>
        <row r="639">
          <cell r="A639" t="str">
            <v>900341526-33847</v>
          </cell>
          <cell r="B639">
            <v>816</v>
          </cell>
          <cell r="C639">
            <v>1594</v>
          </cell>
          <cell r="D639" t="str">
            <v>816-1594</v>
          </cell>
          <cell r="E639">
            <v>43228</v>
          </cell>
          <cell r="F639">
            <v>230550107600</v>
          </cell>
          <cell r="G639" t="str">
            <v>PAGO GIRO DIRECTO MAY2018</v>
          </cell>
          <cell r="H639">
            <v>900341526</v>
          </cell>
          <cell r="I639" t="str">
            <v>FUND CARDIOV DE COLOM ZON FRA SAS</v>
          </cell>
          <cell r="J639" t="str">
            <v>8026D82-</v>
          </cell>
          <cell r="K639" t="str">
            <v>HIC-33847</v>
          </cell>
          <cell r="L639">
            <v>33847</v>
          </cell>
          <cell r="M639">
            <v>687500</v>
          </cell>
          <cell r="P639">
            <v>42806</v>
          </cell>
        </row>
        <row r="640">
          <cell r="A640" t="str">
            <v>900341526-33989</v>
          </cell>
          <cell r="B640">
            <v>816</v>
          </cell>
          <cell r="C640">
            <v>1594</v>
          </cell>
          <cell r="D640" t="str">
            <v>816-1594</v>
          </cell>
          <cell r="E640">
            <v>43228</v>
          </cell>
          <cell r="F640">
            <v>230550107600</v>
          </cell>
          <cell r="G640" t="str">
            <v>PAGO GIRO DIRECTO MAY2018</v>
          </cell>
          <cell r="H640">
            <v>900341526</v>
          </cell>
          <cell r="I640" t="str">
            <v>FUND CARDIOV DE COLOM ZON FRA SAS</v>
          </cell>
          <cell r="J640" t="str">
            <v>8026D82-</v>
          </cell>
          <cell r="K640" t="str">
            <v>HIC-33989</v>
          </cell>
          <cell r="L640">
            <v>33989</v>
          </cell>
          <cell r="M640">
            <v>95000</v>
          </cell>
          <cell r="P640">
            <v>42806</v>
          </cell>
        </row>
        <row r="641">
          <cell r="A641" t="str">
            <v>900341526-34779</v>
          </cell>
          <cell r="B641">
            <v>816</v>
          </cell>
          <cell r="C641">
            <v>1594</v>
          </cell>
          <cell r="D641" t="str">
            <v>816-1594</v>
          </cell>
          <cell r="E641">
            <v>43228</v>
          </cell>
          <cell r="F641">
            <v>230550107600</v>
          </cell>
          <cell r="G641" t="str">
            <v>PAGO GIRO DIRECTO MAY2018</v>
          </cell>
          <cell r="H641">
            <v>900341526</v>
          </cell>
          <cell r="I641" t="str">
            <v>FUND CARDIOV DE COLOM ZON FRA SAS</v>
          </cell>
          <cell r="J641" t="str">
            <v>8036D82-</v>
          </cell>
          <cell r="K641" t="str">
            <v>HIC-34779</v>
          </cell>
          <cell r="L641">
            <v>34779</v>
          </cell>
          <cell r="M641">
            <v>95000</v>
          </cell>
          <cell r="P641">
            <v>42806</v>
          </cell>
        </row>
        <row r="642">
          <cell r="A642" t="str">
            <v>900341526-34998</v>
          </cell>
          <cell r="B642">
            <v>816</v>
          </cell>
          <cell r="C642">
            <v>1594</v>
          </cell>
          <cell r="D642" t="str">
            <v>816-1594</v>
          </cell>
          <cell r="E642">
            <v>43228</v>
          </cell>
          <cell r="F642">
            <v>230550107600</v>
          </cell>
          <cell r="G642" t="str">
            <v>PAGO GIRO DIRECTO MAY2018</v>
          </cell>
          <cell r="H642">
            <v>900341526</v>
          </cell>
          <cell r="I642" t="str">
            <v>FUND CARDIOV DE COLOM ZON FRA SAS</v>
          </cell>
          <cell r="J642" t="str">
            <v>8026D82-</v>
          </cell>
          <cell r="K642" t="str">
            <v>HIC-34998</v>
          </cell>
          <cell r="L642">
            <v>34998</v>
          </cell>
          <cell r="M642">
            <v>95000</v>
          </cell>
          <cell r="P642">
            <v>42806</v>
          </cell>
        </row>
        <row r="643">
          <cell r="A643" t="str">
            <v>900341526-35086</v>
          </cell>
          <cell r="B643">
            <v>816</v>
          </cell>
          <cell r="C643">
            <v>1594</v>
          </cell>
          <cell r="D643" t="str">
            <v>816-1594</v>
          </cell>
          <cell r="E643">
            <v>43228</v>
          </cell>
          <cell r="F643">
            <v>230550107600</v>
          </cell>
          <cell r="G643" t="str">
            <v>PAGO GIRO DIRECTO MAY2018</v>
          </cell>
          <cell r="H643">
            <v>900341526</v>
          </cell>
          <cell r="I643" t="str">
            <v>FUND CARDIOV DE COLOM ZON FRA SAS</v>
          </cell>
          <cell r="J643" t="str">
            <v>8025D82-</v>
          </cell>
          <cell r="K643" t="str">
            <v>HIC-35086</v>
          </cell>
          <cell r="L643">
            <v>35086</v>
          </cell>
          <cell r="M643">
            <v>93100</v>
          </cell>
          <cell r="P643">
            <v>43405</v>
          </cell>
        </row>
        <row r="644">
          <cell r="A644" t="str">
            <v>900341526-35905</v>
          </cell>
          <cell r="B644">
            <v>816</v>
          </cell>
          <cell r="C644">
            <v>1594</v>
          </cell>
          <cell r="D644" t="str">
            <v>816-1594</v>
          </cell>
          <cell r="E644">
            <v>43228</v>
          </cell>
          <cell r="F644">
            <v>230550107600</v>
          </cell>
          <cell r="G644" t="str">
            <v>PAGO GIRO DIRECTO MAY2018</v>
          </cell>
          <cell r="H644">
            <v>900341526</v>
          </cell>
          <cell r="I644" t="str">
            <v>FUND CARDIOV DE COLOM ZON FRA SAS</v>
          </cell>
          <cell r="J644" t="str">
            <v>8026D82-</v>
          </cell>
          <cell r="K644" t="str">
            <v>HIC-35905</v>
          </cell>
          <cell r="L644">
            <v>35905</v>
          </cell>
          <cell r="M644">
            <v>90295</v>
          </cell>
          <cell r="P644">
            <v>42806</v>
          </cell>
        </row>
        <row r="645">
          <cell r="A645" t="str">
            <v>900341526-36050</v>
          </cell>
          <cell r="B645">
            <v>816</v>
          </cell>
          <cell r="C645">
            <v>1594</v>
          </cell>
          <cell r="D645" t="str">
            <v>816-1594</v>
          </cell>
          <cell r="E645">
            <v>43228</v>
          </cell>
          <cell r="F645">
            <v>230550107600</v>
          </cell>
          <cell r="G645" t="str">
            <v>PAGO GIRO DIRECTO MAY2018</v>
          </cell>
          <cell r="H645">
            <v>900341526</v>
          </cell>
          <cell r="I645" t="str">
            <v>FUND CARDIOV DE COLOM ZON FRA SAS</v>
          </cell>
          <cell r="J645" t="str">
            <v>8026D82-</v>
          </cell>
          <cell r="K645" t="str">
            <v>HIC-36050</v>
          </cell>
          <cell r="L645">
            <v>36050</v>
          </cell>
          <cell r="M645">
            <v>2555401</v>
          </cell>
          <cell r="P645">
            <v>43405</v>
          </cell>
        </row>
        <row r="646">
          <cell r="A646" t="str">
            <v>900341526-36544</v>
          </cell>
          <cell r="B646">
            <v>816</v>
          </cell>
          <cell r="C646">
            <v>1594</v>
          </cell>
          <cell r="D646" t="str">
            <v>816-1594</v>
          </cell>
          <cell r="E646">
            <v>43228</v>
          </cell>
          <cell r="F646">
            <v>230550107600</v>
          </cell>
          <cell r="G646" t="str">
            <v>PAGO GIRO DIRECTO MAY2018</v>
          </cell>
          <cell r="H646">
            <v>900341526</v>
          </cell>
          <cell r="I646" t="str">
            <v>FUND CARDIOV DE COLOM ZON FRA SAS</v>
          </cell>
          <cell r="J646" t="str">
            <v>8036D82-</v>
          </cell>
          <cell r="K646" t="str">
            <v>HIC-36544</v>
          </cell>
          <cell r="L646">
            <v>36544</v>
          </cell>
          <cell r="M646">
            <v>93100</v>
          </cell>
          <cell r="P646">
            <v>43405</v>
          </cell>
        </row>
        <row r="647">
          <cell r="A647" t="str">
            <v>900341526-36683</v>
          </cell>
          <cell r="B647">
            <v>816</v>
          </cell>
          <cell r="C647">
            <v>1594</v>
          </cell>
          <cell r="D647" t="str">
            <v>816-1594</v>
          </cell>
          <cell r="E647">
            <v>43228</v>
          </cell>
          <cell r="F647">
            <v>230550107600</v>
          </cell>
          <cell r="G647" t="str">
            <v>PAGO GIRO DIRECTO MAY2018</v>
          </cell>
          <cell r="H647">
            <v>900341526</v>
          </cell>
          <cell r="I647" t="str">
            <v>FUND CARDIOV DE COLOM ZON FRA SAS</v>
          </cell>
          <cell r="J647" t="str">
            <v>8026D82-</v>
          </cell>
          <cell r="K647" t="str">
            <v>HIC-36683</v>
          </cell>
          <cell r="L647">
            <v>36683</v>
          </cell>
          <cell r="M647">
            <v>521576</v>
          </cell>
          <cell r="P647">
            <v>43405</v>
          </cell>
        </row>
        <row r="648">
          <cell r="A648" t="str">
            <v>900341526-36697</v>
          </cell>
          <cell r="B648">
            <v>816</v>
          </cell>
          <cell r="C648">
            <v>1594</v>
          </cell>
          <cell r="D648" t="str">
            <v>816-1594</v>
          </cell>
          <cell r="E648">
            <v>43228</v>
          </cell>
          <cell r="F648">
            <v>230550107600</v>
          </cell>
          <cell r="G648" t="str">
            <v>PAGO GIRO DIRECTO MAY2018</v>
          </cell>
          <cell r="H648">
            <v>900341526</v>
          </cell>
          <cell r="I648" t="str">
            <v>FUND CARDIOV DE COLOM ZON FRA SAS</v>
          </cell>
          <cell r="J648" t="str">
            <v>8026D82-</v>
          </cell>
          <cell r="K648" t="str">
            <v>HIC-36697</v>
          </cell>
          <cell r="L648">
            <v>36697</v>
          </cell>
          <cell r="M648">
            <v>49000</v>
          </cell>
          <cell r="P648">
            <v>43405</v>
          </cell>
        </row>
        <row r="649">
          <cell r="A649" t="str">
            <v>900341526-36875</v>
          </cell>
          <cell r="B649">
            <v>816</v>
          </cell>
          <cell r="C649">
            <v>1594</v>
          </cell>
          <cell r="D649" t="str">
            <v>816-1594</v>
          </cell>
          <cell r="E649">
            <v>43228</v>
          </cell>
          <cell r="F649">
            <v>230550107600</v>
          </cell>
          <cell r="G649" t="str">
            <v>PAGO GIRO DIRECTO MAY2018</v>
          </cell>
          <cell r="H649">
            <v>900341526</v>
          </cell>
          <cell r="I649" t="str">
            <v>FUND CARDIOV DE COLOM ZON FRA SAS</v>
          </cell>
          <cell r="J649" t="str">
            <v>8036D82-</v>
          </cell>
          <cell r="K649" t="str">
            <v>HIC-36875</v>
          </cell>
          <cell r="L649">
            <v>36875</v>
          </cell>
          <cell r="M649">
            <v>93100</v>
          </cell>
          <cell r="P649">
            <v>43405</v>
          </cell>
        </row>
        <row r="650">
          <cell r="A650" t="str">
            <v>900341526-37701</v>
          </cell>
          <cell r="B650">
            <v>816</v>
          </cell>
          <cell r="C650">
            <v>1594</v>
          </cell>
          <cell r="D650" t="str">
            <v>816-1594</v>
          </cell>
          <cell r="E650">
            <v>43228</v>
          </cell>
          <cell r="F650">
            <v>230550107600</v>
          </cell>
          <cell r="G650" t="str">
            <v>PAGO GIRO DIRECTO MAY2018</v>
          </cell>
          <cell r="H650">
            <v>900341526</v>
          </cell>
          <cell r="I650" t="str">
            <v>FUND CARDIOV DE COLOM ZON FRA SAS</v>
          </cell>
          <cell r="J650" t="str">
            <v>8026D82-</v>
          </cell>
          <cell r="K650" t="str">
            <v>HIC-37701</v>
          </cell>
          <cell r="L650">
            <v>37701</v>
          </cell>
          <cell r="M650">
            <v>93100</v>
          </cell>
          <cell r="P650">
            <v>43405</v>
          </cell>
        </row>
        <row r="651">
          <cell r="A651" t="str">
            <v>900341526-38219</v>
          </cell>
          <cell r="B651">
            <v>816</v>
          </cell>
          <cell r="C651">
            <v>1594</v>
          </cell>
          <cell r="D651" t="str">
            <v>816-1594</v>
          </cell>
          <cell r="E651">
            <v>43228</v>
          </cell>
          <cell r="F651">
            <v>230550107600</v>
          </cell>
          <cell r="G651" t="str">
            <v>PAGO GIRO DIRECTO MAY2018</v>
          </cell>
          <cell r="H651">
            <v>900341526</v>
          </cell>
          <cell r="I651" t="str">
            <v>FUND CARDIOV DE COLOM ZON FRA SAS</v>
          </cell>
          <cell r="J651" t="str">
            <v>8026D82-</v>
          </cell>
          <cell r="K651" t="str">
            <v>HIC-38219</v>
          </cell>
          <cell r="L651">
            <v>38219</v>
          </cell>
          <cell r="M651">
            <v>93100</v>
          </cell>
          <cell r="P651">
            <v>43405</v>
          </cell>
        </row>
        <row r="652">
          <cell r="A652" t="str">
            <v>900341526-38690</v>
          </cell>
          <cell r="B652">
            <v>816</v>
          </cell>
          <cell r="C652">
            <v>1594</v>
          </cell>
          <cell r="D652" t="str">
            <v>816-1594</v>
          </cell>
          <cell r="E652">
            <v>43228</v>
          </cell>
          <cell r="F652">
            <v>230550107600</v>
          </cell>
          <cell r="G652" t="str">
            <v>PAGO GIRO DIRECTO MAY2018</v>
          </cell>
          <cell r="H652">
            <v>900341526</v>
          </cell>
          <cell r="I652" t="str">
            <v>FUND CARDIOV DE COLOM ZON FRA SAS</v>
          </cell>
          <cell r="J652" t="str">
            <v>8026D82-</v>
          </cell>
          <cell r="K652" t="str">
            <v>HIC-38690</v>
          </cell>
          <cell r="L652">
            <v>38690</v>
          </cell>
          <cell r="M652">
            <v>93100</v>
          </cell>
          <cell r="P652">
            <v>43405</v>
          </cell>
        </row>
        <row r="653">
          <cell r="A653" t="str">
            <v>900341526-39256</v>
          </cell>
          <cell r="B653">
            <v>816</v>
          </cell>
          <cell r="C653">
            <v>1594</v>
          </cell>
          <cell r="D653" t="str">
            <v>816-1594</v>
          </cell>
          <cell r="E653">
            <v>43228</v>
          </cell>
          <cell r="F653">
            <v>230550107600</v>
          </cell>
          <cell r="G653" t="str">
            <v>PAGO GIRO DIRECTO MAY2018</v>
          </cell>
          <cell r="H653">
            <v>900341526</v>
          </cell>
          <cell r="I653" t="str">
            <v>FUND CARDIOV DE COLOM ZON FRA SAS</v>
          </cell>
          <cell r="J653" t="str">
            <v>8026D82-</v>
          </cell>
          <cell r="K653" t="str">
            <v>HIC-39256</v>
          </cell>
          <cell r="L653">
            <v>39256</v>
          </cell>
          <cell r="M653">
            <v>93100</v>
          </cell>
          <cell r="P653">
            <v>43405</v>
          </cell>
        </row>
        <row r="654">
          <cell r="A654" t="str">
            <v>900341526-39356</v>
          </cell>
          <cell r="B654">
            <v>816</v>
          </cell>
          <cell r="C654">
            <v>1594</v>
          </cell>
          <cell r="D654" t="str">
            <v>816-1594</v>
          </cell>
          <cell r="E654">
            <v>43228</v>
          </cell>
          <cell r="F654">
            <v>230550107600</v>
          </cell>
          <cell r="G654" t="str">
            <v>PAGO GIRO DIRECTO MAY2018</v>
          </cell>
          <cell r="H654">
            <v>900341526</v>
          </cell>
          <cell r="I654" t="str">
            <v>FUND CARDIOV DE COLOM ZON FRA SAS</v>
          </cell>
          <cell r="J654" t="str">
            <v>8026D82-</v>
          </cell>
          <cell r="K654" t="str">
            <v>HIC-39356</v>
          </cell>
          <cell r="L654">
            <v>39356</v>
          </cell>
          <cell r="M654">
            <v>93100</v>
          </cell>
          <cell r="P654">
            <v>43405</v>
          </cell>
        </row>
        <row r="655">
          <cell r="A655" t="str">
            <v>900341526-40479</v>
          </cell>
          <cell r="B655">
            <v>816</v>
          </cell>
          <cell r="C655">
            <v>1594</v>
          </cell>
          <cell r="D655" t="str">
            <v>816-1594</v>
          </cell>
          <cell r="E655">
            <v>43228</v>
          </cell>
          <cell r="F655">
            <v>230550107600</v>
          </cell>
          <cell r="G655" t="str">
            <v>PAGO GIRO DIRECTO MAY2018</v>
          </cell>
          <cell r="H655">
            <v>900341526</v>
          </cell>
          <cell r="I655" t="str">
            <v>FUND CARDIOV DE COLOM ZON FRA SAS</v>
          </cell>
          <cell r="J655" t="str">
            <v>8044D82-</v>
          </cell>
          <cell r="K655" t="str">
            <v>HIC-40479</v>
          </cell>
          <cell r="L655">
            <v>40479</v>
          </cell>
          <cell r="M655">
            <v>93100</v>
          </cell>
          <cell r="P655">
            <v>43192</v>
          </cell>
        </row>
        <row r="656">
          <cell r="A656" t="str">
            <v>900341526-40754</v>
          </cell>
          <cell r="B656">
            <v>816</v>
          </cell>
          <cell r="C656">
            <v>1594</v>
          </cell>
          <cell r="D656" t="str">
            <v>816-1594</v>
          </cell>
          <cell r="E656">
            <v>43228</v>
          </cell>
          <cell r="F656">
            <v>230550107600</v>
          </cell>
          <cell r="G656" t="str">
            <v>PAGO GIRO DIRECTO MAY2018</v>
          </cell>
          <cell r="H656">
            <v>900341526</v>
          </cell>
          <cell r="I656" t="str">
            <v>FUND CARDIOV DE COLOM ZON FRA SAS</v>
          </cell>
          <cell r="J656" t="str">
            <v>8026D82-</v>
          </cell>
          <cell r="K656" t="str">
            <v>HIC-40754</v>
          </cell>
          <cell r="L656">
            <v>40754</v>
          </cell>
          <cell r="M656">
            <v>39578</v>
          </cell>
          <cell r="P656">
            <v>43192</v>
          </cell>
        </row>
        <row r="657">
          <cell r="A657" t="str">
            <v>900341526-40965</v>
          </cell>
          <cell r="B657">
            <v>816</v>
          </cell>
          <cell r="C657">
            <v>1594</v>
          </cell>
          <cell r="D657" t="str">
            <v>816-1594</v>
          </cell>
          <cell r="E657">
            <v>43228</v>
          </cell>
          <cell r="F657">
            <v>230550107600</v>
          </cell>
          <cell r="G657" t="str">
            <v>PAGO GIRO DIRECTO MAY2018</v>
          </cell>
          <cell r="H657">
            <v>900341526</v>
          </cell>
          <cell r="I657" t="str">
            <v>FUND CARDIOV DE COLOM ZON FRA SAS</v>
          </cell>
          <cell r="J657" t="str">
            <v>8026D82-</v>
          </cell>
          <cell r="K657" t="str">
            <v>HIC-40965</v>
          </cell>
          <cell r="L657">
            <v>40965</v>
          </cell>
          <cell r="M657">
            <v>19331</v>
          </cell>
          <cell r="P657">
            <v>43619</v>
          </cell>
        </row>
        <row r="658">
          <cell r="A658" t="str">
            <v>900341526-41540</v>
          </cell>
          <cell r="B658">
            <v>816</v>
          </cell>
          <cell r="C658">
            <v>1431</v>
          </cell>
          <cell r="D658" t="str">
            <v>816-1431</v>
          </cell>
          <cell r="E658">
            <v>43166</v>
          </cell>
          <cell r="F658">
            <v>230550107600</v>
          </cell>
          <cell r="G658" t="str">
            <v>PAGO GIRO DIRECTO MAR 18</v>
          </cell>
          <cell r="H658">
            <v>900341526</v>
          </cell>
          <cell r="I658" t="str">
            <v>FUND CARDIOV DE COLOM ZON FRA SAS</v>
          </cell>
          <cell r="J658" t="str">
            <v>8026D82-</v>
          </cell>
          <cell r="K658" t="str">
            <v>HIC-41540</v>
          </cell>
          <cell r="L658">
            <v>41540</v>
          </cell>
          <cell r="M658">
            <v>323093</v>
          </cell>
          <cell r="P658">
            <v>43437</v>
          </cell>
        </row>
        <row r="659">
          <cell r="A659" t="str">
            <v>900341526-41540</v>
          </cell>
          <cell r="B659">
            <v>816</v>
          </cell>
          <cell r="C659">
            <v>1771</v>
          </cell>
          <cell r="D659" t="str">
            <v>816-1771</v>
          </cell>
          <cell r="E659">
            <v>43290</v>
          </cell>
          <cell r="F659">
            <v>230550107600</v>
          </cell>
          <cell r="G659" t="str">
            <v>PAGO GIRO DIRECTO JUL2018</v>
          </cell>
          <cell r="H659">
            <v>900341526</v>
          </cell>
          <cell r="I659" t="str">
            <v>FUND CARDIOV DE COLOM ZON FRA SAS</v>
          </cell>
          <cell r="J659" t="str">
            <v>8026D82-</v>
          </cell>
          <cell r="K659" t="str">
            <v>HIC-41540</v>
          </cell>
          <cell r="L659">
            <v>41540</v>
          </cell>
          <cell r="M659">
            <v>11736152</v>
          </cell>
          <cell r="P659" t="str">
            <v>05/24/2018</v>
          </cell>
        </row>
        <row r="660">
          <cell r="A660" t="str">
            <v>900341526-41646</v>
          </cell>
          <cell r="B660">
            <v>816</v>
          </cell>
          <cell r="C660">
            <v>1594</v>
          </cell>
          <cell r="D660" t="str">
            <v>816-1594</v>
          </cell>
          <cell r="E660">
            <v>43228</v>
          </cell>
          <cell r="F660">
            <v>230550107600</v>
          </cell>
          <cell r="G660" t="str">
            <v>PAGO GIRO DIRECTO MAY2018</v>
          </cell>
          <cell r="H660">
            <v>900341526</v>
          </cell>
          <cell r="I660" t="str">
            <v>FUND CARDIOV DE COLOM ZON FRA SAS</v>
          </cell>
          <cell r="J660" t="str">
            <v>8026D82-</v>
          </cell>
          <cell r="K660" t="str">
            <v>HIC-41646</v>
          </cell>
          <cell r="L660">
            <v>41646</v>
          </cell>
          <cell r="M660">
            <v>93100</v>
          </cell>
          <cell r="P660">
            <v>43192</v>
          </cell>
        </row>
        <row r="661">
          <cell r="A661" t="str">
            <v>900341526-41755</v>
          </cell>
          <cell r="B661">
            <v>816</v>
          </cell>
          <cell r="C661">
            <v>1594</v>
          </cell>
          <cell r="D661" t="str">
            <v>816-1594</v>
          </cell>
          <cell r="E661">
            <v>43228</v>
          </cell>
          <cell r="F661">
            <v>230550107600</v>
          </cell>
          <cell r="G661" t="str">
            <v>PAGO GIRO DIRECTO MAY2018</v>
          </cell>
          <cell r="H661">
            <v>900341526</v>
          </cell>
          <cell r="I661" t="str">
            <v>FUND CARDIOV DE COLOM ZON FRA SAS</v>
          </cell>
          <cell r="J661" t="str">
            <v>8026D82-</v>
          </cell>
          <cell r="K661" t="str">
            <v>HIC-41755</v>
          </cell>
          <cell r="L661">
            <v>41755</v>
          </cell>
          <cell r="M661">
            <v>93100</v>
          </cell>
          <cell r="P661">
            <v>43192</v>
          </cell>
        </row>
        <row r="662">
          <cell r="A662" t="str">
            <v>900341526-41785</v>
          </cell>
          <cell r="B662">
            <v>816</v>
          </cell>
          <cell r="C662">
            <v>5136</v>
          </cell>
          <cell r="D662" t="str">
            <v>816-5136</v>
          </cell>
          <cell r="E662">
            <v>44355</v>
          </cell>
          <cell r="F662">
            <v>230550108000</v>
          </cell>
          <cell r="G662" t="str">
            <v>PAGO GIRO DIRECTO JUN2021</v>
          </cell>
          <cell r="H662">
            <v>900341526</v>
          </cell>
          <cell r="I662" t="str">
            <v>FUND CARDIOV DE COLOM ZON FRA SAS</v>
          </cell>
          <cell r="J662" t="str">
            <v>8026D82-</v>
          </cell>
          <cell r="K662" t="str">
            <v>HIC-41785</v>
          </cell>
          <cell r="L662">
            <v>41785</v>
          </cell>
          <cell r="M662">
            <v>49000</v>
          </cell>
          <cell r="P662" t="str">
            <v>06/13/2021</v>
          </cell>
        </row>
        <row r="663">
          <cell r="A663" t="str">
            <v>900341526-42861</v>
          </cell>
          <cell r="B663">
            <v>816</v>
          </cell>
          <cell r="C663">
            <v>1348</v>
          </cell>
          <cell r="D663" t="str">
            <v>816-1348</v>
          </cell>
          <cell r="E663">
            <v>43140</v>
          </cell>
          <cell r="F663">
            <v>230550107600</v>
          </cell>
          <cell r="G663" t="str">
            <v>PAGO GIRO DIRECTO FEB18</v>
          </cell>
          <cell r="H663">
            <v>900341526</v>
          </cell>
          <cell r="I663" t="str">
            <v>FUND CARDIOV DE COLOM ZON FRA SAS</v>
          </cell>
          <cell r="J663" t="str">
            <v>8026D82-</v>
          </cell>
          <cell r="K663" t="str">
            <v>HIC-42861</v>
          </cell>
          <cell r="L663">
            <v>42861</v>
          </cell>
          <cell r="M663">
            <v>705600</v>
          </cell>
          <cell r="P663">
            <v>43192</v>
          </cell>
        </row>
        <row r="664">
          <cell r="A664" t="str">
            <v>900341526-43068</v>
          </cell>
          <cell r="B664">
            <v>816</v>
          </cell>
          <cell r="C664">
            <v>1771</v>
          </cell>
          <cell r="D664" t="str">
            <v>816-1771</v>
          </cell>
          <cell r="E664">
            <v>43290</v>
          </cell>
          <cell r="F664">
            <v>230550107600</v>
          </cell>
          <cell r="G664" t="str">
            <v>PAGO GIRO DIRECTO JUL2018</v>
          </cell>
          <cell r="H664">
            <v>900341526</v>
          </cell>
          <cell r="I664" t="str">
            <v>FUND CARDIOV DE COLOM ZON FRA SAS</v>
          </cell>
          <cell r="J664" t="str">
            <v>8026D82-</v>
          </cell>
          <cell r="K664" t="str">
            <v>HIC-43068</v>
          </cell>
          <cell r="L664">
            <v>43068</v>
          </cell>
          <cell r="M664">
            <v>2237417</v>
          </cell>
          <cell r="P664">
            <v>43254</v>
          </cell>
        </row>
        <row r="665">
          <cell r="A665" t="str">
            <v>900341526-43396</v>
          </cell>
          <cell r="B665">
            <v>816</v>
          </cell>
          <cell r="C665">
            <v>1594</v>
          </cell>
          <cell r="D665" t="str">
            <v>816-1594</v>
          </cell>
          <cell r="E665">
            <v>43228</v>
          </cell>
          <cell r="F665">
            <v>230550156800</v>
          </cell>
          <cell r="G665" t="str">
            <v>PAGO GIRO DIRECTO MAY2018</v>
          </cell>
          <cell r="H665">
            <v>900341526</v>
          </cell>
          <cell r="I665" t="str">
            <v>FUND CARDIOV DE COLOM ZON FRA SAS</v>
          </cell>
          <cell r="J665" t="str">
            <v>8026D82-</v>
          </cell>
          <cell r="K665" t="str">
            <v>HIC-43396</v>
          </cell>
          <cell r="L665">
            <v>43396</v>
          </cell>
          <cell r="M665">
            <v>132040851</v>
          </cell>
          <cell r="P665">
            <v>43195</v>
          </cell>
        </row>
        <row r="666">
          <cell r="A666" t="str">
            <v>900341526-43622</v>
          </cell>
          <cell r="B666">
            <v>816</v>
          </cell>
          <cell r="C666">
            <v>1594</v>
          </cell>
          <cell r="D666" t="str">
            <v>816-1594</v>
          </cell>
          <cell r="E666">
            <v>43228</v>
          </cell>
          <cell r="F666">
            <v>230550108000</v>
          </cell>
          <cell r="G666" t="str">
            <v>PAGO GIRO DIRECTO MAY2018</v>
          </cell>
          <cell r="H666">
            <v>900341526</v>
          </cell>
          <cell r="I666" t="str">
            <v>FUND CARDIOV DE COLOM ZON FRA SAS</v>
          </cell>
          <cell r="J666" t="str">
            <v>8037D82-</v>
          </cell>
          <cell r="K666" t="str">
            <v>HIC-43622</v>
          </cell>
          <cell r="L666">
            <v>43622</v>
          </cell>
          <cell r="M666">
            <v>93100</v>
          </cell>
          <cell r="P666">
            <v>43254</v>
          </cell>
        </row>
        <row r="667">
          <cell r="A667" t="str">
            <v>900341526-44193</v>
          </cell>
          <cell r="B667">
            <v>816</v>
          </cell>
          <cell r="C667">
            <v>1594</v>
          </cell>
          <cell r="D667" t="str">
            <v>816-1594</v>
          </cell>
          <cell r="E667">
            <v>43228</v>
          </cell>
          <cell r="F667">
            <v>230550108000</v>
          </cell>
          <cell r="G667" t="str">
            <v>PAGO GIRO DIRECTO MAY2018</v>
          </cell>
          <cell r="H667">
            <v>900341526</v>
          </cell>
          <cell r="I667" t="str">
            <v>FUND CARDIOV DE COLOM ZON FRA SAS</v>
          </cell>
          <cell r="J667" t="str">
            <v>8026D82-</v>
          </cell>
          <cell r="K667" t="str">
            <v>HIC-44193</v>
          </cell>
          <cell r="L667">
            <v>44193</v>
          </cell>
          <cell r="M667">
            <v>93100</v>
          </cell>
          <cell r="P667">
            <v>43254</v>
          </cell>
        </row>
        <row r="668">
          <cell r="A668" t="str">
            <v>900341526-45712</v>
          </cell>
          <cell r="B668">
            <v>816</v>
          </cell>
          <cell r="C668">
            <v>1594</v>
          </cell>
          <cell r="D668" t="str">
            <v>816-1594</v>
          </cell>
          <cell r="E668">
            <v>43228</v>
          </cell>
          <cell r="F668">
            <v>230550156800</v>
          </cell>
          <cell r="G668" t="str">
            <v>PAGO GIRO DIRECTO MAY2018</v>
          </cell>
          <cell r="H668">
            <v>900341526</v>
          </cell>
          <cell r="I668" t="str">
            <v>FUND CARDIOV DE COLOM ZON FRA SAS</v>
          </cell>
          <cell r="J668" t="str">
            <v>8026D82-</v>
          </cell>
          <cell r="K668" t="str">
            <v>HIC-45712</v>
          </cell>
          <cell r="L668">
            <v>45712</v>
          </cell>
          <cell r="M668">
            <v>293747</v>
          </cell>
          <cell r="P668">
            <v>43195</v>
          </cell>
        </row>
        <row r="669">
          <cell r="A669" t="str">
            <v>900341526-46424</v>
          </cell>
          <cell r="B669">
            <v>816</v>
          </cell>
          <cell r="C669">
            <v>1594</v>
          </cell>
          <cell r="D669" t="str">
            <v>816-1594</v>
          </cell>
          <cell r="E669">
            <v>43228</v>
          </cell>
          <cell r="F669">
            <v>230550108000</v>
          </cell>
          <cell r="G669" t="str">
            <v>PAGO GIRO DIRECTO MAY2018</v>
          </cell>
          <cell r="H669">
            <v>900341526</v>
          </cell>
          <cell r="I669" t="str">
            <v>FUND CARDIOV DE COLOM ZON FRA SAS</v>
          </cell>
          <cell r="J669" t="str">
            <v>8026D82-</v>
          </cell>
          <cell r="K669" t="str">
            <v>HIC-46424</v>
          </cell>
          <cell r="L669">
            <v>46424</v>
          </cell>
          <cell r="M669">
            <v>156800</v>
          </cell>
          <cell r="P669">
            <v>43284</v>
          </cell>
        </row>
        <row r="670">
          <cell r="A670" t="str">
            <v>900341526-46447</v>
          </cell>
          <cell r="B670">
            <v>816</v>
          </cell>
          <cell r="C670">
            <v>1594</v>
          </cell>
          <cell r="D670" t="str">
            <v>816-1594</v>
          </cell>
          <cell r="E670">
            <v>43228</v>
          </cell>
          <cell r="F670">
            <v>230550108000</v>
          </cell>
          <cell r="G670" t="str">
            <v>PAGO GIRO DIRECTO MAY2018</v>
          </cell>
          <cell r="H670">
            <v>900341526</v>
          </cell>
          <cell r="I670" t="str">
            <v>FUND CARDIOV DE COLOM ZON FRA SAS</v>
          </cell>
          <cell r="J670" t="str">
            <v>8036D82-</v>
          </cell>
          <cell r="K670" t="str">
            <v>HIC-46447</v>
          </cell>
          <cell r="L670">
            <v>46447</v>
          </cell>
          <cell r="M670">
            <v>93100</v>
          </cell>
          <cell r="P670">
            <v>43284</v>
          </cell>
        </row>
        <row r="671">
          <cell r="A671" t="str">
            <v>900341526-47048</v>
          </cell>
          <cell r="B671">
            <v>816</v>
          </cell>
          <cell r="C671">
            <v>1594</v>
          </cell>
          <cell r="D671" t="str">
            <v>816-1594</v>
          </cell>
          <cell r="E671">
            <v>43228</v>
          </cell>
          <cell r="F671">
            <v>230550108000</v>
          </cell>
          <cell r="G671" t="str">
            <v>PAGO GIRO DIRECTO MAY2018</v>
          </cell>
          <cell r="H671">
            <v>900341526</v>
          </cell>
          <cell r="I671" t="str">
            <v>FUND CARDIOV DE COLOM ZON FRA SAS</v>
          </cell>
          <cell r="J671" t="str">
            <v>8026D82-</v>
          </cell>
          <cell r="K671" t="str">
            <v>HIC-47048</v>
          </cell>
          <cell r="L671">
            <v>47048</v>
          </cell>
          <cell r="M671">
            <v>49000</v>
          </cell>
          <cell r="P671">
            <v>43284</v>
          </cell>
        </row>
        <row r="672">
          <cell r="A672" t="str">
            <v>900341526-47052</v>
          </cell>
          <cell r="B672">
            <v>816</v>
          </cell>
          <cell r="C672">
            <v>1594</v>
          </cell>
          <cell r="D672" t="str">
            <v>816-1594</v>
          </cell>
          <cell r="E672">
            <v>43228</v>
          </cell>
          <cell r="F672">
            <v>230550108000</v>
          </cell>
          <cell r="G672" t="str">
            <v>PAGO GIRO DIRECTO MAY2018</v>
          </cell>
          <cell r="H672">
            <v>900341526</v>
          </cell>
          <cell r="I672" t="str">
            <v>FUND CARDIOV DE COLOM ZON FRA SAS</v>
          </cell>
          <cell r="J672" t="str">
            <v>8050D82-</v>
          </cell>
          <cell r="K672" t="str">
            <v>HIC-47052</v>
          </cell>
          <cell r="L672">
            <v>47052</v>
          </cell>
          <cell r="M672">
            <v>78400</v>
          </cell>
          <cell r="P672">
            <v>43284</v>
          </cell>
        </row>
        <row r="673">
          <cell r="A673" t="str">
            <v>900341526-47056</v>
          </cell>
          <cell r="B673">
            <v>816</v>
          </cell>
          <cell r="C673">
            <v>1594</v>
          </cell>
          <cell r="D673" t="str">
            <v>816-1594</v>
          </cell>
          <cell r="E673">
            <v>43228</v>
          </cell>
          <cell r="F673">
            <v>230550108000</v>
          </cell>
          <cell r="G673" t="str">
            <v>PAGO GIRO DIRECTO MAY2018</v>
          </cell>
          <cell r="H673">
            <v>900341526</v>
          </cell>
          <cell r="I673" t="str">
            <v>FUND CARDIOV DE COLOM ZON FRA SAS</v>
          </cell>
          <cell r="J673" t="str">
            <v>8026D82-</v>
          </cell>
          <cell r="K673" t="str">
            <v>HIC-47056</v>
          </cell>
          <cell r="L673">
            <v>47056</v>
          </cell>
          <cell r="M673">
            <v>88200</v>
          </cell>
          <cell r="P673">
            <v>43284</v>
          </cell>
        </row>
        <row r="674">
          <cell r="A674" t="str">
            <v>900341526-47443</v>
          </cell>
          <cell r="B674">
            <v>816</v>
          </cell>
          <cell r="C674">
            <v>5229</v>
          </cell>
          <cell r="D674" t="str">
            <v>816-5229</v>
          </cell>
          <cell r="E674">
            <v>44385</v>
          </cell>
          <cell r="F674">
            <v>230550108000</v>
          </cell>
          <cell r="G674" t="str">
            <v>PAGO GIRO DIRECTO JUL2021</v>
          </cell>
          <cell r="H674">
            <v>900341526</v>
          </cell>
          <cell r="I674" t="str">
            <v>FUND CARDIOV DE COLOM ZON FRA SAS</v>
          </cell>
          <cell r="J674" t="str">
            <v>8026D82-</v>
          </cell>
          <cell r="K674" t="str">
            <v>HIC-47443</v>
          </cell>
          <cell r="L674">
            <v>47443</v>
          </cell>
          <cell r="M674">
            <v>49000</v>
          </cell>
          <cell r="P674" t="str">
            <v>06/13/2021</v>
          </cell>
        </row>
        <row r="675">
          <cell r="A675" t="str">
            <v>900341526-48671</v>
          </cell>
          <cell r="B675">
            <v>816</v>
          </cell>
          <cell r="C675">
            <v>1533</v>
          </cell>
          <cell r="D675" t="str">
            <v>816-1533</v>
          </cell>
          <cell r="E675">
            <v>43196</v>
          </cell>
          <cell r="F675">
            <v>230550156800</v>
          </cell>
          <cell r="G675" t="str">
            <v>PAGO GIRO DIRECTO ABR 18</v>
          </cell>
          <cell r="H675">
            <v>900341526</v>
          </cell>
          <cell r="I675" t="str">
            <v>FUND CARDIOV DE COLOM ZON FRA SAS</v>
          </cell>
          <cell r="J675" t="str">
            <v>8026D82-</v>
          </cell>
          <cell r="K675" t="str">
            <v>HIC-48671</v>
          </cell>
          <cell r="L675">
            <v>48671</v>
          </cell>
          <cell r="M675">
            <v>41946756</v>
          </cell>
          <cell r="P675">
            <v>43316</v>
          </cell>
        </row>
        <row r="676">
          <cell r="A676" t="str">
            <v>900341526-48721</v>
          </cell>
          <cell r="B676">
            <v>816</v>
          </cell>
          <cell r="C676">
            <v>1771</v>
          </cell>
          <cell r="D676" t="str">
            <v>816-1771</v>
          </cell>
          <cell r="E676">
            <v>43290</v>
          </cell>
          <cell r="F676">
            <v>230550156800</v>
          </cell>
          <cell r="G676" t="str">
            <v>PAGO GIRO DIRECTO JUL2018</v>
          </cell>
          <cell r="H676">
            <v>900341526</v>
          </cell>
          <cell r="I676" t="str">
            <v>FUND CARDIOV DE COLOM ZON FRA SAS</v>
          </cell>
          <cell r="J676" t="str">
            <v>8026D82-</v>
          </cell>
          <cell r="K676" t="str">
            <v>HIC-48721</v>
          </cell>
          <cell r="L676">
            <v>48721</v>
          </cell>
          <cell r="M676">
            <v>10765947</v>
          </cell>
          <cell r="P676">
            <v>43316</v>
          </cell>
        </row>
        <row r="677">
          <cell r="A677" t="str">
            <v>900341526-51171</v>
          </cell>
          <cell r="B677">
            <v>816</v>
          </cell>
          <cell r="C677">
            <v>1771</v>
          </cell>
          <cell r="D677" t="str">
            <v>816-1771</v>
          </cell>
          <cell r="E677">
            <v>43290</v>
          </cell>
          <cell r="F677">
            <v>230550108000</v>
          </cell>
          <cell r="G677" t="str">
            <v>PAGO GIRO DIRECTO JUL2018</v>
          </cell>
          <cell r="H677">
            <v>900341526</v>
          </cell>
          <cell r="I677" t="str">
            <v>FUND CARDIOV DE COLOM ZON FRA SAS</v>
          </cell>
          <cell r="J677" t="str">
            <v>8037D82-</v>
          </cell>
          <cell r="K677" t="str">
            <v>HIC-51171</v>
          </cell>
          <cell r="L677">
            <v>51171</v>
          </cell>
          <cell r="M677">
            <v>6702303</v>
          </cell>
          <cell r="P677">
            <v>43319</v>
          </cell>
        </row>
        <row r="678">
          <cell r="A678" t="str">
            <v>900341526-51344</v>
          </cell>
          <cell r="B678">
            <v>816</v>
          </cell>
          <cell r="C678">
            <v>1771</v>
          </cell>
          <cell r="D678" t="str">
            <v>816-1771</v>
          </cell>
          <cell r="E678">
            <v>43290</v>
          </cell>
          <cell r="F678">
            <v>230550156800</v>
          </cell>
          <cell r="G678" t="str">
            <v>PAGO GIRO DIRECTO JUL2018</v>
          </cell>
          <cell r="H678">
            <v>900341526</v>
          </cell>
          <cell r="I678" t="str">
            <v>FUND CARDIOV DE COLOM ZON FRA SAS</v>
          </cell>
          <cell r="J678" t="str">
            <v>8036D82-</v>
          </cell>
          <cell r="K678" t="str">
            <v>HIC-51344</v>
          </cell>
          <cell r="L678">
            <v>51344</v>
          </cell>
          <cell r="M678">
            <v>27007167</v>
          </cell>
          <cell r="P678">
            <v>43319</v>
          </cell>
        </row>
        <row r="679">
          <cell r="A679" t="str">
            <v>900341526-55615</v>
          </cell>
          <cell r="B679">
            <v>816</v>
          </cell>
          <cell r="C679">
            <v>1771</v>
          </cell>
          <cell r="D679" t="str">
            <v>816-1771</v>
          </cell>
          <cell r="E679">
            <v>43290</v>
          </cell>
          <cell r="F679">
            <v>230550156800</v>
          </cell>
          <cell r="G679" t="str">
            <v>PAGO GIRO DIRECTO JUL2018</v>
          </cell>
          <cell r="H679">
            <v>900341526</v>
          </cell>
          <cell r="I679" t="str">
            <v>FUND CARDIOV DE COLOM ZON FRA SAS</v>
          </cell>
          <cell r="J679" t="str">
            <v>8026D82-</v>
          </cell>
          <cell r="K679" t="str">
            <v>HIC-55615</v>
          </cell>
          <cell r="L679">
            <v>55615</v>
          </cell>
          <cell r="M679">
            <v>21471954</v>
          </cell>
          <cell r="P679">
            <v>43350</v>
          </cell>
        </row>
        <row r="680">
          <cell r="A680" t="str">
            <v>900341526-61715</v>
          </cell>
          <cell r="B680">
            <v>816</v>
          </cell>
          <cell r="C680">
            <v>1843</v>
          </cell>
          <cell r="D680" t="str">
            <v>816-1843</v>
          </cell>
          <cell r="E680">
            <v>43320</v>
          </cell>
          <cell r="F680">
            <v>230550156800</v>
          </cell>
          <cell r="G680" t="str">
            <v>PAGO GIRO DIRECTO AGO2018</v>
          </cell>
          <cell r="H680">
            <v>900341526</v>
          </cell>
          <cell r="I680" t="str">
            <v>FUND CARDIOV DE COLOM ZON FRA SAS</v>
          </cell>
          <cell r="J680" t="str">
            <v>8026D82-</v>
          </cell>
          <cell r="K680" t="str">
            <v>HIC-61715</v>
          </cell>
          <cell r="L680">
            <v>61715</v>
          </cell>
          <cell r="M680">
            <v>9879672</v>
          </cell>
          <cell r="P680">
            <v>43259</v>
          </cell>
        </row>
        <row r="681">
          <cell r="A681" t="str">
            <v>900341526-102633</v>
          </cell>
          <cell r="B681">
            <v>816</v>
          </cell>
          <cell r="C681">
            <v>3203</v>
          </cell>
          <cell r="D681" t="str">
            <v>816-3203</v>
          </cell>
          <cell r="E681">
            <v>43776</v>
          </cell>
          <cell r="F681">
            <v>230550108000</v>
          </cell>
          <cell r="G681" t="str">
            <v>PAGO GIRO DIRECTO NOV2019</v>
          </cell>
          <cell r="H681">
            <v>900341526</v>
          </cell>
          <cell r="I681" t="str">
            <v>FUND CARDIOV DE COLOM ZON FRA SAS</v>
          </cell>
          <cell r="J681" t="str">
            <v>8026D82-</v>
          </cell>
          <cell r="K681" t="str">
            <v>RFHIC-102633</v>
          </cell>
          <cell r="L681">
            <v>102633</v>
          </cell>
          <cell r="M681">
            <v>3630900</v>
          </cell>
          <cell r="P681" t="str">
            <v>06/30/2019</v>
          </cell>
        </row>
        <row r="682">
          <cell r="A682" t="str">
            <v>900341526-103977</v>
          </cell>
          <cell r="B682">
            <v>816</v>
          </cell>
          <cell r="C682">
            <v>3802</v>
          </cell>
          <cell r="D682" t="str">
            <v>816-3802</v>
          </cell>
          <cell r="E682">
            <v>43959</v>
          </cell>
          <cell r="F682">
            <v>230550156800</v>
          </cell>
          <cell r="G682" t="str">
            <v>PAGO GIRO DIRECTO MAY2020</v>
          </cell>
          <cell r="H682">
            <v>900341526</v>
          </cell>
          <cell r="I682" t="str">
            <v>FUND CARDIOV DE COLOM ZON FRA SAS</v>
          </cell>
          <cell r="J682" t="str">
            <v>8025D82-</v>
          </cell>
          <cell r="K682" t="str">
            <v>RFHIC-103977</v>
          </cell>
          <cell r="L682">
            <v>103977</v>
          </cell>
          <cell r="M682">
            <v>264600</v>
          </cell>
          <cell r="P682">
            <v>43986</v>
          </cell>
        </row>
        <row r="683">
          <cell r="A683" t="str">
            <v>900341526-118586</v>
          </cell>
          <cell r="B683">
            <v>816</v>
          </cell>
          <cell r="C683">
            <v>3315</v>
          </cell>
          <cell r="D683" t="str">
            <v>816-3315</v>
          </cell>
          <cell r="E683">
            <v>43805</v>
          </cell>
          <cell r="F683">
            <v>230550108000</v>
          </cell>
          <cell r="G683" t="str">
            <v>PAGO GIRO DIRECTO DIC2019</v>
          </cell>
          <cell r="H683">
            <v>900341526</v>
          </cell>
          <cell r="I683" t="str">
            <v>FUND CARDIOV DE COLOM ZON FRA SAS</v>
          </cell>
          <cell r="J683" t="str">
            <v>8023D82-</v>
          </cell>
          <cell r="K683" t="str">
            <v>RFHIC-118586</v>
          </cell>
          <cell r="L683">
            <v>118586</v>
          </cell>
          <cell r="M683">
            <v>246715</v>
          </cell>
          <cell r="P683" t="str">
            <v>08/30/2019</v>
          </cell>
        </row>
        <row r="684">
          <cell r="A684" t="str">
            <v>900341526-152414</v>
          </cell>
          <cell r="B684">
            <v>816</v>
          </cell>
          <cell r="C684">
            <v>3802</v>
          </cell>
          <cell r="D684" t="str">
            <v>816-3802</v>
          </cell>
          <cell r="E684">
            <v>43959</v>
          </cell>
          <cell r="F684">
            <v>230550156800</v>
          </cell>
          <cell r="G684" t="str">
            <v>PAGO GIRO DIRECTO MAY2020</v>
          </cell>
          <cell r="H684">
            <v>900341526</v>
          </cell>
          <cell r="I684" t="str">
            <v>FUND CARDIOV DE COLOM ZON FRA SAS</v>
          </cell>
          <cell r="J684" t="str">
            <v>8026D82-</v>
          </cell>
          <cell r="K684" t="str">
            <v>RFHIC-152414</v>
          </cell>
          <cell r="L684">
            <v>152414</v>
          </cell>
          <cell r="M684">
            <v>2039506</v>
          </cell>
          <cell r="P684">
            <v>43986</v>
          </cell>
        </row>
        <row r="685">
          <cell r="A685" t="str">
            <v>900341526-152414</v>
          </cell>
          <cell r="B685">
            <v>816</v>
          </cell>
          <cell r="C685">
            <v>4929</v>
          </cell>
          <cell r="D685" t="str">
            <v>816-4929</v>
          </cell>
          <cell r="E685">
            <v>44295</v>
          </cell>
          <cell r="F685">
            <v>230550156800</v>
          </cell>
          <cell r="G685" t="str">
            <v>PAGO GIRO DIRECTO ABR2021</v>
          </cell>
          <cell r="H685">
            <v>900341526</v>
          </cell>
          <cell r="I685" t="str">
            <v>FUND CARDIOV DE COLOM ZON FRA SAS</v>
          </cell>
          <cell r="J685" t="str">
            <v>8026D82-</v>
          </cell>
          <cell r="K685" t="str">
            <v>RFHIC-152414</v>
          </cell>
          <cell r="L685">
            <v>152414</v>
          </cell>
          <cell r="M685">
            <v>58584</v>
          </cell>
          <cell r="P685">
            <v>43986</v>
          </cell>
        </row>
        <row r="686">
          <cell r="A686" t="str">
            <v>900341526-202855</v>
          </cell>
          <cell r="B686">
            <v>816</v>
          </cell>
          <cell r="C686">
            <v>3911</v>
          </cell>
          <cell r="D686" t="str">
            <v>816-3911</v>
          </cell>
          <cell r="E686">
            <v>43987</v>
          </cell>
          <cell r="F686">
            <v>230550108000</v>
          </cell>
          <cell r="G686" t="str">
            <v>PAOG GIRO DIRECTO JUN2020</v>
          </cell>
          <cell r="H686">
            <v>900341526</v>
          </cell>
          <cell r="I686" t="str">
            <v>FUND CARDIOV DE COLOM ZON FRA SAS</v>
          </cell>
          <cell r="J686" t="str">
            <v>8030D82-</v>
          </cell>
          <cell r="K686" t="str">
            <v>RFHIC-202855</v>
          </cell>
          <cell r="L686">
            <v>202855</v>
          </cell>
          <cell r="M686">
            <v>3639273</v>
          </cell>
          <cell r="P686">
            <v>43986</v>
          </cell>
        </row>
        <row r="687">
          <cell r="A687" t="str">
            <v>900341526-210246</v>
          </cell>
          <cell r="B687">
            <v>816</v>
          </cell>
          <cell r="C687">
            <v>4409</v>
          </cell>
          <cell r="D687" t="str">
            <v>816-4409</v>
          </cell>
          <cell r="E687">
            <v>44144</v>
          </cell>
          <cell r="F687">
            <v>230550156800</v>
          </cell>
          <cell r="G687" t="str">
            <v>PAGO GIRO DIRECTO NOV2020</v>
          </cell>
          <cell r="H687">
            <v>900341526</v>
          </cell>
          <cell r="I687" t="str">
            <v>FUND CARDIOV DE COLOM ZON FRA SAS</v>
          </cell>
          <cell r="J687" t="str">
            <v>8026D82-</v>
          </cell>
          <cell r="K687" t="str">
            <v>RFHIC-210246</v>
          </cell>
          <cell r="L687">
            <v>210246</v>
          </cell>
          <cell r="M687">
            <v>242762</v>
          </cell>
          <cell r="P687" t="str">
            <v>10/21/2020</v>
          </cell>
        </row>
        <row r="688">
          <cell r="A688" t="str">
            <v>900341526-216880</v>
          </cell>
          <cell r="B688">
            <v>816</v>
          </cell>
          <cell r="C688">
            <v>4310</v>
          </cell>
          <cell r="D688" t="str">
            <v>816-4310</v>
          </cell>
          <cell r="E688">
            <v>44111</v>
          </cell>
          <cell r="F688">
            <v>230550108000</v>
          </cell>
          <cell r="G688" t="str">
            <v>PAGO GIRO DIRECTO OCT2020</v>
          </cell>
          <cell r="H688">
            <v>900341526</v>
          </cell>
          <cell r="I688" t="str">
            <v>FUND CARDIOV DE COLOM ZON FRA SAS</v>
          </cell>
          <cell r="J688" t="str">
            <v>8025D82-</v>
          </cell>
          <cell r="K688" t="str">
            <v>RFHIC-216880</v>
          </cell>
          <cell r="L688">
            <v>216880</v>
          </cell>
          <cell r="M688">
            <v>279300</v>
          </cell>
          <cell r="P688">
            <v>43960</v>
          </cell>
        </row>
        <row r="689">
          <cell r="A689" t="str">
            <v>900341526-220925</v>
          </cell>
          <cell r="B689">
            <v>816</v>
          </cell>
          <cell r="C689">
            <v>4409</v>
          </cell>
          <cell r="D689" t="str">
            <v>816-4409</v>
          </cell>
          <cell r="E689">
            <v>44144</v>
          </cell>
          <cell r="F689">
            <v>230550156800</v>
          </cell>
          <cell r="G689" t="str">
            <v>PAGO GIRO DIRECTO NOV2020</v>
          </cell>
          <cell r="H689">
            <v>900341526</v>
          </cell>
          <cell r="I689" t="str">
            <v>FUND CARDIOV DE COLOM ZON FRA SAS</v>
          </cell>
          <cell r="J689" t="str">
            <v>8026D82-</v>
          </cell>
          <cell r="K689" t="str">
            <v>RFHIC-220925</v>
          </cell>
          <cell r="L689">
            <v>220925</v>
          </cell>
          <cell r="M689">
            <v>82869</v>
          </cell>
          <cell r="P689" t="str">
            <v>10/21/2020</v>
          </cell>
        </row>
        <row r="690">
          <cell r="A690" t="str">
            <v>900341526-222146</v>
          </cell>
          <cell r="B690">
            <v>816</v>
          </cell>
          <cell r="C690">
            <v>4409</v>
          </cell>
          <cell r="D690" t="str">
            <v>816-4409</v>
          </cell>
          <cell r="E690">
            <v>44144</v>
          </cell>
          <cell r="F690">
            <v>230550156800</v>
          </cell>
          <cell r="G690" t="str">
            <v>PAGO GIRO DIRECTO NOV2020</v>
          </cell>
          <cell r="H690">
            <v>900341526</v>
          </cell>
          <cell r="I690" t="str">
            <v>FUND CARDIOV DE COLOM ZON FRA SAS</v>
          </cell>
          <cell r="J690" t="str">
            <v>8026D82-</v>
          </cell>
          <cell r="K690" t="str">
            <v>RFHIC-222146</v>
          </cell>
          <cell r="L690">
            <v>222146</v>
          </cell>
          <cell r="M690">
            <v>843933</v>
          </cell>
          <cell r="P690" t="str">
            <v>10/21/2020</v>
          </cell>
        </row>
        <row r="691">
          <cell r="A691" t="str">
            <v>900341526-222918</v>
          </cell>
          <cell r="B691">
            <v>816</v>
          </cell>
          <cell r="C691">
            <v>4409</v>
          </cell>
          <cell r="D691" t="str">
            <v>816-4409</v>
          </cell>
          <cell r="E691">
            <v>44144</v>
          </cell>
          <cell r="F691">
            <v>230550156800</v>
          </cell>
          <cell r="G691" t="str">
            <v>PAGO GIRO DIRECTO NOV2020</v>
          </cell>
          <cell r="H691">
            <v>900341526</v>
          </cell>
          <cell r="I691" t="str">
            <v>FUND CARDIOV DE COLOM ZON FRA SAS</v>
          </cell>
          <cell r="J691" t="str">
            <v>8026D82-</v>
          </cell>
          <cell r="K691" t="str">
            <v>RFHIC-222918</v>
          </cell>
          <cell r="L691">
            <v>222918</v>
          </cell>
          <cell r="M691">
            <v>409687</v>
          </cell>
          <cell r="P691" t="str">
            <v>10/21/2020</v>
          </cell>
        </row>
        <row r="692">
          <cell r="A692" t="str">
            <v>900341526-223048</v>
          </cell>
          <cell r="B692">
            <v>816</v>
          </cell>
          <cell r="C692">
            <v>4409</v>
          </cell>
          <cell r="D692" t="str">
            <v>816-4409</v>
          </cell>
          <cell r="E692">
            <v>44144</v>
          </cell>
          <cell r="F692">
            <v>230550156800</v>
          </cell>
          <cell r="G692" t="str">
            <v>PAGO GIRO DIRECTO NOV2020</v>
          </cell>
          <cell r="H692">
            <v>900341526</v>
          </cell>
          <cell r="I692" t="str">
            <v>FUND CARDIOV DE COLOM ZON FRA SAS</v>
          </cell>
          <cell r="J692" t="str">
            <v>8026D82-</v>
          </cell>
          <cell r="K692" t="str">
            <v>RFHIC-223048</v>
          </cell>
          <cell r="L692">
            <v>223048</v>
          </cell>
          <cell r="M692">
            <v>850617</v>
          </cell>
          <cell r="P692" t="str">
            <v>10/21/2020</v>
          </cell>
        </row>
        <row r="693">
          <cell r="A693" t="str">
            <v>900341526-225039</v>
          </cell>
          <cell r="B693">
            <v>816</v>
          </cell>
          <cell r="C693">
            <v>4409</v>
          </cell>
          <cell r="D693" t="str">
            <v>816-4409</v>
          </cell>
          <cell r="E693">
            <v>44144</v>
          </cell>
          <cell r="F693">
            <v>230550156800</v>
          </cell>
          <cell r="G693" t="str">
            <v>PAGO GIRO DIRECTO NOV2020</v>
          </cell>
          <cell r="H693">
            <v>900341526</v>
          </cell>
          <cell r="I693" t="str">
            <v>FUND CARDIOV DE COLOM ZON FRA SAS</v>
          </cell>
          <cell r="J693" t="str">
            <v>8026D82-</v>
          </cell>
          <cell r="K693" t="str">
            <v>RFHIC225039</v>
          </cell>
          <cell r="L693">
            <v>225039</v>
          </cell>
          <cell r="M693">
            <v>35937</v>
          </cell>
          <cell r="P693" t="str">
            <v>10/21/2020</v>
          </cell>
        </row>
        <row r="694">
          <cell r="A694" t="str">
            <v>900341526-225871</v>
          </cell>
          <cell r="B694">
            <v>816</v>
          </cell>
          <cell r="C694">
            <v>4409</v>
          </cell>
          <cell r="D694" t="str">
            <v>816-4409</v>
          </cell>
          <cell r="E694">
            <v>44144</v>
          </cell>
          <cell r="F694">
            <v>230550156800</v>
          </cell>
          <cell r="G694" t="str">
            <v>PAGO GIRO DIRECTO NOV2020</v>
          </cell>
          <cell r="H694">
            <v>900341526</v>
          </cell>
          <cell r="I694" t="str">
            <v>FUND CARDIOV DE COLOM ZON FRA SAS</v>
          </cell>
          <cell r="J694" t="str">
            <v>8048D82-</v>
          </cell>
          <cell r="K694" t="str">
            <v>RFHIC-225871</v>
          </cell>
          <cell r="L694">
            <v>225871</v>
          </cell>
          <cell r="M694">
            <v>51011</v>
          </cell>
          <cell r="P694" t="str">
            <v>10/21/2020</v>
          </cell>
        </row>
        <row r="695">
          <cell r="A695" t="str">
            <v>900341526-226841</v>
          </cell>
          <cell r="B695">
            <v>816</v>
          </cell>
          <cell r="C695">
            <v>4409</v>
          </cell>
          <cell r="D695" t="str">
            <v>816-4409</v>
          </cell>
          <cell r="E695">
            <v>44144</v>
          </cell>
          <cell r="F695">
            <v>230550156800</v>
          </cell>
          <cell r="G695" t="str">
            <v>PAGO GIRO DIRECTO NOV2020</v>
          </cell>
          <cell r="H695">
            <v>900341526</v>
          </cell>
          <cell r="I695" t="str">
            <v>FUND CARDIOV DE COLOM ZON FRA SAS</v>
          </cell>
          <cell r="J695" t="str">
            <v>8036D82-</v>
          </cell>
          <cell r="K695" t="str">
            <v>RFHIC-226841</v>
          </cell>
          <cell r="L695">
            <v>226841</v>
          </cell>
          <cell r="M695">
            <v>314486</v>
          </cell>
          <cell r="P695" t="str">
            <v>10/21/2020</v>
          </cell>
        </row>
        <row r="696">
          <cell r="A696" t="str">
            <v>900341526-227825</v>
          </cell>
          <cell r="B696">
            <v>816</v>
          </cell>
          <cell r="C696">
            <v>4409</v>
          </cell>
          <cell r="D696" t="str">
            <v>816-4409</v>
          </cell>
          <cell r="E696">
            <v>44144</v>
          </cell>
          <cell r="F696">
            <v>230550156800</v>
          </cell>
          <cell r="G696" t="str">
            <v>PAGO GIRO DIRECTO NOV2020</v>
          </cell>
          <cell r="H696">
            <v>900341526</v>
          </cell>
          <cell r="I696" t="str">
            <v>FUND CARDIOV DE COLOM ZON FRA SAS</v>
          </cell>
          <cell r="J696" t="str">
            <v>8048D82-</v>
          </cell>
          <cell r="K696" t="str">
            <v>RFHIC-227825</v>
          </cell>
          <cell r="L696">
            <v>227825</v>
          </cell>
          <cell r="M696">
            <v>271100</v>
          </cell>
          <cell r="P696" t="str">
            <v>10/21/2020</v>
          </cell>
        </row>
        <row r="697">
          <cell r="A697" t="str">
            <v>900341526-227827</v>
          </cell>
          <cell r="B697">
            <v>816</v>
          </cell>
          <cell r="C697">
            <v>4409</v>
          </cell>
          <cell r="D697" t="str">
            <v>816-4409</v>
          </cell>
          <cell r="E697">
            <v>44144</v>
          </cell>
          <cell r="F697">
            <v>230550156800</v>
          </cell>
          <cell r="G697" t="str">
            <v>PAGO GIRO DIRECTO NOV2020</v>
          </cell>
          <cell r="H697">
            <v>900341526</v>
          </cell>
          <cell r="I697" t="str">
            <v>FUND CARDIOV DE COLOM ZON FRA SAS</v>
          </cell>
          <cell r="J697" t="str">
            <v>8026D82-</v>
          </cell>
          <cell r="K697" t="str">
            <v>RFHIC-227827</v>
          </cell>
          <cell r="L697">
            <v>227827</v>
          </cell>
          <cell r="M697">
            <v>2311261</v>
          </cell>
          <cell r="P697">
            <v>43993</v>
          </cell>
        </row>
        <row r="698">
          <cell r="A698" t="str">
            <v>900341526-227885</v>
          </cell>
          <cell r="B698">
            <v>816</v>
          </cell>
          <cell r="C698">
            <v>4409</v>
          </cell>
          <cell r="D698" t="str">
            <v>816-4409</v>
          </cell>
          <cell r="E698">
            <v>44144</v>
          </cell>
          <cell r="F698">
            <v>230550156800</v>
          </cell>
          <cell r="G698" t="str">
            <v>PAGO GIRO DIRECTO NOV2020</v>
          </cell>
          <cell r="H698">
            <v>900341526</v>
          </cell>
          <cell r="I698" t="str">
            <v>FUND CARDIOV DE COLOM ZON FRA SAS</v>
          </cell>
          <cell r="J698" t="str">
            <v>8026D82-</v>
          </cell>
          <cell r="K698" t="str">
            <v>RFHIC-227885</v>
          </cell>
          <cell r="L698">
            <v>227885</v>
          </cell>
          <cell r="M698">
            <v>2783272</v>
          </cell>
          <cell r="P698" t="str">
            <v>10/21/2020</v>
          </cell>
        </row>
        <row r="699">
          <cell r="A699" t="str">
            <v>900341526-228482</v>
          </cell>
          <cell r="B699">
            <v>816</v>
          </cell>
          <cell r="C699">
            <v>4409</v>
          </cell>
          <cell r="D699" t="str">
            <v>816-4409</v>
          </cell>
          <cell r="E699">
            <v>44144</v>
          </cell>
          <cell r="F699">
            <v>230550156800</v>
          </cell>
          <cell r="G699" t="str">
            <v>PAGO GIRO DIRECTO NOV2020</v>
          </cell>
          <cell r="H699">
            <v>900341526</v>
          </cell>
          <cell r="I699" t="str">
            <v>FUND CARDIOV DE COLOM ZON FRA SAS</v>
          </cell>
          <cell r="J699" t="str">
            <v>8029D82-</v>
          </cell>
          <cell r="K699" t="str">
            <v>RFHIC-228482</v>
          </cell>
          <cell r="L699">
            <v>228482</v>
          </cell>
          <cell r="M699">
            <v>331567</v>
          </cell>
          <cell r="P699" t="str">
            <v>10/21/2020</v>
          </cell>
        </row>
        <row r="700">
          <cell r="A700" t="str">
            <v>900341526-229732</v>
          </cell>
          <cell r="B700">
            <v>816</v>
          </cell>
          <cell r="C700">
            <v>4409</v>
          </cell>
          <cell r="D700" t="str">
            <v>816-4409</v>
          </cell>
          <cell r="E700">
            <v>44144</v>
          </cell>
          <cell r="F700">
            <v>230550156800</v>
          </cell>
          <cell r="G700" t="str">
            <v>PAGO GIRO DIRECTO NOV2020</v>
          </cell>
          <cell r="H700">
            <v>900341526</v>
          </cell>
          <cell r="I700" t="str">
            <v>FUND CARDIOV DE COLOM ZON FRA SAS</v>
          </cell>
          <cell r="J700" t="str">
            <v>8026D82-</v>
          </cell>
          <cell r="K700" t="str">
            <v>RFHIC-229732</v>
          </cell>
          <cell r="L700">
            <v>229732</v>
          </cell>
          <cell r="M700">
            <v>1516866</v>
          </cell>
          <cell r="P700">
            <v>43993</v>
          </cell>
        </row>
        <row r="701">
          <cell r="A701" t="str">
            <v>900341526-230564</v>
          </cell>
          <cell r="B701">
            <v>816</v>
          </cell>
          <cell r="C701">
            <v>4409</v>
          </cell>
          <cell r="D701" t="str">
            <v>816-4409</v>
          </cell>
          <cell r="E701">
            <v>44144</v>
          </cell>
          <cell r="F701">
            <v>230550156800</v>
          </cell>
          <cell r="G701" t="str">
            <v>PAGO GIRO DIRECTO NOV2020</v>
          </cell>
          <cell r="H701">
            <v>900341526</v>
          </cell>
          <cell r="I701" t="str">
            <v>FUND CARDIOV DE COLOM ZON FRA SAS</v>
          </cell>
          <cell r="J701" t="str">
            <v>8026D82-</v>
          </cell>
          <cell r="K701" t="str">
            <v>RFHIC-230564</v>
          </cell>
          <cell r="L701">
            <v>230564</v>
          </cell>
          <cell r="M701">
            <v>681474</v>
          </cell>
          <cell r="P701">
            <v>43993</v>
          </cell>
        </row>
        <row r="702">
          <cell r="A702" t="str">
            <v>900341526-231278</v>
          </cell>
          <cell r="B702">
            <v>816</v>
          </cell>
          <cell r="C702">
            <v>4409</v>
          </cell>
          <cell r="D702" t="str">
            <v>816-4409</v>
          </cell>
          <cell r="E702">
            <v>44144</v>
          </cell>
          <cell r="F702">
            <v>230550156800</v>
          </cell>
          <cell r="G702" t="str">
            <v>PAGO GIRO DIRECTO NOV2020</v>
          </cell>
          <cell r="H702">
            <v>900341526</v>
          </cell>
          <cell r="I702" t="str">
            <v>FUND CARDIOV DE COLOM ZON FRA SAS</v>
          </cell>
          <cell r="J702" t="str">
            <v>8026D82-</v>
          </cell>
          <cell r="K702" t="str">
            <v>RFHIC-231278</v>
          </cell>
          <cell r="L702">
            <v>231278</v>
          </cell>
          <cell r="M702">
            <v>413783</v>
          </cell>
          <cell r="P702">
            <v>43993</v>
          </cell>
        </row>
        <row r="703">
          <cell r="A703" t="str">
            <v>900341526-233520</v>
          </cell>
          <cell r="B703">
            <v>816</v>
          </cell>
          <cell r="C703">
            <v>4409</v>
          </cell>
          <cell r="D703" t="str">
            <v>816-4409</v>
          </cell>
          <cell r="E703">
            <v>44144</v>
          </cell>
          <cell r="F703">
            <v>230550156800</v>
          </cell>
          <cell r="G703" t="str">
            <v>PAGO GIRO DIRECTO NOV2020</v>
          </cell>
          <cell r="H703">
            <v>900341526</v>
          </cell>
          <cell r="I703" t="str">
            <v>FUND CARDIOV DE COLOM ZON FRA SAS</v>
          </cell>
          <cell r="J703" t="str">
            <v>8029D82-</v>
          </cell>
          <cell r="K703" t="str">
            <v>RFHIC-233520</v>
          </cell>
          <cell r="L703">
            <v>233520</v>
          </cell>
          <cell r="M703">
            <v>141883</v>
          </cell>
          <cell r="P703">
            <v>43902</v>
          </cell>
        </row>
        <row r="704">
          <cell r="A704" t="str">
            <v>900341526-233559</v>
          </cell>
          <cell r="B704">
            <v>816</v>
          </cell>
          <cell r="C704">
            <v>4409</v>
          </cell>
          <cell r="D704" t="str">
            <v>816-4409</v>
          </cell>
          <cell r="E704">
            <v>44144</v>
          </cell>
          <cell r="F704">
            <v>230550108000</v>
          </cell>
          <cell r="G704" t="str">
            <v>PAGO GIRO DIRECTO NOV2020</v>
          </cell>
          <cell r="H704">
            <v>900341526</v>
          </cell>
          <cell r="I704" t="str">
            <v>FUND CARDIOV DE COLOM ZON FRA SAS</v>
          </cell>
          <cell r="J704" t="str">
            <v>8030D82-</v>
          </cell>
          <cell r="K704" t="str">
            <v>RFHIC-233559</v>
          </cell>
          <cell r="L704">
            <v>233559</v>
          </cell>
          <cell r="M704">
            <v>178855</v>
          </cell>
          <cell r="P704">
            <v>43902</v>
          </cell>
        </row>
        <row r="705">
          <cell r="A705" t="str">
            <v>900341526-234271</v>
          </cell>
          <cell r="B705">
            <v>816</v>
          </cell>
          <cell r="C705">
            <v>4409</v>
          </cell>
          <cell r="D705" t="str">
            <v>816-4409</v>
          </cell>
          <cell r="E705">
            <v>44144</v>
          </cell>
          <cell r="F705">
            <v>230550156800</v>
          </cell>
          <cell r="G705" t="str">
            <v>PAGO GIRO DIRECTO NOV2020</v>
          </cell>
          <cell r="H705">
            <v>900341526</v>
          </cell>
          <cell r="I705" t="str">
            <v>FUND CARDIOV DE COLOM ZON FRA SAS</v>
          </cell>
          <cell r="J705" t="str">
            <v>8026D82-</v>
          </cell>
          <cell r="K705" t="str">
            <v>RFHIC-234271</v>
          </cell>
          <cell r="L705">
            <v>234271</v>
          </cell>
          <cell r="M705">
            <v>1606098</v>
          </cell>
          <cell r="P705">
            <v>43902</v>
          </cell>
        </row>
        <row r="706">
          <cell r="A706" t="str">
            <v>900341526-234560</v>
          </cell>
          <cell r="B706">
            <v>816</v>
          </cell>
          <cell r="C706">
            <v>5229</v>
          </cell>
          <cell r="D706" t="str">
            <v>816-5229</v>
          </cell>
          <cell r="E706">
            <v>44385</v>
          </cell>
          <cell r="F706">
            <v>230550156800</v>
          </cell>
          <cell r="G706" t="str">
            <v>PAGO GIRO DIRECTO JUL2021</v>
          </cell>
          <cell r="H706">
            <v>900341526</v>
          </cell>
          <cell r="I706" t="str">
            <v>FUND CARDIOV DE COLOM ZON FRA SAS</v>
          </cell>
          <cell r="J706" t="str">
            <v>8036D82-</v>
          </cell>
          <cell r="K706" t="str">
            <v>RFHIC-234560</v>
          </cell>
          <cell r="L706">
            <v>234560</v>
          </cell>
          <cell r="M706">
            <v>2340754</v>
          </cell>
          <cell r="P706" t="str">
            <v>06/13/2021</v>
          </cell>
        </row>
        <row r="707">
          <cell r="A707" t="str">
            <v>900341526-236304</v>
          </cell>
          <cell r="B707">
            <v>816</v>
          </cell>
          <cell r="C707">
            <v>4409</v>
          </cell>
          <cell r="D707" t="str">
            <v>816-4409</v>
          </cell>
          <cell r="E707">
            <v>44144</v>
          </cell>
          <cell r="F707">
            <v>230550156800</v>
          </cell>
          <cell r="G707" t="str">
            <v>PAGO GIRO DIRECTO NOV2020</v>
          </cell>
          <cell r="H707">
            <v>900341526</v>
          </cell>
          <cell r="I707" t="str">
            <v>FUND CARDIOV DE COLOM ZON FRA SAS</v>
          </cell>
          <cell r="J707" t="str">
            <v>8029D82-</v>
          </cell>
          <cell r="K707" t="str">
            <v>RFHIC-236304</v>
          </cell>
          <cell r="L707">
            <v>236304</v>
          </cell>
          <cell r="M707">
            <v>3248204</v>
          </cell>
          <cell r="P707">
            <v>43902</v>
          </cell>
        </row>
        <row r="708">
          <cell r="A708" t="str">
            <v>900341526-237309</v>
          </cell>
          <cell r="B708">
            <v>816</v>
          </cell>
          <cell r="C708">
            <v>4728</v>
          </cell>
          <cell r="D708" t="str">
            <v>816-4728</v>
          </cell>
          <cell r="E708">
            <v>44232</v>
          </cell>
          <cell r="F708">
            <v>230550156800</v>
          </cell>
          <cell r="G708" t="str">
            <v>PAGO GIRO DIRECTO FEB2021</v>
          </cell>
          <cell r="H708">
            <v>900341526</v>
          </cell>
          <cell r="I708" t="str">
            <v>FUND CARDIOV DE COLOM ZON FRA SAS</v>
          </cell>
          <cell r="J708" t="str">
            <v>8036D82-</v>
          </cell>
          <cell r="K708" t="str">
            <v>RFHIC-237309</v>
          </cell>
          <cell r="L708">
            <v>237309</v>
          </cell>
          <cell r="M708">
            <v>58584</v>
          </cell>
          <cell r="P708" t="str">
            <v>01/28/2021</v>
          </cell>
        </row>
        <row r="709">
          <cell r="A709" t="str">
            <v>900341526-237309</v>
          </cell>
          <cell r="B709">
            <v>816</v>
          </cell>
          <cell r="C709">
            <v>5229</v>
          </cell>
          <cell r="D709" t="str">
            <v>816-5229</v>
          </cell>
          <cell r="E709">
            <v>44385</v>
          </cell>
          <cell r="F709">
            <v>230550156800</v>
          </cell>
          <cell r="G709" t="str">
            <v>PAGO GIRO DIRECTO JUL2021</v>
          </cell>
          <cell r="H709">
            <v>900341526</v>
          </cell>
          <cell r="I709" t="str">
            <v>FUND CARDIOV DE COLOM ZON FRA SAS</v>
          </cell>
          <cell r="J709" t="str">
            <v>8036D82-</v>
          </cell>
          <cell r="K709" t="str">
            <v>RFHIC-237309</v>
          </cell>
          <cell r="L709">
            <v>237309</v>
          </cell>
          <cell r="M709">
            <v>250008</v>
          </cell>
          <cell r="P709" t="str">
            <v>01/28/2021</v>
          </cell>
        </row>
        <row r="710">
          <cell r="A710" t="str">
            <v>900341526-237447</v>
          </cell>
          <cell r="B710">
            <v>816</v>
          </cell>
          <cell r="C710">
            <v>4728</v>
          </cell>
          <cell r="D710" t="str">
            <v>816-4728</v>
          </cell>
          <cell r="E710">
            <v>44232</v>
          </cell>
          <cell r="F710">
            <v>230550108000</v>
          </cell>
          <cell r="G710" t="str">
            <v>PAGO GIRO DIRECTO FEB2021</v>
          </cell>
          <cell r="H710">
            <v>900341526</v>
          </cell>
          <cell r="I710" t="str">
            <v>FUND CARDIOV DE COLOM ZON FRA SAS</v>
          </cell>
          <cell r="J710" t="str">
            <v>8026D82-</v>
          </cell>
          <cell r="K710" t="str">
            <v>RFHIC-237447</v>
          </cell>
          <cell r="L710">
            <v>237447</v>
          </cell>
          <cell r="M710">
            <v>39995</v>
          </cell>
          <cell r="P710" t="str">
            <v>01/28/2021</v>
          </cell>
        </row>
        <row r="711">
          <cell r="A711" t="str">
            <v>900341526-237447</v>
          </cell>
          <cell r="B711">
            <v>816</v>
          </cell>
          <cell r="C711">
            <v>5136</v>
          </cell>
          <cell r="D711" t="str">
            <v>816-5136</v>
          </cell>
          <cell r="E711">
            <v>44355</v>
          </cell>
          <cell r="F711">
            <v>230550108000</v>
          </cell>
          <cell r="G711" t="str">
            <v>PAGO GIRO DIRECTO JUN2021</v>
          </cell>
          <cell r="H711">
            <v>900341526</v>
          </cell>
          <cell r="I711" t="str">
            <v>FUND CARDIOV DE COLOM ZON FRA SAS</v>
          </cell>
          <cell r="J711" t="str">
            <v>8026D82-</v>
          </cell>
          <cell r="K711" t="str">
            <v>RFHIC-237447</v>
          </cell>
          <cell r="L711">
            <v>237447</v>
          </cell>
          <cell r="M711">
            <v>1272883</v>
          </cell>
          <cell r="P711" t="str">
            <v>01/28/2021</v>
          </cell>
        </row>
        <row r="712">
          <cell r="A712" t="str">
            <v>900341526-238792</v>
          </cell>
          <cell r="B712">
            <v>816</v>
          </cell>
          <cell r="C712">
            <v>5229</v>
          </cell>
          <cell r="D712" t="str">
            <v>816-5229</v>
          </cell>
          <cell r="E712">
            <v>44385</v>
          </cell>
          <cell r="F712">
            <v>230550156800</v>
          </cell>
          <cell r="G712" t="str">
            <v>PAGO GIRO DIRECTO JUL2021</v>
          </cell>
          <cell r="H712">
            <v>900341526</v>
          </cell>
          <cell r="I712" t="str">
            <v>FUND CARDIOV DE COLOM ZON FRA SAS</v>
          </cell>
          <cell r="J712" t="str">
            <v>8036D82-</v>
          </cell>
          <cell r="K712" t="str">
            <v>RFHIC-238792</v>
          </cell>
          <cell r="L712">
            <v>238792</v>
          </cell>
          <cell r="M712">
            <v>2053825</v>
          </cell>
          <cell r="P712" t="str">
            <v>06/28/2021</v>
          </cell>
        </row>
        <row r="713">
          <cell r="A713" t="str">
            <v>900341526-259237</v>
          </cell>
          <cell r="B713">
            <v>816</v>
          </cell>
          <cell r="C713">
            <v>5229</v>
          </cell>
          <cell r="D713" t="str">
            <v>816-5229</v>
          </cell>
          <cell r="E713">
            <v>44385</v>
          </cell>
          <cell r="F713">
            <v>230550156800</v>
          </cell>
          <cell r="G713" t="str">
            <v>PAGO GIRO DIRECTO JUL2021</v>
          </cell>
          <cell r="H713">
            <v>900341526</v>
          </cell>
          <cell r="I713" t="str">
            <v>FUND CARDIOV DE COLOM ZON FRA SAS</v>
          </cell>
          <cell r="J713" t="str">
            <v>8026D82-</v>
          </cell>
          <cell r="K713" t="str">
            <v>RFHIC-259237</v>
          </cell>
          <cell r="L713">
            <v>259237</v>
          </cell>
          <cell r="M713">
            <v>665132</v>
          </cell>
          <cell r="P713">
            <v>44322</v>
          </cell>
        </row>
        <row r="714">
          <cell r="A714" t="str">
            <v>900341526-311929</v>
          </cell>
          <cell r="B714">
            <v>816</v>
          </cell>
          <cell r="C714">
            <v>5229</v>
          </cell>
          <cell r="D714" t="str">
            <v>816-5229</v>
          </cell>
          <cell r="E714">
            <v>44385</v>
          </cell>
          <cell r="F714">
            <v>230550156800</v>
          </cell>
          <cell r="G714" t="str">
            <v>PAGO GIRO DIRECTO JUL2021</v>
          </cell>
          <cell r="H714">
            <v>900341526</v>
          </cell>
          <cell r="I714" t="str">
            <v>FUND CARDIOV DE COLOM ZON FRA SAS</v>
          </cell>
          <cell r="J714" t="str">
            <v>8026D82-</v>
          </cell>
          <cell r="K714" t="str">
            <v>RFHIC-311929</v>
          </cell>
          <cell r="L714">
            <v>311929</v>
          </cell>
          <cell r="M714">
            <v>2340998</v>
          </cell>
          <cell r="P714">
            <v>44354</v>
          </cell>
        </row>
        <row r="715">
          <cell r="A715" t="str">
            <v>900341526-66055</v>
          </cell>
          <cell r="B715">
            <v>816</v>
          </cell>
          <cell r="C715">
            <v>2823</v>
          </cell>
          <cell r="D715" t="str">
            <v>816-2823</v>
          </cell>
          <cell r="E715">
            <v>43654</v>
          </cell>
          <cell r="F715">
            <v>230550156800</v>
          </cell>
          <cell r="G715" t="str">
            <v>PAGO GIRO DIRECTO JUL2019</v>
          </cell>
          <cell r="H715">
            <v>900341526</v>
          </cell>
          <cell r="I715" t="str">
            <v>FUND CARDIOV DE COLOM ZON FRA SAS</v>
          </cell>
          <cell r="J715" t="str">
            <v>8026D82-</v>
          </cell>
          <cell r="K715" t="str">
            <v>RFHIC-66055</v>
          </cell>
          <cell r="L715">
            <v>66055</v>
          </cell>
          <cell r="M715">
            <v>4627818</v>
          </cell>
          <cell r="P715" t="str">
            <v>11/26/2018</v>
          </cell>
        </row>
        <row r="716">
          <cell r="A716" t="str">
            <v>900341526-10022</v>
          </cell>
          <cell r="B716">
            <v>817</v>
          </cell>
          <cell r="C716">
            <v>319</v>
          </cell>
          <cell r="D716" t="str">
            <v>817-319</v>
          </cell>
          <cell r="E716">
            <v>42691</v>
          </cell>
          <cell r="F716">
            <v>230550107200</v>
          </cell>
          <cell r="G716" t="str">
            <v>PAGO CONS.LUZ CHITIVA JAC</v>
          </cell>
          <cell r="H716">
            <v>900341526</v>
          </cell>
          <cell r="I716" t="str">
            <v>FUND CARDIOV DE COLOM ZON FRA SAS</v>
          </cell>
          <cell r="J716" t="str">
            <v>8026D82-</v>
          </cell>
          <cell r="K716" t="str">
            <v>10022</v>
          </cell>
          <cell r="L716" t="str">
            <v>10022</v>
          </cell>
          <cell r="M716">
            <v>49000</v>
          </cell>
          <cell r="P716">
            <v>42471</v>
          </cell>
        </row>
        <row r="717">
          <cell r="A717" t="str">
            <v>900341526-10205</v>
          </cell>
          <cell r="B717">
            <v>817</v>
          </cell>
          <cell r="C717">
            <v>291</v>
          </cell>
          <cell r="D717" t="str">
            <v>817-291</v>
          </cell>
          <cell r="E717">
            <v>42678</v>
          </cell>
          <cell r="F717">
            <v>230550107200</v>
          </cell>
          <cell r="G717" t="str">
            <v>PAGO CONS.MARTHA GOMEZ</v>
          </cell>
          <cell r="H717">
            <v>900341526</v>
          </cell>
          <cell r="I717" t="str">
            <v>FUND CARDIOV DE COLOM ZON FRA SAS</v>
          </cell>
          <cell r="J717" t="str">
            <v>8026D82-</v>
          </cell>
          <cell r="K717" t="str">
            <v>10205</v>
          </cell>
          <cell r="L717" t="str">
            <v>10205</v>
          </cell>
          <cell r="M717">
            <v>50000</v>
          </cell>
          <cell r="P717" t="str">
            <v>11/25/2016</v>
          </cell>
        </row>
        <row r="718">
          <cell r="A718" t="str">
            <v>900341526-11105</v>
          </cell>
          <cell r="B718">
            <v>817</v>
          </cell>
          <cell r="C718">
            <v>545</v>
          </cell>
          <cell r="D718" t="str">
            <v>817-545</v>
          </cell>
          <cell r="E718">
            <v>42795</v>
          </cell>
          <cell r="F718">
            <v>230550107600</v>
          </cell>
          <cell r="G718" t="str">
            <v>PAGO CONS.MARIA ARENGAS</v>
          </cell>
          <cell r="H718">
            <v>900341526</v>
          </cell>
          <cell r="I718" t="str">
            <v>FUND CARDIOV DE COLOM ZON FRA SAS</v>
          </cell>
          <cell r="J718" t="str">
            <v>8036D82-</v>
          </cell>
          <cell r="K718" t="str">
            <v>11105</v>
          </cell>
          <cell r="L718" t="str">
            <v>11105</v>
          </cell>
          <cell r="M718">
            <v>88200</v>
          </cell>
          <cell r="P718" t="str">
            <v>03/17/2017</v>
          </cell>
        </row>
        <row r="719">
          <cell r="A719" t="str">
            <v>900341526-9808</v>
          </cell>
          <cell r="B719">
            <v>817</v>
          </cell>
          <cell r="C719">
            <v>188</v>
          </cell>
          <cell r="D719" t="str">
            <v>817-188</v>
          </cell>
          <cell r="E719">
            <v>42632</v>
          </cell>
          <cell r="F719">
            <v>230550107200</v>
          </cell>
          <cell r="G719" t="str">
            <v>PAGO CONS.YOLIT AREVALO</v>
          </cell>
          <cell r="H719">
            <v>900341526</v>
          </cell>
          <cell r="I719" t="str">
            <v>FUND CARDIOV DE COLOM ZON FRA SAS</v>
          </cell>
          <cell r="J719" t="str">
            <v>8026D82-</v>
          </cell>
          <cell r="K719" t="str">
            <v>9808</v>
          </cell>
          <cell r="L719" t="str">
            <v>9808</v>
          </cell>
          <cell r="M719">
            <v>88200</v>
          </cell>
          <cell r="P719">
            <v>42379</v>
          </cell>
        </row>
        <row r="720">
          <cell r="A720" t="str">
            <v>900341526-100106</v>
          </cell>
          <cell r="B720">
            <v>817</v>
          </cell>
          <cell r="C720">
            <v>2284</v>
          </cell>
          <cell r="D720" t="str">
            <v>817-2284</v>
          </cell>
          <cell r="E720">
            <v>43643</v>
          </cell>
          <cell r="F720">
            <v>230550108000</v>
          </cell>
          <cell r="G720" t="str">
            <v>PAGO FRAS COSTOS TOTALES</v>
          </cell>
          <cell r="H720">
            <v>900341526</v>
          </cell>
          <cell r="I720" t="str">
            <v>FUND CARDIOV DE COLOM ZON FRA SAS</v>
          </cell>
          <cell r="J720" t="str">
            <v>8044D82-</v>
          </cell>
          <cell r="K720" t="str">
            <v>FHIC-100106</v>
          </cell>
          <cell r="L720">
            <v>100106</v>
          </cell>
          <cell r="M720">
            <v>19331</v>
          </cell>
          <cell r="P720">
            <v>43559</v>
          </cell>
        </row>
        <row r="721">
          <cell r="A721" t="str">
            <v>900341526-100178</v>
          </cell>
          <cell r="B721">
            <v>817</v>
          </cell>
          <cell r="C721">
            <v>2284</v>
          </cell>
          <cell r="D721" t="str">
            <v>817-2284</v>
          </cell>
          <cell r="E721">
            <v>43643</v>
          </cell>
          <cell r="F721">
            <v>230550156800</v>
          </cell>
          <cell r="G721" t="str">
            <v>PAGO FRAS COSTOS TOTALES</v>
          </cell>
          <cell r="H721">
            <v>900341526</v>
          </cell>
          <cell r="I721" t="str">
            <v>FUND CARDIOV DE COLOM ZON FRA SAS</v>
          </cell>
          <cell r="J721" t="str">
            <v>8026D82-</v>
          </cell>
          <cell r="K721" t="str">
            <v>FHIC-100178</v>
          </cell>
          <cell r="L721">
            <v>100178</v>
          </cell>
          <cell r="M721">
            <v>132563</v>
          </cell>
          <cell r="P721">
            <v>43620</v>
          </cell>
        </row>
        <row r="722">
          <cell r="A722" t="str">
            <v>900341526-100316</v>
          </cell>
          <cell r="B722">
            <v>817</v>
          </cell>
          <cell r="C722">
            <v>2284</v>
          </cell>
          <cell r="D722" t="str">
            <v>817-2284</v>
          </cell>
          <cell r="E722">
            <v>43643</v>
          </cell>
          <cell r="F722">
            <v>230550156800</v>
          </cell>
          <cell r="G722" t="str">
            <v>PAGO FRAS COSTOS TOTALES</v>
          </cell>
          <cell r="H722">
            <v>900341526</v>
          </cell>
          <cell r="I722" t="str">
            <v>FUND CARDIOV DE COLOM ZON FRA SAS</v>
          </cell>
          <cell r="J722" t="str">
            <v>8026D82-</v>
          </cell>
          <cell r="K722" t="str">
            <v>FHIC-100316</v>
          </cell>
          <cell r="L722">
            <v>100316</v>
          </cell>
          <cell r="M722">
            <v>31235</v>
          </cell>
          <cell r="P722">
            <v>43559</v>
          </cell>
        </row>
        <row r="723">
          <cell r="A723" t="str">
            <v>900341526-100611</v>
          </cell>
          <cell r="B723">
            <v>817</v>
          </cell>
          <cell r="C723">
            <v>2284</v>
          </cell>
          <cell r="D723" t="str">
            <v>817-2284</v>
          </cell>
          <cell r="E723">
            <v>43643</v>
          </cell>
          <cell r="F723">
            <v>230550156800</v>
          </cell>
          <cell r="G723" t="str">
            <v>PAGO FRAS COSTOS TOTALES</v>
          </cell>
          <cell r="H723">
            <v>900341526</v>
          </cell>
          <cell r="I723" t="str">
            <v>FUND CARDIOV DE COLOM ZON FRA SAS</v>
          </cell>
          <cell r="J723" t="str">
            <v>8026D82-</v>
          </cell>
          <cell r="K723" t="str">
            <v>FHIC-100611</v>
          </cell>
          <cell r="L723">
            <v>100611</v>
          </cell>
          <cell r="M723">
            <v>93100</v>
          </cell>
          <cell r="P723">
            <v>43620</v>
          </cell>
        </row>
        <row r="724">
          <cell r="A724" t="str">
            <v>900341526-100802</v>
          </cell>
          <cell r="B724">
            <v>817</v>
          </cell>
          <cell r="C724">
            <v>2284</v>
          </cell>
          <cell r="D724" t="str">
            <v>817-2284</v>
          </cell>
          <cell r="E724">
            <v>43643</v>
          </cell>
          <cell r="F724">
            <v>230550108000</v>
          </cell>
          <cell r="G724" t="str">
            <v>PAGO FRAS COSTOS TOTALES</v>
          </cell>
          <cell r="H724">
            <v>900341526</v>
          </cell>
          <cell r="I724" t="str">
            <v>FUND CARDIOV DE COLOM ZON FRA SAS</v>
          </cell>
          <cell r="J724" t="str">
            <v>8036D82-</v>
          </cell>
          <cell r="K724" t="str">
            <v>FHIC-100802</v>
          </cell>
          <cell r="L724">
            <v>100802</v>
          </cell>
          <cell r="M724">
            <v>93100</v>
          </cell>
          <cell r="P724">
            <v>43529</v>
          </cell>
        </row>
        <row r="725">
          <cell r="A725" t="str">
            <v>900341526-101542</v>
          </cell>
          <cell r="B725">
            <v>817</v>
          </cell>
          <cell r="C725">
            <v>2284</v>
          </cell>
          <cell r="D725" t="str">
            <v>817-2284</v>
          </cell>
          <cell r="E725">
            <v>43643</v>
          </cell>
          <cell r="F725">
            <v>230550156800</v>
          </cell>
          <cell r="G725" t="str">
            <v>PAGO FRAS COSTOS TOTALES</v>
          </cell>
          <cell r="H725">
            <v>900341526</v>
          </cell>
          <cell r="I725" t="str">
            <v>FUND CARDIOV DE COLOM ZON FRA SAS</v>
          </cell>
          <cell r="J725" t="str">
            <v>8026D82-</v>
          </cell>
          <cell r="K725" t="str">
            <v>FHIC-101542</v>
          </cell>
          <cell r="L725">
            <v>101542</v>
          </cell>
          <cell r="M725">
            <v>1711740</v>
          </cell>
          <cell r="P725">
            <v>43529</v>
          </cell>
        </row>
        <row r="726">
          <cell r="A726" t="str">
            <v>900341526-101777</v>
          </cell>
          <cell r="B726">
            <v>817</v>
          </cell>
          <cell r="C726">
            <v>2284</v>
          </cell>
          <cell r="D726" t="str">
            <v>817-2284</v>
          </cell>
          <cell r="E726">
            <v>43643</v>
          </cell>
          <cell r="F726">
            <v>230550108000</v>
          </cell>
          <cell r="G726" t="str">
            <v>PAGO FRAS COSTOS TOTALES</v>
          </cell>
          <cell r="H726">
            <v>900341526</v>
          </cell>
          <cell r="I726" t="str">
            <v>FUND CARDIOV DE COLOM ZON FRA SAS</v>
          </cell>
          <cell r="J726" t="str">
            <v>8026D82-</v>
          </cell>
          <cell r="K726" t="str">
            <v>FHIC-101777</v>
          </cell>
          <cell r="L726">
            <v>101777</v>
          </cell>
          <cell r="M726">
            <v>93100</v>
          </cell>
          <cell r="P726">
            <v>43529</v>
          </cell>
        </row>
        <row r="727">
          <cell r="A727" t="str">
            <v>900341526-101989</v>
          </cell>
          <cell r="B727">
            <v>817</v>
          </cell>
          <cell r="C727">
            <v>2284</v>
          </cell>
          <cell r="D727" t="str">
            <v>817-2284</v>
          </cell>
          <cell r="E727">
            <v>43643</v>
          </cell>
          <cell r="F727">
            <v>230550156800</v>
          </cell>
          <cell r="G727" t="str">
            <v>PAGO FRAS COSTOS TOTALES</v>
          </cell>
          <cell r="H727">
            <v>900341526</v>
          </cell>
          <cell r="I727" t="str">
            <v>FUND CARDIOV DE COLOM ZON FRA SAS</v>
          </cell>
          <cell r="J727" t="str">
            <v>8026D82-</v>
          </cell>
          <cell r="K727" t="str">
            <v>FHIC-101989</v>
          </cell>
          <cell r="L727">
            <v>101989</v>
          </cell>
          <cell r="M727">
            <v>93100</v>
          </cell>
          <cell r="P727" t="str">
            <v>05/24/2019</v>
          </cell>
        </row>
        <row r="728">
          <cell r="A728" t="str">
            <v>900341526-103077</v>
          </cell>
          <cell r="B728">
            <v>817</v>
          </cell>
          <cell r="C728">
            <v>2284</v>
          </cell>
          <cell r="D728" t="str">
            <v>817-2284</v>
          </cell>
          <cell r="E728">
            <v>43643</v>
          </cell>
          <cell r="F728">
            <v>230550156800</v>
          </cell>
          <cell r="G728" t="str">
            <v>PAGO FRAS COSTOS TOTALES</v>
          </cell>
          <cell r="H728">
            <v>900341526</v>
          </cell>
          <cell r="I728" t="str">
            <v>FUND CARDIOV DE COLOM ZON FRA SAS</v>
          </cell>
          <cell r="J728" t="str">
            <v>8026D82-</v>
          </cell>
          <cell r="K728" t="str">
            <v>FHIC-103077</v>
          </cell>
          <cell r="L728">
            <v>103077</v>
          </cell>
          <cell r="M728">
            <v>108602</v>
          </cell>
          <cell r="P728">
            <v>43529</v>
          </cell>
        </row>
        <row r="729">
          <cell r="A729" t="str">
            <v>900341526-103714</v>
          </cell>
          <cell r="B729">
            <v>817</v>
          </cell>
          <cell r="C729">
            <v>2284</v>
          </cell>
          <cell r="D729" t="str">
            <v>817-2284</v>
          </cell>
          <cell r="E729">
            <v>43643</v>
          </cell>
          <cell r="F729">
            <v>230550108000</v>
          </cell>
          <cell r="G729" t="str">
            <v>PAGO FRAS COSTOS TOTALES</v>
          </cell>
          <cell r="H729">
            <v>900341526</v>
          </cell>
          <cell r="I729" t="str">
            <v>FUND CARDIOV DE COLOM ZON FRA SAS</v>
          </cell>
          <cell r="J729" t="str">
            <v>8026D82-</v>
          </cell>
          <cell r="K729" t="str">
            <v>FHIC-103714</v>
          </cell>
          <cell r="L729">
            <v>103714</v>
          </cell>
          <cell r="M729">
            <v>93100</v>
          </cell>
          <cell r="P729">
            <v>43529</v>
          </cell>
        </row>
        <row r="730">
          <cell r="A730" t="str">
            <v>900341526-103977</v>
          </cell>
          <cell r="B730">
            <v>817</v>
          </cell>
          <cell r="C730">
            <v>2284</v>
          </cell>
          <cell r="D730" t="str">
            <v>817-2284</v>
          </cell>
          <cell r="E730">
            <v>43643</v>
          </cell>
          <cell r="F730">
            <v>230550156800</v>
          </cell>
          <cell r="G730" t="str">
            <v>PAGO FRAS COSTOS TOTALES</v>
          </cell>
          <cell r="H730">
            <v>900341526</v>
          </cell>
          <cell r="I730" t="str">
            <v>FUND CARDIOV DE COLOM ZON FRA SAS</v>
          </cell>
          <cell r="J730" t="str">
            <v>8025D82-</v>
          </cell>
          <cell r="K730" t="str">
            <v>FHIC-103977</v>
          </cell>
          <cell r="L730">
            <v>103977</v>
          </cell>
          <cell r="M730">
            <v>1589602</v>
          </cell>
          <cell r="P730">
            <v>43529</v>
          </cell>
        </row>
        <row r="731">
          <cell r="A731" t="str">
            <v>900341526-104009</v>
          </cell>
          <cell r="B731">
            <v>817</v>
          </cell>
          <cell r="C731">
            <v>2284</v>
          </cell>
          <cell r="D731" t="str">
            <v>817-2284</v>
          </cell>
          <cell r="E731">
            <v>43643</v>
          </cell>
          <cell r="F731">
            <v>230550156800</v>
          </cell>
          <cell r="G731" t="str">
            <v>PAGO FRAS COSTOS TOTALES</v>
          </cell>
          <cell r="H731">
            <v>900341526</v>
          </cell>
          <cell r="I731" t="str">
            <v>FUND CARDIOV DE COLOM ZON FRA SAS</v>
          </cell>
          <cell r="J731" t="str">
            <v>8026D82-</v>
          </cell>
          <cell r="K731" t="str">
            <v>FHIC-104009</v>
          </cell>
          <cell r="L731">
            <v>104009</v>
          </cell>
          <cell r="M731">
            <v>93100</v>
          </cell>
          <cell r="P731">
            <v>43529</v>
          </cell>
        </row>
        <row r="732">
          <cell r="A732" t="str">
            <v>900341526-104498</v>
          </cell>
          <cell r="B732">
            <v>817</v>
          </cell>
          <cell r="C732">
            <v>2284</v>
          </cell>
          <cell r="D732" t="str">
            <v>817-2284</v>
          </cell>
          <cell r="E732">
            <v>43643</v>
          </cell>
          <cell r="F732">
            <v>230550108000</v>
          </cell>
          <cell r="G732" t="str">
            <v>PAGO FRAS COSTOS TOTALES</v>
          </cell>
          <cell r="H732">
            <v>900341526</v>
          </cell>
          <cell r="I732" t="str">
            <v>FUND CARDIOV DE COLOM ZON FRA SAS</v>
          </cell>
          <cell r="J732" t="str">
            <v>8026D82-</v>
          </cell>
          <cell r="K732" t="str">
            <v>FHIC-104498</v>
          </cell>
          <cell r="L732">
            <v>104498</v>
          </cell>
          <cell r="M732">
            <v>93100</v>
          </cell>
          <cell r="P732">
            <v>43529</v>
          </cell>
        </row>
        <row r="733">
          <cell r="A733" t="str">
            <v>900341526-104891</v>
          </cell>
          <cell r="B733">
            <v>817</v>
          </cell>
          <cell r="C733">
            <v>2284</v>
          </cell>
          <cell r="D733" t="str">
            <v>817-2284</v>
          </cell>
          <cell r="E733">
            <v>43643</v>
          </cell>
          <cell r="F733">
            <v>230550156800</v>
          </cell>
          <cell r="G733" t="str">
            <v>PAGO FRAS COSTOS TOTALES</v>
          </cell>
          <cell r="H733">
            <v>900341526</v>
          </cell>
          <cell r="I733" t="str">
            <v>FUND CARDIOV DE COLOM ZON FRA SAS</v>
          </cell>
          <cell r="J733" t="str">
            <v>8026D82-</v>
          </cell>
          <cell r="K733" t="str">
            <v>FHIC-104891</v>
          </cell>
          <cell r="L733">
            <v>104891</v>
          </cell>
          <cell r="M733">
            <v>112671</v>
          </cell>
          <cell r="P733">
            <v>43529</v>
          </cell>
        </row>
        <row r="734">
          <cell r="A734" t="str">
            <v>900341526-106005</v>
          </cell>
          <cell r="B734">
            <v>817</v>
          </cell>
          <cell r="C734">
            <v>2284</v>
          </cell>
          <cell r="D734" t="str">
            <v>817-2284</v>
          </cell>
          <cell r="E734">
            <v>43643</v>
          </cell>
          <cell r="F734">
            <v>230550156800</v>
          </cell>
          <cell r="G734" t="str">
            <v>PAGO FRAS COSTOS TOTALES</v>
          </cell>
          <cell r="H734">
            <v>900341526</v>
          </cell>
          <cell r="I734" t="str">
            <v>FUND CARDIOV DE COLOM ZON FRA SAS</v>
          </cell>
          <cell r="J734" t="str">
            <v>8044D82-</v>
          </cell>
          <cell r="K734" t="str">
            <v>FHIC-106005</v>
          </cell>
          <cell r="L734">
            <v>106005</v>
          </cell>
          <cell r="M734">
            <v>55355</v>
          </cell>
          <cell r="P734">
            <v>43470</v>
          </cell>
        </row>
        <row r="735">
          <cell r="A735" t="str">
            <v>900341526-106199</v>
          </cell>
          <cell r="B735">
            <v>817</v>
          </cell>
          <cell r="C735">
            <v>2284</v>
          </cell>
          <cell r="D735" t="str">
            <v>817-2284</v>
          </cell>
          <cell r="E735">
            <v>43643</v>
          </cell>
          <cell r="F735">
            <v>230550156800</v>
          </cell>
          <cell r="G735" t="str">
            <v>PAGO FRAS COSTOS TOTALES</v>
          </cell>
          <cell r="H735">
            <v>900341526</v>
          </cell>
          <cell r="I735" t="str">
            <v>FUND CARDIOV DE COLOM ZON FRA SAS</v>
          </cell>
          <cell r="J735" t="str">
            <v>8044D82-</v>
          </cell>
          <cell r="K735" t="str">
            <v>FHIC-106199</v>
          </cell>
          <cell r="L735">
            <v>106199</v>
          </cell>
          <cell r="M735">
            <v>334544</v>
          </cell>
          <cell r="P735">
            <v>43501</v>
          </cell>
        </row>
        <row r="736">
          <cell r="A736" t="str">
            <v>900341526-106558</v>
          </cell>
          <cell r="B736">
            <v>817</v>
          </cell>
          <cell r="C736">
            <v>2284</v>
          </cell>
          <cell r="D736" t="str">
            <v>817-2284</v>
          </cell>
          <cell r="E736">
            <v>43643</v>
          </cell>
          <cell r="F736">
            <v>230550108000</v>
          </cell>
          <cell r="G736" t="str">
            <v>PAGO FRAS COSTOS TOTALES</v>
          </cell>
          <cell r="H736">
            <v>900341526</v>
          </cell>
          <cell r="I736" t="str">
            <v>FUND CARDIOV DE COLOM ZON FRA SAS</v>
          </cell>
          <cell r="J736" t="str">
            <v>8031D82-</v>
          </cell>
          <cell r="K736" t="str">
            <v>FHIC-106558</v>
          </cell>
          <cell r="L736">
            <v>106558</v>
          </cell>
          <cell r="M736">
            <v>93100</v>
          </cell>
          <cell r="P736">
            <v>43560</v>
          </cell>
        </row>
        <row r="737">
          <cell r="A737" t="str">
            <v>900341526-107068</v>
          </cell>
          <cell r="B737">
            <v>817</v>
          </cell>
          <cell r="C737">
            <v>2284</v>
          </cell>
          <cell r="D737" t="str">
            <v>817-2284</v>
          </cell>
          <cell r="E737">
            <v>43643</v>
          </cell>
          <cell r="F737">
            <v>230550156800</v>
          </cell>
          <cell r="G737" t="str">
            <v>PAGO FRAS COSTOS TOTALES</v>
          </cell>
          <cell r="H737">
            <v>900341526</v>
          </cell>
          <cell r="I737" t="str">
            <v>FUND CARDIOV DE COLOM ZON FRA SAS</v>
          </cell>
          <cell r="J737" t="str">
            <v>8026D82-</v>
          </cell>
          <cell r="K737" t="str">
            <v>FHIC-107068</v>
          </cell>
          <cell r="L737">
            <v>107068</v>
          </cell>
          <cell r="M737">
            <v>724628</v>
          </cell>
          <cell r="P737">
            <v>43560</v>
          </cell>
        </row>
        <row r="738">
          <cell r="A738" t="str">
            <v>900341526-117089</v>
          </cell>
          <cell r="B738">
            <v>817</v>
          </cell>
          <cell r="C738">
            <v>2529</v>
          </cell>
          <cell r="D738" t="str">
            <v>817-2529</v>
          </cell>
          <cell r="E738">
            <v>43746</v>
          </cell>
          <cell r="F738">
            <v>230550156800</v>
          </cell>
          <cell r="G738" t="str">
            <v>PAGO FRAS COSTOS TOTALES</v>
          </cell>
          <cell r="H738">
            <v>900341526</v>
          </cell>
          <cell r="I738" t="str">
            <v>FUND CARDIOV DE COLOM ZON FRA SAS</v>
          </cell>
          <cell r="J738" t="str">
            <v>8026D82-</v>
          </cell>
          <cell r="K738" t="str">
            <v>FHIC-117089</v>
          </cell>
          <cell r="L738">
            <v>117089</v>
          </cell>
          <cell r="M738">
            <v>653942</v>
          </cell>
          <cell r="P738" t="str">
            <v>07/14/2019</v>
          </cell>
        </row>
        <row r="739">
          <cell r="A739" t="str">
            <v>900341526-117180</v>
          </cell>
          <cell r="B739">
            <v>817</v>
          </cell>
          <cell r="C739">
            <v>2529</v>
          </cell>
          <cell r="D739" t="str">
            <v>817-2529</v>
          </cell>
          <cell r="E739">
            <v>43746</v>
          </cell>
          <cell r="F739">
            <v>230550156800</v>
          </cell>
          <cell r="G739" t="str">
            <v>PAGO FRAS COSTOS TOTALES</v>
          </cell>
          <cell r="H739">
            <v>900341526</v>
          </cell>
          <cell r="I739" t="str">
            <v>FUND CARDIOV DE COLOM ZON FRA SAS</v>
          </cell>
          <cell r="J739" t="str">
            <v>8026D82-</v>
          </cell>
          <cell r="K739" t="str">
            <v>FHIC-117180</v>
          </cell>
          <cell r="L739">
            <v>117180</v>
          </cell>
          <cell r="M739">
            <v>93100</v>
          </cell>
          <cell r="P739">
            <v>43592</v>
          </cell>
        </row>
        <row r="740">
          <cell r="A740" t="str">
            <v>900341526-117218</v>
          </cell>
          <cell r="B740">
            <v>817</v>
          </cell>
          <cell r="C740">
            <v>2529</v>
          </cell>
          <cell r="D740" t="str">
            <v>817-2529</v>
          </cell>
          <cell r="E740">
            <v>43746</v>
          </cell>
          <cell r="F740">
            <v>230550156800</v>
          </cell>
          <cell r="G740" t="str">
            <v>PAGO FRAS COSTOS TOTALES</v>
          </cell>
          <cell r="H740">
            <v>900341526</v>
          </cell>
          <cell r="I740" t="str">
            <v>FUND CARDIOV DE COLOM ZON FRA SAS</v>
          </cell>
          <cell r="J740" t="str">
            <v>8026D82-</v>
          </cell>
          <cell r="K740" t="str">
            <v>FHIC-117218</v>
          </cell>
          <cell r="L740">
            <v>117218</v>
          </cell>
          <cell r="M740">
            <v>93100</v>
          </cell>
          <cell r="P740" t="str">
            <v>07/14/2019</v>
          </cell>
        </row>
        <row r="741">
          <cell r="A741" t="str">
            <v>900341526-117342</v>
          </cell>
          <cell r="B741">
            <v>817</v>
          </cell>
          <cell r="C741">
            <v>2529</v>
          </cell>
          <cell r="D741" t="str">
            <v>817-2529</v>
          </cell>
          <cell r="E741">
            <v>43746</v>
          </cell>
          <cell r="F741">
            <v>230550156800</v>
          </cell>
          <cell r="G741" t="str">
            <v>PAGO FRAS COSTOS TOTALES</v>
          </cell>
          <cell r="H741">
            <v>900341526</v>
          </cell>
          <cell r="I741" t="str">
            <v>FUND CARDIOV DE COLOM ZON FRA SAS</v>
          </cell>
          <cell r="J741" t="str">
            <v>8026D82-</v>
          </cell>
          <cell r="K741" t="str">
            <v>FHIC-117342</v>
          </cell>
          <cell r="L741">
            <v>117342</v>
          </cell>
          <cell r="M741">
            <v>93100</v>
          </cell>
          <cell r="P741" t="str">
            <v>07/14/2019</v>
          </cell>
        </row>
        <row r="742">
          <cell r="A742" t="str">
            <v>900341526-117468</v>
          </cell>
          <cell r="B742">
            <v>817</v>
          </cell>
          <cell r="C742">
            <v>2529</v>
          </cell>
          <cell r="D742" t="str">
            <v>817-2529</v>
          </cell>
          <cell r="E742">
            <v>43746</v>
          </cell>
          <cell r="F742">
            <v>230550156800</v>
          </cell>
          <cell r="G742" t="str">
            <v>PAGO FRAS COSTOS TOTALES</v>
          </cell>
          <cell r="H742">
            <v>900341526</v>
          </cell>
          <cell r="I742" t="str">
            <v>FUND CARDIOV DE COLOM ZON FRA SAS</v>
          </cell>
          <cell r="J742" t="str">
            <v>8026D82-</v>
          </cell>
          <cell r="K742" t="str">
            <v>FHIC-117468</v>
          </cell>
          <cell r="L742">
            <v>117468</v>
          </cell>
          <cell r="M742">
            <v>93100</v>
          </cell>
          <cell r="P742" t="str">
            <v>07/14/2019</v>
          </cell>
        </row>
        <row r="743">
          <cell r="A743" t="str">
            <v>900341526-117645</v>
          </cell>
          <cell r="B743">
            <v>817</v>
          </cell>
          <cell r="C743">
            <v>2529</v>
          </cell>
          <cell r="D743" t="str">
            <v>817-2529</v>
          </cell>
          <cell r="E743">
            <v>43746</v>
          </cell>
          <cell r="F743">
            <v>230550156800</v>
          </cell>
          <cell r="G743" t="str">
            <v>PAGO FRAS COSTOS TOTALES</v>
          </cell>
          <cell r="H743">
            <v>900341526</v>
          </cell>
          <cell r="I743" t="str">
            <v>FUND CARDIOV DE COLOM ZON FRA SAS</v>
          </cell>
          <cell r="J743" t="str">
            <v>8026D82-</v>
          </cell>
          <cell r="K743" t="str">
            <v>FHIC-117645</v>
          </cell>
          <cell r="L743">
            <v>117645</v>
          </cell>
          <cell r="M743">
            <v>83883</v>
          </cell>
          <cell r="P743" t="str">
            <v>07/14/2019</v>
          </cell>
        </row>
        <row r="744">
          <cell r="A744" t="str">
            <v>900341526-119266</v>
          </cell>
          <cell r="B744">
            <v>817</v>
          </cell>
          <cell r="C744">
            <v>2529</v>
          </cell>
          <cell r="D744" t="str">
            <v>817-2529</v>
          </cell>
          <cell r="E744">
            <v>43746</v>
          </cell>
          <cell r="F744">
            <v>230550156800</v>
          </cell>
          <cell r="G744" t="str">
            <v>PAGO FRAS COSTOS TOTALES</v>
          </cell>
          <cell r="H744">
            <v>900341526</v>
          </cell>
          <cell r="I744" t="str">
            <v>FUND CARDIOV DE COLOM ZON FRA SAS</v>
          </cell>
          <cell r="J744" t="str">
            <v>8026D82-</v>
          </cell>
          <cell r="K744" t="str">
            <v>FHIC-119266</v>
          </cell>
          <cell r="L744">
            <v>119266</v>
          </cell>
          <cell r="M744">
            <v>93100</v>
          </cell>
          <cell r="P744" t="str">
            <v>07/14/2019</v>
          </cell>
        </row>
        <row r="745">
          <cell r="A745" t="str">
            <v>900341526-119268</v>
          </cell>
          <cell r="B745">
            <v>817</v>
          </cell>
          <cell r="C745">
            <v>2529</v>
          </cell>
          <cell r="D745" t="str">
            <v>817-2529</v>
          </cell>
          <cell r="E745">
            <v>43746</v>
          </cell>
          <cell r="F745">
            <v>230550156800</v>
          </cell>
          <cell r="G745" t="str">
            <v>PAGO FRAS COSTOS TOTALES</v>
          </cell>
          <cell r="H745">
            <v>900341526</v>
          </cell>
          <cell r="I745" t="str">
            <v>FUND CARDIOV DE COLOM ZON FRA SAS</v>
          </cell>
          <cell r="J745" t="str">
            <v>8026D82-</v>
          </cell>
          <cell r="K745" t="str">
            <v>FHIC-119268</v>
          </cell>
          <cell r="L745">
            <v>119268</v>
          </cell>
          <cell r="M745">
            <v>93100</v>
          </cell>
          <cell r="P745" t="str">
            <v>07/14/2019</v>
          </cell>
        </row>
        <row r="746">
          <cell r="A746" t="str">
            <v>900341526-119269</v>
          </cell>
          <cell r="B746">
            <v>817</v>
          </cell>
          <cell r="C746">
            <v>2529</v>
          </cell>
          <cell r="D746" t="str">
            <v>817-2529</v>
          </cell>
          <cell r="E746">
            <v>43746</v>
          </cell>
          <cell r="F746">
            <v>230550108000</v>
          </cell>
          <cell r="G746" t="str">
            <v>PAGO FRAS COSTOS TOTALES</v>
          </cell>
          <cell r="H746">
            <v>900341526</v>
          </cell>
          <cell r="I746" t="str">
            <v>FUND CARDIOV DE COLOM ZON FRA SAS</v>
          </cell>
          <cell r="J746" t="str">
            <v>8029D82-</v>
          </cell>
          <cell r="K746" t="str">
            <v>FHIC-119269</v>
          </cell>
          <cell r="L746">
            <v>119269</v>
          </cell>
          <cell r="M746">
            <v>93100</v>
          </cell>
          <cell r="P746" t="str">
            <v>07/14/2019</v>
          </cell>
        </row>
        <row r="747">
          <cell r="A747" t="str">
            <v>900341526-132070</v>
          </cell>
          <cell r="B747">
            <v>817</v>
          </cell>
          <cell r="C747">
            <v>2529</v>
          </cell>
          <cell r="D747" t="str">
            <v>817-2529</v>
          </cell>
          <cell r="E747">
            <v>43746</v>
          </cell>
          <cell r="F747">
            <v>230550108000</v>
          </cell>
          <cell r="G747" t="str">
            <v>PAGO FRAS COSTOS TOTALES</v>
          </cell>
          <cell r="H747">
            <v>900341526</v>
          </cell>
          <cell r="I747" t="str">
            <v>FUND CARDIOV DE COLOM ZON FRA SAS</v>
          </cell>
          <cell r="J747" t="str">
            <v>8023D82-</v>
          </cell>
          <cell r="K747" t="str">
            <v>FHIC-132070</v>
          </cell>
          <cell r="L747">
            <v>132070</v>
          </cell>
          <cell r="M747">
            <v>93100</v>
          </cell>
          <cell r="P747">
            <v>43626</v>
          </cell>
        </row>
        <row r="748">
          <cell r="A748" t="str">
            <v>900341526-140662</v>
          </cell>
          <cell r="B748">
            <v>817</v>
          </cell>
          <cell r="C748">
            <v>2857</v>
          </cell>
          <cell r="D748" t="str">
            <v>817-2857</v>
          </cell>
          <cell r="E748">
            <v>43892</v>
          </cell>
          <cell r="F748">
            <v>230550108000</v>
          </cell>
          <cell r="G748" t="str">
            <v>PAGO FRAS COSTOS TOTALES</v>
          </cell>
          <cell r="H748">
            <v>900341526</v>
          </cell>
          <cell r="I748" t="str">
            <v>FUND CARDIOV DE COLOM ZON FRA SAS</v>
          </cell>
          <cell r="J748" t="str">
            <v>8026D82-</v>
          </cell>
          <cell r="K748" t="str">
            <v>FHIC-140662</v>
          </cell>
          <cell r="L748">
            <v>140662</v>
          </cell>
          <cell r="M748">
            <v>7918998</v>
          </cell>
          <cell r="P748">
            <v>43628</v>
          </cell>
        </row>
        <row r="749">
          <cell r="A749" t="str">
            <v>900341526-141024</v>
          </cell>
          <cell r="B749">
            <v>817</v>
          </cell>
          <cell r="C749">
            <v>2857</v>
          </cell>
          <cell r="D749" t="str">
            <v>817-2857</v>
          </cell>
          <cell r="E749">
            <v>43892</v>
          </cell>
          <cell r="F749">
            <v>230550108000</v>
          </cell>
          <cell r="G749" t="str">
            <v>PAGO FRAS COSTOS TOTALES</v>
          </cell>
          <cell r="H749">
            <v>900341526</v>
          </cell>
          <cell r="I749" t="str">
            <v>FUND CARDIOV DE COLOM ZON FRA SAS</v>
          </cell>
          <cell r="J749" t="str">
            <v>8026D82-</v>
          </cell>
          <cell r="K749" t="str">
            <v>FHIC-141024</v>
          </cell>
          <cell r="L749">
            <v>141024</v>
          </cell>
          <cell r="M749">
            <v>1003852</v>
          </cell>
          <cell r="P749">
            <v>43597</v>
          </cell>
        </row>
        <row r="750">
          <cell r="A750" t="str">
            <v>900341526-141050</v>
          </cell>
          <cell r="B750">
            <v>817</v>
          </cell>
          <cell r="C750">
            <v>2857</v>
          </cell>
          <cell r="D750" t="str">
            <v>817-2857</v>
          </cell>
          <cell r="E750">
            <v>43892</v>
          </cell>
          <cell r="F750">
            <v>230550156800</v>
          </cell>
          <cell r="G750" t="str">
            <v>PAGO FRAS COSTOS TOTALES</v>
          </cell>
          <cell r="H750">
            <v>900341526</v>
          </cell>
          <cell r="I750" t="str">
            <v>FUND CARDIOV DE COLOM ZON FRA SAS</v>
          </cell>
          <cell r="J750" t="str">
            <v>8026D82-</v>
          </cell>
          <cell r="K750" t="str">
            <v>FHIC-141050</v>
          </cell>
          <cell r="L750">
            <v>141050</v>
          </cell>
          <cell r="M750">
            <v>93100</v>
          </cell>
          <cell r="P750">
            <v>43597</v>
          </cell>
        </row>
        <row r="751">
          <cell r="A751" t="str">
            <v>900341526-141930</v>
          </cell>
          <cell r="B751">
            <v>817</v>
          </cell>
          <cell r="C751">
            <v>2857</v>
          </cell>
          <cell r="D751" t="str">
            <v>817-2857</v>
          </cell>
          <cell r="E751">
            <v>43892</v>
          </cell>
          <cell r="F751">
            <v>230550108000</v>
          </cell>
          <cell r="G751" t="str">
            <v>PAGO FRAS COSTOS TOTALES</v>
          </cell>
          <cell r="H751">
            <v>900341526</v>
          </cell>
          <cell r="I751" t="str">
            <v>FUND CARDIOV DE COLOM ZON FRA SAS</v>
          </cell>
          <cell r="J751" t="str">
            <v>8036D82-</v>
          </cell>
          <cell r="K751" t="str">
            <v>FHIC-141930</v>
          </cell>
          <cell r="L751">
            <v>141930</v>
          </cell>
          <cell r="M751">
            <v>93100</v>
          </cell>
          <cell r="P751">
            <v>43597</v>
          </cell>
        </row>
        <row r="752">
          <cell r="A752" t="str">
            <v>900341526-141990</v>
          </cell>
          <cell r="B752">
            <v>817</v>
          </cell>
          <cell r="C752">
            <v>2857</v>
          </cell>
          <cell r="D752" t="str">
            <v>817-2857</v>
          </cell>
          <cell r="E752">
            <v>43892</v>
          </cell>
          <cell r="F752">
            <v>230550108000</v>
          </cell>
          <cell r="G752" t="str">
            <v>PAGO FRAS COSTOS TOTALES</v>
          </cell>
          <cell r="H752">
            <v>900341526</v>
          </cell>
          <cell r="I752" t="str">
            <v>FUND CARDIOV DE COLOM ZON FRA SAS</v>
          </cell>
          <cell r="J752" t="str">
            <v>8023D82-</v>
          </cell>
          <cell r="K752" t="str">
            <v>FHIC-141990</v>
          </cell>
          <cell r="L752">
            <v>141990</v>
          </cell>
          <cell r="M752">
            <v>93100</v>
          </cell>
          <cell r="P752">
            <v>43597</v>
          </cell>
        </row>
        <row r="753">
          <cell r="A753" t="str">
            <v>900341526-142724</v>
          </cell>
          <cell r="B753">
            <v>817</v>
          </cell>
          <cell r="C753">
            <v>2857</v>
          </cell>
          <cell r="D753" t="str">
            <v>817-2857</v>
          </cell>
          <cell r="E753">
            <v>43892</v>
          </cell>
          <cell r="F753">
            <v>230550108000</v>
          </cell>
          <cell r="G753" t="str">
            <v>PAGO FRAS COSTOS TOTALES</v>
          </cell>
          <cell r="H753">
            <v>900341526</v>
          </cell>
          <cell r="I753" t="str">
            <v>FUND CARDIOV DE COLOM ZON FRA SAS</v>
          </cell>
          <cell r="J753" t="str">
            <v>8026D82-</v>
          </cell>
          <cell r="K753" t="str">
            <v>FHIC-142724</v>
          </cell>
          <cell r="L753">
            <v>142724</v>
          </cell>
          <cell r="M753">
            <v>93100</v>
          </cell>
          <cell r="P753">
            <v>43658</v>
          </cell>
        </row>
        <row r="754">
          <cell r="A754" t="str">
            <v>900341526-142975</v>
          </cell>
          <cell r="B754">
            <v>817</v>
          </cell>
          <cell r="C754">
            <v>2857</v>
          </cell>
          <cell r="D754" t="str">
            <v>817-2857</v>
          </cell>
          <cell r="E754">
            <v>43892</v>
          </cell>
          <cell r="F754">
            <v>230550108000</v>
          </cell>
          <cell r="G754" t="str">
            <v>PAGO FRAS COSTOS TOTALES</v>
          </cell>
          <cell r="H754">
            <v>900341526</v>
          </cell>
          <cell r="I754" t="str">
            <v>FUND CARDIOV DE COLOM ZON FRA SAS</v>
          </cell>
          <cell r="J754" t="str">
            <v>8026D82-</v>
          </cell>
          <cell r="K754" t="str">
            <v>FHIC-142975</v>
          </cell>
          <cell r="L754">
            <v>142975</v>
          </cell>
          <cell r="M754">
            <v>3822000</v>
          </cell>
          <cell r="P754">
            <v>43628</v>
          </cell>
        </row>
        <row r="755">
          <cell r="A755" t="str">
            <v>900341526-143314</v>
          </cell>
          <cell r="B755">
            <v>817</v>
          </cell>
          <cell r="C755">
            <v>2857</v>
          </cell>
          <cell r="D755" t="str">
            <v>817-2857</v>
          </cell>
          <cell r="E755">
            <v>43892</v>
          </cell>
          <cell r="F755">
            <v>230550156800</v>
          </cell>
          <cell r="G755" t="str">
            <v>PAGO FRAS COSTOS TOTALES</v>
          </cell>
          <cell r="H755">
            <v>900341526</v>
          </cell>
          <cell r="I755" t="str">
            <v>FUND CARDIOV DE COLOM ZON FRA SAS</v>
          </cell>
          <cell r="J755" t="str">
            <v>8026D82-</v>
          </cell>
          <cell r="K755" t="str">
            <v>FHIC-143314</v>
          </cell>
          <cell r="L755">
            <v>143314</v>
          </cell>
          <cell r="M755">
            <v>6636988</v>
          </cell>
          <cell r="P755">
            <v>43628</v>
          </cell>
        </row>
        <row r="756">
          <cell r="A756" t="str">
            <v>900341526-143974</v>
          </cell>
          <cell r="B756">
            <v>817</v>
          </cell>
          <cell r="C756">
            <v>2857</v>
          </cell>
          <cell r="D756" t="str">
            <v>817-2857</v>
          </cell>
          <cell r="E756">
            <v>43892</v>
          </cell>
          <cell r="F756">
            <v>230550108000</v>
          </cell>
          <cell r="G756" t="str">
            <v>PAGO FRAS COSTOS TOTALES</v>
          </cell>
          <cell r="H756">
            <v>900341526</v>
          </cell>
          <cell r="I756" t="str">
            <v>FUND CARDIOV DE COLOM ZON FRA SAS</v>
          </cell>
          <cell r="J756" t="str">
            <v>8026D82-</v>
          </cell>
          <cell r="K756" t="str">
            <v>FHIC-143974</v>
          </cell>
          <cell r="L756">
            <v>143974</v>
          </cell>
          <cell r="M756">
            <v>7283363</v>
          </cell>
          <cell r="P756">
            <v>43628</v>
          </cell>
        </row>
        <row r="757">
          <cell r="A757" t="str">
            <v>900341526-144901</v>
          </cell>
          <cell r="B757">
            <v>817</v>
          </cell>
          <cell r="C757">
            <v>2857</v>
          </cell>
          <cell r="D757" t="str">
            <v>817-2857</v>
          </cell>
          <cell r="E757">
            <v>43892</v>
          </cell>
          <cell r="F757">
            <v>230550156800</v>
          </cell>
          <cell r="G757" t="str">
            <v>PAGO FRAS COSTOS TOTALES</v>
          </cell>
          <cell r="H757">
            <v>900341526</v>
          </cell>
          <cell r="I757" t="str">
            <v>FUND CARDIOV DE COLOM ZON FRA SAS</v>
          </cell>
          <cell r="J757" t="str">
            <v>8026D82-</v>
          </cell>
          <cell r="K757" t="str">
            <v>FHIC-144901</v>
          </cell>
          <cell r="L757">
            <v>144901</v>
          </cell>
          <cell r="M757">
            <v>93100</v>
          </cell>
          <cell r="P757">
            <v>43628</v>
          </cell>
        </row>
        <row r="758">
          <cell r="A758" t="str">
            <v>900341526-145081</v>
          </cell>
          <cell r="B758">
            <v>817</v>
          </cell>
          <cell r="C758">
            <v>2857</v>
          </cell>
          <cell r="D758" t="str">
            <v>817-2857</v>
          </cell>
          <cell r="E758">
            <v>43892</v>
          </cell>
          <cell r="F758">
            <v>230550156800</v>
          </cell>
          <cell r="G758" t="str">
            <v>PAGO FRAS COSTOS TOTALES</v>
          </cell>
          <cell r="H758">
            <v>900341526</v>
          </cell>
          <cell r="I758" t="str">
            <v>FUND CARDIOV DE COLOM ZON FRA SAS</v>
          </cell>
          <cell r="J758" t="str">
            <v>8026D82-</v>
          </cell>
          <cell r="K758" t="str">
            <v>FHIC-145081</v>
          </cell>
          <cell r="L758">
            <v>145081</v>
          </cell>
          <cell r="M758">
            <v>108602</v>
          </cell>
          <cell r="P758">
            <v>43628</v>
          </cell>
        </row>
        <row r="759">
          <cell r="A759" t="str">
            <v>900341526-145585</v>
          </cell>
          <cell r="B759">
            <v>817</v>
          </cell>
          <cell r="C759">
            <v>2857</v>
          </cell>
          <cell r="D759" t="str">
            <v>817-2857</v>
          </cell>
          <cell r="E759">
            <v>43892</v>
          </cell>
          <cell r="F759">
            <v>230550156800</v>
          </cell>
          <cell r="G759" t="str">
            <v>PAGO FRAS COSTOS TOTALES</v>
          </cell>
          <cell r="H759">
            <v>900341526</v>
          </cell>
          <cell r="I759" t="str">
            <v>FUND CARDIOV DE COLOM ZON FRA SAS</v>
          </cell>
          <cell r="J759" t="str">
            <v>8026D82-</v>
          </cell>
          <cell r="K759" t="str">
            <v>FHIC-145585</v>
          </cell>
          <cell r="L759">
            <v>145585</v>
          </cell>
          <cell r="M759">
            <v>976645</v>
          </cell>
          <cell r="P759">
            <v>43628</v>
          </cell>
        </row>
        <row r="760">
          <cell r="A760" t="str">
            <v>900341526-145720</v>
          </cell>
          <cell r="B760">
            <v>817</v>
          </cell>
          <cell r="C760">
            <v>2857</v>
          </cell>
          <cell r="D760" t="str">
            <v>817-2857</v>
          </cell>
          <cell r="E760">
            <v>43892</v>
          </cell>
          <cell r="F760">
            <v>230550156800</v>
          </cell>
          <cell r="G760" t="str">
            <v>PAGO FRAS COSTOS TOTALES</v>
          </cell>
          <cell r="H760">
            <v>900341526</v>
          </cell>
          <cell r="I760" t="str">
            <v>FUND CARDIOV DE COLOM ZON FRA SAS</v>
          </cell>
          <cell r="J760" t="str">
            <v>8026D82-</v>
          </cell>
          <cell r="K760" t="str">
            <v>FHIC-145720</v>
          </cell>
          <cell r="L760">
            <v>145720</v>
          </cell>
          <cell r="M760">
            <v>112671</v>
          </cell>
          <cell r="P760">
            <v>43628</v>
          </cell>
        </row>
        <row r="761">
          <cell r="A761" t="str">
            <v>900341526-146344</v>
          </cell>
          <cell r="B761">
            <v>817</v>
          </cell>
          <cell r="C761">
            <v>2857</v>
          </cell>
          <cell r="D761" t="str">
            <v>817-2857</v>
          </cell>
          <cell r="E761">
            <v>43892</v>
          </cell>
          <cell r="F761">
            <v>230550156800</v>
          </cell>
          <cell r="G761" t="str">
            <v>PAGO FRAS COSTOS TOTALES</v>
          </cell>
          <cell r="H761">
            <v>900341526</v>
          </cell>
          <cell r="I761" t="str">
            <v>FUND CARDIOV DE COLOM ZON FRA SAS</v>
          </cell>
          <cell r="J761" t="str">
            <v>8026D82-</v>
          </cell>
          <cell r="K761" t="str">
            <v>FHIC-146344</v>
          </cell>
          <cell r="L761">
            <v>146344</v>
          </cell>
          <cell r="M761">
            <v>93100</v>
          </cell>
          <cell r="P761">
            <v>43628</v>
          </cell>
        </row>
        <row r="762">
          <cell r="A762" t="str">
            <v>900341526-147052</v>
          </cell>
          <cell r="B762">
            <v>817</v>
          </cell>
          <cell r="C762">
            <v>2857</v>
          </cell>
          <cell r="D762" t="str">
            <v>817-2857</v>
          </cell>
          <cell r="E762">
            <v>43892</v>
          </cell>
          <cell r="F762">
            <v>230550156800</v>
          </cell>
          <cell r="G762" t="str">
            <v>PAGO FRAS COSTOS TOTALES</v>
          </cell>
          <cell r="H762">
            <v>900341526</v>
          </cell>
          <cell r="I762" t="str">
            <v>FUND CARDIOV DE COLOM ZON FRA SAS</v>
          </cell>
          <cell r="J762" t="str">
            <v>8026D82-</v>
          </cell>
          <cell r="K762" t="str">
            <v>FHIC-147052</v>
          </cell>
          <cell r="L762">
            <v>147052</v>
          </cell>
          <cell r="M762">
            <v>960610</v>
          </cell>
          <cell r="P762">
            <v>43628</v>
          </cell>
        </row>
        <row r="763">
          <cell r="A763" t="str">
            <v>900341526-147057</v>
          </cell>
          <cell r="B763">
            <v>817</v>
          </cell>
          <cell r="C763">
            <v>2857</v>
          </cell>
          <cell r="D763" t="str">
            <v>817-2857</v>
          </cell>
          <cell r="E763">
            <v>43892</v>
          </cell>
          <cell r="F763">
            <v>230550156800</v>
          </cell>
          <cell r="G763" t="str">
            <v>PAGO FRAS COSTOS TOTALES</v>
          </cell>
          <cell r="H763">
            <v>900341526</v>
          </cell>
          <cell r="I763" t="str">
            <v>FUND CARDIOV DE COLOM ZON FRA SAS</v>
          </cell>
          <cell r="J763" t="str">
            <v>8026D82-</v>
          </cell>
          <cell r="K763" t="str">
            <v>FHIC-147057</v>
          </cell>
          <cell r="L763">
            <v>147057</v>
          </cell>
          <cell r="M763">
            <v>976702</v>
          </cell>
          <cell r="P763">
            <v>43628</v>
          </cell>
        </row>
        <row r="764">
          <cell r="A764" t="str">
            <v>900341526-73918</v>
          </cell>
          <cell r="B764">
            <v>817</v>
          </cell>
          <cell r="C764">
            <v>2284</v>
          </cell>
          <cell r="D764" t="str">
            <v>817-2284</v>
          </cell>
          <cell r="E764">
            <v>43643</v>
          </cell>
          <cell r="F764">
            <v>230550108000</v>
          </cell>
          <cell r="G764" t="str">
            <v>PAGO FRAS COSTOS TOTALES</v>
          </cell>
          <cell r="H764">
            <v>900341526</v>
          </cell>
          <cell r="I764" t="str">
            <v>FUND CARDIOV DE COLOM ZON FRA SAS</v>
          </cell>
          <cell r="J764" t="str">
            <v>8044D82-</v>
          </cell>
          <cell r="K764" t="str">
            <v>FHIC-73918</v>
          </cell>
          <cell r="L764">
            <v>73918</v>
          </cell>
          <cell r="M764">
            <v>423654</v>
          </cell>
          <cell r="P764">
            <v>43803</v>
          </cell>
        </row>
        <row r="765">
          <cell r="A765" t="str">
            <v>900341526-75591</v>
          </cell>
          <cell r="B765">
            <v>817</v>
          </cell>
          <cell r="C765">
            <v>2348</v>
          </cell>
          <cell r="D765" t="str">
            <v>817-2348</v>
          </cell>
          <cell r="E765">
            <v>43670</v>
          </cell>
          <cell r="F765">
            <v>230550108000</v>
          </cell>
          <cell r="G765" t="str">
            <v>PAGO FRAS COSTOS TOTALES</v>
          </cell>
          <cell r="H765">
            <v>900341526</v>
          </cell>
          <cell r="I765" t="str">
            <v>FUND CARDIOV DE COLOM ZON FRA SAS</v>
          </cell>
          <cell r="J765" t="str">
            <v>8037D82-</v>
          </cell>
          <cell r="K765" t="str">
            <v>FHIC-75591</v>
          </cell>
          <cell r="L765">
            <v>75591</v>
          </cell>
          <cell r="M765">
            <v>98000000</v>
          </cell>
          <cell r="P765" t="str">
            <v>01/17/2019</v>
          </cell>
        </row>
        <row r="766">
          <cell r="A766" t="str">
            <v>900341526-76796</v>
          </cell>
          <cell r="B766">
            <v>817</v>
          </cell>
          <cell r="C766">
            <v>2284</v>
          </cell>
          <cell r="D766" t="str">
            <v>817-2284</v>
          </cell>
          <cell r="E766">
            <v>43643</v>
          </cell>
          <cell r="F766">
            <v>230550156800</v>
          </cell>
          <cell r="G766" t="str">
            <v>PAGO FRAS COSTOS TOTALES</v>
          </cell>
          <cell r="H766">
            <v>900341526</v>
          </cell>
          <cell r="I766" t="str">
            <v>FUND CARDIOV DE COLOM ZON FRA SAS</v>
          </cell>
          <cell r="J766" t="str">
            <v>8026D82-</v>
          </cell>
          <cell r="K766" t="str">
            <v>FHIC-76796</v>
          </cell>
          <cell r="L766">
            <v>76796</v>
          </cell>
          <cell r="M766">
            <v>93100</v>
          </cell>
          <cell r="P766">
            <v>43803</v>
          </cell>
        </row>
        <row r="767">
          <cell r="A767" t="str">
            <v>900341526-77255</v>
          </cell>
          <cell r="B767">
            <v>817</v>
          </cell>
          <cell r="C767">
            <v>2284</v>
          </cell>
          <cell r="D767" t="str">
            <v>817-2284</v>
          </cell>
          <cell r="E767">
            <v>43643</v>
          </cell>
          <cell r="F767">
            <v>230550108000</v>
          </cell>
          <cell r="G767" t="str">
            <v>PAGO FRAS COSTOS TOTALES</v>
          </cell>
          <cell r="H767">
            <v>900341526</v>
          </cell>
          <cell r="I767" t="str">
            <v>FUND CARDIOV DE COLOM ZON FRA SAS</v>
          </cell>
          <cell r="J767" t="str">
            <v>8050D82-</v>
          </cell>
          <cell r="K767" t="str">
            <v>FHIC-77255</v>
          </cell>
          <cell r="L767">
            <v>77255</v>
          </cell>
          <cell r="M767">
            <v>47298</v>
          </cell>
          <cell r="P767">
            <v>43649</v>
          </cell>
        </row>
        <row r="768">
          <cell r="A768" t="str">
            <v>900341526-77776</v>
          </cell>
          <cell r="B768">
            <v>817</v>
          </cell>
          <cell r="C768">
            <v>2348</v>
          </cell>
          <cell r="D768" t="str">
            <v>817-2348</v>
          </cell>
          <cell r="E768">
            <v>43670</v>
          </cell>
          <cell r="F768">
            <v>230550108000</v>
          </cell>
          <cell r="G768" t="str">
            <v>PAGO FRAS COSTOS TOTALES</v>
          </cell>
          <cell r="H768">
            <v>900341526</v>
          </cell>
          <cell r="I768" t="str">
            <v>FUND CARDIOV DE COLOM ZON FRA SAS</v>
          </cell>
          <cell r="J768" t="str">
            <v>8026D82-</v>
          </cell>
          <cell r="K768" t="str">
            <v>FHIC-77776</v>
          </cell>
          <cell r="L768">
            <v>77776</v>
          </cell>
          <cell r="M768">
            <v>93100</v>
          </cell>
          <cell r="P768">
            <v>43617</v>
          </cell>
        </row>
        <row r="769">
          <cell r="A769" t="str">
            <v>900341526-77777</v>
          </cell>
          <cell r="B769">
            <v>817</v>
          </cell>
          <cell r="C769">
            <v>2348</v>
          </cell>
          <cell r="D769" t="str">
            <v>817-2348</v>
          </cell>
          <cell r="E769">
            <v>43670</v>
          </cell>
          <cell r="F769">
            <v>230550108000</v>
          </cell>
          <cell r="G769" t="str">
            <v>PAGO FRAS COSTOS TOTALES</v>
          </cell>
          <cell r="H769">
            <v>900341526</v>
          </cell>
          <cell r="I769" t="str">
            <v>FUND CARDIOV DE COLOM ZON FRA SAS</v>
          </cell>
          <cell r="J769" t="str">
            <v>8026D82-</v>
          </cell>
          <cell r="K769" t="str">
            <v>FHIC-77777</v>
          </cell>
          <cell r="L769">
            <v>77777</v>
          </cell>
          <cell r="M769">
            <v>93100</v>
          </cell>
          <cell r="P769">
            <v>43617</v>
          </cell>
        </row>
        <row r="770">
          <cell r="A770" t="str">
            <v>900341526-77908</v>
          </cell>
          <cell r="B770">
            <v>817</v>
          </cell>
          <cell r="C770">
            <v>2284</v>
          </cell>
          <cell r="D770" t="str">
            <v>817-2284</v>
          </cell>
          <cell r="E770">
            <v>43643</v>
          </cell>
          <cell r="F770">
            <v>230550108000</v>
          </cell>
          <cell r="G770" t="str">
            <v>PAGO FRAS COSTOS TOTALES</v>
          </cell>
          <cell r="H770">
            <v>900341526</v>
          </cell>
          <cell r="I770" t="str">
            <v>FUND CARDIOV DE COLOM ZON FRA SAS</v>
          </cell>
          <cell r="J770" t="str">
            <v>8050D82-</v>
          </cell>
          <cell r="K770" t="str">
            <v>FHIC-77908</v>
          </cell>
          <cell r="L770">
            <v>77908</v>
          </cell>
          <cell r="M770">
            <v>93100</v>
          </cell>
          <cell r="P770">
            <v>43804</v>
          </cell>
        </row>
        <row r="771">
          <cell r="A771" t="str">
            <v>900341526-78114</v>
          </cell>
          <cell r="B771">
            <v>817</v>
          </cell>
          <cell r="C771">
            <v>2284</v>
          </cell>
          <cell r="D771" t="str">
            <v>817-2284</v>
          </cell>
          <cell r="E771">
            <v>43643</v>
          </cell>
          <cell r="F771">
            <v>230550108000</v>
          </cell>
          <cell r="G771" t="str">
            <v>PAGO FRAS COSTOS TOTALES</v>
          </cell>
          <cell r="H771">
            <v>900341526</v>
          </cell>
          <cell r="I771" t="str">
            <v>FUND CARDIOV DE COLOM ZON FRA SAS</v>
          </cell>
          <cell r="J771" t="str">
            <v>8030D82-</v>
          </cell>
          <cell r="K771" t="str">
            <v>FHIC-78114</v>
          </cell>
          <cell r="L771">
            <v>78114</v>
          </cell>
          <cell r="M771">
            <v>93100</v>
          </cell>
          <cell r="P771">
            <v>43804</v>
          </cell>
        </row>
        <row r="772">
          <cell r="A772" t="str">
            <v>900341526-78184</v>
          </cell>
          <cell r="B772">
            <v>817</v>
          </cell>
          <cell r="C772">
            <v>2284</v>
          </cell>
          <cell r="D772" t="str">
            <v>817-2284</v>
          </cell>
          <cell r="E772">
            <v>43643</v>
          </cell>
          <cell r="F772">
            <v>230550108000</v>
          </cell>
          <cell r="G772" t="str">
            <v>PAGO FRAS COSTOS TOTALES</v>
          </cell>
          <cell r="H772">
            <v>900341526</v>
          </cell>
          <cell r="I772" t="str">
            <v>FUND CARDIOV DE COLOM ZON FRA SAS</v>
          </cell>
          <cell r="J772" t="str">
            <v>8026D82-</v>
          </cell>
          <cell r="K772" t="str">
            <v>FHIC-78184</v>
          </cell>
          <cell r="L772">
            <v>78184</v>
          </cell>
          <cell r="M772">
            <v>93100</v>
          </cell>
          <cell r="P772">
            <v>43804</v>
          </cell>
        </row>
        <row r="773">
          <cell r="A773" t="str">
            <v>900341526-78186</v>
          </cell>
          <cell r="B773">
            <v>817</v>
          </cell>
          <cell r="C773">
            <v>2284</v>
          </cell>
          <cell r="D773" t="str">
            <v>817-2284</v>
          </cell>
          <cell r="E773">
            <v>43643</v>
          </cell>
          <cell r="F773">
            <v>230550108000</v>
          </cell>
          <cell r="G773" t="str">
            <v>PAGO FRAS COSTOS TOTALES</v>
          </cell>
          <cell r="H773">
            <v>900341526</v>
          </cell>
          <cell r="I773" t="str">
            <v>FUND CARDIOV DE COLOM ZON FRA SAS</v>
          </cell>
          <cell r="J773" t="str">
            <v>8026D82-</v>
          </cell>
          <cell r="K773" t="str">
            <v>FHIC-78186</v>
          </cell>
          <cell r="L773">
            <v>78186</v>
          </cell>
          <cell r="M773">
            <v>93100</v>
          </cell>
          <cell r="P773">
            <v>43804</v>
          </cell>
        </row>
        <row r="774">
          <cell r="A774" t="str">
            <v>900341526-78221</v>
          </cell>
          <cell r="B774">
            <v>817</v>
          </cell>
          <cell r="C774">
            <v>2348</v>
          </cell>
          <cell r="D774" t="str">
            <v>817-2348</v>
          </cell>
          <cell r="E774">
            <v>43670</v>
          </cell>
          <cell r="F774">
            <v>230550108000</v>
          </cell>
          <cell r="G774" t="str">
            <v>PAGO FRAS COSTOS TOTALES</v>
          </cell>
          <cell r="H774">
            <v>900341526</v>
          </cell>
          <cell r="I774" t="str">
            <v>FUND CARDIOV DE COLOM ZON FRA SAS</v>
          </cell>
          <cell r="J774" t="str">
            <v>8030D82-</v>
          </cell>
          <cell r="K774" t="str">
            <v>FHIC-78221</v>
          </cell>
          <cell r="L774">
            <v>78221</v>
          </cell>
          <cell r="M774">
            <v>93100</v>
          </cell>
          <cell r="P774">
            <v>43617</v>
          </cell>
        </row>
        <row r="775">
          <cell r="A775" t="str">
            <v>900341526-81532</v>
          </cell>
          <cell r="B775">
            <v>817</v>
          </cell>
          <cell r="C775">
            <v>2348</v>
          </cell>
          <cell r="D775" t="str">
            <v>817-2348</v>
          </cell>
          <cell r="E775">
            <v>43670</v>
          </cell>
          <cell r="F775">
            <v>230550108000</v>
          </cell>
          <cell r="G775" t="str">
            <v>PAGO FRAS COSTOS TOTALES</v>
          </cell>
          <cell r="H775">
            <v>900341526</v>
          </cell>
          <cell r="I775" t="str">
            <v>FUND CARDIOV DE COLOM ZON FRA SAS</v>
          </cell>
          <cell r="J775" t="str">
            <v>8023D82-</v>
          </cell>
          <cell r="K775" t="str">
            <v>FHIC-81532</v>
          </cell>
          <cell r="L775">
            <v>81532</v>
          </cell>
          <cell r="M775">
            <v>73074</v>
          </cell>
          <cell r="P775">
            <v>43739</v>
          </cell>
        </row>
        <row r="776">
          <cell r="A776" t="str">
            <v>900341526-81588</v>
          </cell>
          <cell r="B776">
            <v>817</v>
          </cell>
          <cell r="C776">
            <v>2348</v>
          </cell>
          <cell r="D776" t="str">
            <v>817-2348</v>
          </cell>
          <cell r="E776">
            <v>43670</v>
          </cell>
          <cell r="F776">
            <v>230550156800</v>
          </cell>
          <cell r="G776" t="str">
            <v>PAGO FRAS COSTOS TOTALES</v>
          </cell>
          <cell r="H776">
            <v>900341526</v>
          </cell>
          <cell r="I776" t="str">
            <v>FUND CARDIOV DE COLOM ZON FRA SAS</v>
          </cell>
          <cell r="J776" t="str">
            <v>8026D82-</v>
          </cell>
          <cell r="K776" t="str">
            <v>FHIC-81588</v>
          </cell>
          <cell r="L776">
            <v>81588</v>
          </cell>
          <cell r="M776">
            <v>1309058</v>
          </cell>
          <cell r="P776">
            <v>43739</v>
          </cell>
        </row>
        <row r="777">
          <cell r="A777" t="str">
            <v>900341526-81983</v>
          </cell>
          <cell r="B777">
            <v>817</v>
          </cell>
          <cell r="C777">
            <v>2284</v>
          </cell>
          <cell r="D777" t="str">
            <v>817-2284</v>
          </cell>
          <cell r="E777">
            <v>43643</v>
          </cell>
          <cell r="F777">
            <v>230550156800</v>
          </cell>
          <cell r="G777" t="str">
            <v>PAGO FRAS COSTOS TOTALES</v>
          </cell>
          <cell r="H777">
            <v>900341526</v>
          </cell>
          <cell r="I777" t="str">
            <v>FUND CARDIOV DE COLOM ZON FRA SAS</v>
          </cell>
          <cell r="J777" t="str">
            <v>8026D82-</v>
          </cell>
          <cell r="K777" t="str">
            <v>FHIC-81983</v>
          </cell>
          <cell r="L777">
            <v>81983</v>
          </cell>
          <cell r="M777">
            <v>4247760</v>
          </cell>
          <cell r="P777">
            <v>43680</v>
          </cell>
        </row>
        <row r="778">
          <cell r="A778" t="str">
            <v>900341526-82367</v>
          </cell>
          <cell r="B778">
            <v>817</v>
          </cell>
          <cell r="C778">
            <v>2348</v>
          </cell>
          <cell r="D778" t="str">
            <v>817-2348</v>
          </cell>
          <cell r="E778">
            <v>43670</v>
          </cell>
          <cell r="F778">
            <v>230550156800</v>
          </cell>
          <cell r="G778" t="str">
            <v>PAGO FRAS COSTOS TOTALES</v>
          </cell>
          <cell r="H778">
            <v>900341526</v>
          </cell>
          <cell r="I778" t="str">
            <v>FUND CARDIOV DE COLOM ZON FRA SAS</v>
          </cell>
          <cell r="J778" t="str">
            <v>8026D82-</v>
          </cell>
          <cell r="K778" t="str">
            <v>FHIC-82367</v>
          </cell>
          <cell r="L778">
            <v>82367</v>
          </cell>
          <cell r="M778">
            <v>717690</v>
          </cell>
          <cell r="P778">
            <v>43739</v>
          </cell>
        </row>
        <row r="779">
          <cell r="A779" t="str">
            <v>900341526-83734</v>
          </cell>
          <cell r="B779">
            <v>817</v>
          </cell>
          <cell r="C779">
            <v>2348</v>
          </cell>
          <cell r="D779" t="str">
            <v>817-2348</v>
          </cell>
          <cell r="E779">
            <v>43670</v>
          </cell>
          <cell r="F779">
            <v>230550108000</v>
          </cell>
          <cell r="G779" t="str">
            <v>PAGO FRAS COSTOS TOTALES</v>
          </cell>
          <cell r="H779">
            <v>900341526</v>
          </cell>
          <cell r="I779" t="str">
            <v>FUND CARDIOV DE COLOM ZON FRA SAS</v>
          </cell>
          <cell r="J779" t="str">
            <v>8025D82-</v>
          </cell>
          <cell r="K779" t="str">
            <v>FHIC-83734</v>
          </cell>
          <cell r="L779">
            <v>83734</v>
          </cell>
          <cell r="M779">
            <v>1586130</v>
          </cell>
          <cell r="P779">
            <v>43678</v>
          </cell>
        </row>
        <row r="780">
          <cell r="A780" t="str">
            <v>900341526-84352</v>
          </cell>
          <cell r="B780">
            <v>817</v>
          </cell>
          <cell r="C780">
            <v>2348</v>
          </cell>
          <cell r="D780" t="str">
            <v>817-2348</v>
          </cell>
          <cell r="E780">
            <v>43670</v>
          </cell>
          <cell r="F780">
            <v>230550108000</v>
          </cell>
          <cell r="G780" t="str">
            <v>PAGO FRAS COSTOS TOTALES</v>
          </cell>
          <cell r="H780">
            <v>900341526</v>
          </cell>
          <cell r="I780" t="str">
            <v>FUND CARDIOV DE COLOM ZON FRA SAS</v>
          </cell>
          <cell r="J780" t="str">
            <v>8026D82-</v>
          </cell>
          <cell r="K780" t="str">
            <v>FHIC-84352</v>
          </cell>
          <cell r="L780">
            <v>84352</v>
          </cell>
          <cell r="M780">
            <v>93100</v>
          </cell>
          <cell r="P780">
            <v>43647</v>
          </cell>
        </row>
        <row r="781">
          <cell r="A781" t="str">
            <v>900341526-84773</v>
          </cell>
          <cell r="B781">
            <v>817</v>
          </cell>
          <cell r="C781">
            <v>2348</v>
          </cell>
          <cell r="D781" t="str">
            <v>817-2348</v>
          </cell>
          <cell r="E781">
            <v>43670</v>
          </cell>
          <cell r="F781">
            <v>230550108000</v>
          </cell>
          <cell r="G781" t="str">
            <v>PAGO FRAS COSTOS TOTALES</v>
          </cell>
          <cell r="H781">
            <v>900341526</v>
          </cell>
          <cell r="I781" t="str">
            <v>FUND CARDIOV DE COLOM ZON FRA SAS</v>
          </cell>
          <cell r="J781" t="str">
            <v>8044D82-</v>
          </cell>
          <cell r="K781" t="str">
            <v>FHIC-84773</v>
          </cell>
          <cell r="L781">
            <v>84773</v>
          </cell>
          <cell r="M781">
            <v>231520</v>
          </cell>
          <cell r="P781">
            <v>43739</v>
          </cell>
        </row>
        <row r="782">
          <cell r="A782" t="str">
            <v>900341526-84943</v>
          </cell>
          <cell r="B782">
            <v>817</v>
          </cell>
          <cell r="C782">
            <v>2348</v>
          </cell>
          <cell r="D782" t="str">
            <v>817-2348</v>
          </cell>
          <cell r="E782">
            <v>43670</v>
          </cell>
          <cell r="F782">
            <v>230550108000</v>
          </cell>
          <cell r="G782" t="str">
            <v>PAGO FRAS COSTOS TOTALES</v>
          </cell>
          <cell r="H782">
            <v>900341526</v>
          </cell>
          <cell r="I782" t="str">
            <v>FUND CARDIOV DE COLOM ZON FRA SAS</v>
          </cell>
          <cell r="J782" t="str">
            <v>8023D82-</v>
          </cell>
          <cell r="K782" t="str">
            <v>FHIC-84943</v>
          </cell>
          <cell r="L782">
            <v>84943</v>
          </cell>
          <cell r="M782">
            <v>73074</v>
          </cell>
          <cell r="P782">
            <v>43647</v>
          </cell>
        </row>
        <row r="783">
          <cell r="A783" t="str">
            <v>900341526-84950</v>
          </cell>
          <cell r="B783">
            <v>817</v>
          </cell>
          <cell r="C783">
            <v>2348</v>
          </cell>
          <cell r="D783" t="str">
            <v>817-2348</v>
          </cell>
          <cell r="E783">
            <v>43670</v>
          </cell>
          <cell r="F783">
            <v>230550108000</v>
          </cell>
          <cell r="G783" t="str">
            <v>PAGO FRAS COSTOS TOTALES</v>
          </cell>
          <cell r="H783">
            <v>900341526</v>
          </cell>
          <cell r="I783" t="str">
            <v>FUND CARDIOV DE COLOM ZON FRA SAS</v>
          </cell>
          <cell r="J783" t="str">
            <v>8023D82-</v>
          </cell>
          <cell r="K783" t="str">
            <v>FHIC-84950</v>
          </cell>
          <cell r="L783">
            <v>84950</v>
          </cell>
          <cell r="M783">
            <v>73074</v>
          </cell>
          <cell r="P783">
            <v>43647</v>
          </cell>
        </row>
        <row r="784">
          <cell r="A784" t="str">
            <v>900341526-85064</v>
          </cell>
          <cell r="B784">
            <v>817</v>
          </cell>
          <cell r="C784">
            <v>2348</v>
          </cell>
          <cell r="D784" t="str">
            <v>817-2348</v>
          </cell>
          <cell r="E784">
            <v>43670</v>
          </cell>
          <cell r="F784">
            <v>230550108000</v>
          </cell>
          <cell r="G784" t="str">
            <v>PAGO FRAS COSTOS TOTALES</v>
          </cell>
          <cell r="H784">
            <v>900341526</v>
          </cell>
          <cell r="I784" t="str">
            <v>FUND CARDIOV DE COLOM ZON FRA SAS</v>
          </cell>
          <cell r="J784" t="str">
            <v>8044D82-</v>
          </cell>
          <cell r="K784" t="str">
            <v>FHIC-85064</v>
          </cell>
          <cell r="L784">
            <v>85064</v>
          </cell>
          <cell r="M784">
            <v>93100</v>
          </cell>
          <cell r="P784">
            <v>43647</v>
          </cell>
        </row>
        <row r="785">
          <cell r="A785" t="str">
            <v>900341526-85675</v>
          </cell>
          <cell r="B785">
            <v>817</v>
          </cell>
          <cell r="C785">
            <v>2348</v>
          </cell>
          <cell r="D785" t="str">
            <v>817-2348</v>
          </cell>
          <cell r="E785">
            <v>43670</v>
          </cell>
          <cell r="F785">
            <v>230550108000</v>
          </cell>
          <cell r="G785" t="str">
            <v>PAGO FRAS COSTOS TOTALES</v>
          </cell>
          <cell r="H785">
            <v>900341526</v>
          </cell>
          <cell r="I785" t="str">
            <v>FUND CARDIOV DE COLOM ZON FRA SAS</v>
          </cell>
          <cell r="J785" t="str">
            <v>8036D82-</v>
          </cell>
          <cell r="K785" t="str">
            <v>FHIC-85675</v>
          </cell>
          <cell r="L785">
            <v>85675</v>
          </cell>
          <cell r="M785">
            <v>93100</v>
          </cell>
          <cell r="P785">
            <v>43647</v>
          </cell>
        </row>
        <row r="786">
          <cell r="A786" t="str">
            <v>900341526-85831</v>
          </cell>
          <cell r="B786">
            <v>817</v>
          </cell>
          <cell r="C786">
            <v>2348</v>
          </cell>
          <cell r="D786" t="str">
            <v>817-2348</v>
          </cell>
          <cell r="E786">
            <v>43670</v>
          </cell>
          <cell r="F786">
            <v>230550108000</v>
          </cell>
          <cell r="G786" t="str">
            <v>PAGO FRAS COSTOS TOTALES</v>
          </cell>
          <cell r="H786">
            <v>900341526</v>
          </cell>
          <cell r="I786" t="str">
            <v>FUND CARDIOV DE COLOM ZON FRA SAS</v>
          </cell>
          <cell r="J786" t="str">
            <v>8023D82-</v>
          </cell>
          <cell r="K786" t="str">
            <v>FHIC-85831</v>
          </cell>
          <cell r="L786">
            <v>85831</v>
          </cell>
          <cell r="M786">
            <v>42803</v>
          </cell>
          <cell r="P786">
            <v>43647</v>
          </cell>
        </row>
        <row r="787">
          <cell r="A787" t="str">
            <v>900341526-85968</v>
          </cell>
          <cell r="B787">
            <v>817</v>
          </cell>
          <cell r="C787">
            <v>2348</v>
          </cell>
          <cell r="D787" t="str">
            <v>817-2348</v>
          </cell>
          <cell r="E787">
            <v>43670</v>
          </cell>
          <cell r="F787">
            <v>230550156800</v>
          </cell>
          <cell r="G787" t="str">
            <v>PAGO FRAS COSTOS TOTALES</v>
          </cell>
          <cell r="H787">
            <v>900341526</v>
          </cell>
          <cell r="I787" t="str">
            <v>FUND CARDIOV DE COLOM ZON FRA SAS</v>
          </cell>
          <cell r="J787" t="str">
            <v>8026D82-</v>
          </cell>
          <cell r="K787" t="str">
            <v>FHIC-85968</v>
          </cell>
          <cell r="L787">
            <v>85968</v>
          </cell>
          <cell r="M787">
            <v>722630</v>
          </cell>
          <cell r="P787">
            <v>43647</v>
          </cell>
        </row>
        <row r="788">
          <cell r="A788" t="str">
            <v>900341526-86287</v>
          </cell>
          <cell r="B788">
            <v>817</v>
          </cell>
          <cell r="C788">
            <v>2348</v>
          </cell>
          <cell r="D788" t="str">
            <v>817-2348</v>
          </cell>
          <cell r="E788">
            <v>43670</v>
          </cell>
          <cell r="F788">
            <v>230550156800</v>
          </cell>
          <cell r="G788" t="str">
            <v>PAGO FRAS COSTOS TOTALES</v>
          </cell>
          <cell r="H788">
            <v>900341526</v>
          </cell>
          <cell r="I788" t="str">
            <v>FUND CARDIOV DE COLOM ZON FRA SAS</v>
          </cell>
          <cell r="J788" t="str">
            <v>8026D82-</v>
          </cell>
          <cell r="K788" t="str">
            <v>FHIC-86287</v>
          </cell>
          <cell r="L788">
            <v>86287</v>
          </cell>
          <cell r="M788">
            <v>2635968</v>
          </cell>
          <cell r="P788">
            <v>43647</v>
          </cell>
        </row>
        <row r="789">
          <cell r="A789" t="str">
            <v>900341526-86838</v>
          </cell>
          <cell r="B789">
            <v>817</v>
          </cell>
          <cell r="C789">
            <v>2348</v>
          </cell>
          <cell r="D789" t="str">
            <v>817-2348</v>
          </cell>
          <cell r="E789">
            <v>43670</v>
          </cell>
          <cell r="F789">
            <v>230550108000</v>
          </cell>
          <cell r="G789" t="str">
            <v>PAGO FRAS COSTOS TOTALES</v>
          </cell>
          <cell r="H789">
            <v>900341526</v>
          </cell>
          <cell r="I789" t="str">
            <v>FUND CARDIOV DE COLOM ZON FRA SAS</v>
          </cell>
          <cell r="J789" t="str">
            <v>8023D82-</v>
          </cell>
          <cell r="K789" t="str">
            <v>FHIC-86838</v>
          </cell>
          <cell r="L789">
            <v>86838</v>
          </cell>
          <cell r="M789">
            <v>1395936</v>
          </cell>
          <cell r="P789">
            <v>43647</v>
          </cell>
        </row>
        <row r="790">
          <cell r="A790" t="str">
            <v>900341526-87272</v>
          </cell>
          <cell r="B790">
            <v>817</v>
          </cell>
          <cell r="C790">
            <v>2348</v>
          </cell>
          <cell r="D790" t="str">
            <v>817-2348</v>
          </cell>
          <cell r="E790">
            <v>43670</v>
          </cell>
          <cell r="F790">
            <v>230550108000</v>
          </cell>
          <cell r="G790" t="str">
            <v>PAGO FRAS COSTOS TOTALES</v>
          </cell>
          <cell r="H790">
            <v>900341526</v>
          </cell>
          <cell r="I790" t="str">
            <v>FUND CARDIOV DE COLOM ZON FRA SAS</v>
          </cell>
          <cell r="J790" t="str">
            <v>8023D82-</v>
          </cell>
          <cell r="K790" t="str">
            <v>FHIC-87272</v>
          </cell>
          <cell r="L790">
            <v>87272</v>
          </cell>
          <cell r="M790">
            <v>671841</v>
          </cell>
          <cell r="P790">
            <v>43586</v>
          </cell>
        </row>
        <row r="791">
          <cell r="A791" t="str">
            <v>900341526-88021</v>
          </cell>
          <cell r="B791">
            <v>817</v>
          </cell>
          <cell r="C791">
            <v>2284</v>
          </cell>
          <cell r="D791" t="str">
            <v>817-2284</v>
          </cell>
          <cell r="E791">
            <v>43643</v>
          </cell>
          <cell r="F791">
            <v>230550108000</v>
          </cell>
          <cell r="G791" t="str">
            <v>PAGO FRAS COSTOS TOTALES</v>
          </cell>
          <cell r="H791">
            <v>900341526</v>
          </cell>
          <cell r="I791" t="str">
            <v>FUND CARDIOV DE COLOM ZON FRA SAS</v>
          </cell>
          <cell r="J791" t="str">
            <v>8026D82-</v>
          </cell>
          <cell r="K791" t="str">
            <v>FHIC-88021</v>
          </cell>
          <cell r="L791">
            <v>88021</v>
          </cell>
          <cell r="M791">
            <v>93100</v>
          </cell>
          <cell r="P791">
            <v>43741</v>
          </cell>
        </row>
        <row r="792">
          <cell r="A792" t="str">
            <v>900341526-88024</v>
          </cell>
          <cell r="B792">
            <v>817</v>
          </cell>
          <cell r="C792">
            <v>2284</v>
          </cell>
          <cell r="D792" t="str">
            <v>817-2284</v>
          </cell>
          <cell r="E792">
            <v>43643</v>
          </cell>
          <cell r="F792">
            <v>230550108000</v>
          </cell>
          <cell r="G792" t="str">
            <v>PAGO FRAS COSTOS TOTALES</v>
          </cell>
          <cell r="H792">
            <v>900341526</v>
          </cell>
          <cell r="I792" t="str">
            <v>FUND CARDIOV DE COLOM ZON FRA SAS</v>
          </cell>
          <cell r="J792" t="str">
            <v>8048D82-</v>
          </cell>
          <cell r="K792" t="str">
            <v>FHIC-88024</v>
          </cell>
          <cell r="L792">
            <v>88024</v>
          </cell>
          <cell r="M792">
            <v>93100</v>
          </cell>
          <cell r="P792">
            <v>43741</v>
          </cell>
        </row>
        <row r="793">
          <cell r="A793" t="str">
            <v>900341526-88168</v>
          </cell>
          <cell r="B793">
            <v>817</v>
          </cell>
          <cell r="C793">
            <v>2348</v>
          </cell>
          <cell r="D793" t="str">
            <v>817-2348</v>
          </cell>
          <cell r="E793">
            <v>43670</v>
          </cell>
          <cell r="F793">
            <v>230550156800</v>
          </cell>
          <cell r="G793" t="str">
            <v>PAGO FRAS COSTOS TOTALES</v>
          </cell>
          <cell r="H793">
            <v>900341526</v>
          </cell>
          <cell r="I793" t="str">
            <v>FUND CARDIOV DE COLOM ZON FRA SAS</v>
          </cell>
          <cell r="J793" t="str">
            <v>8044D82-</v>
          </cell>
          <cell r="K793" t="str">
            <v>FHIC-88168</v>
          </cell>
          <cell r="L793">
            <v>88168</v>
          </cell>
          <cell r="M793">
            <v>123598</v>
          </cell>
          <cell r="P793">
            <v>43586</v>
          </cell>
        </row>
        <row r="794">
          <cell r="A794" t="str">
            <v>900341526-89748</v>
          </cell>
          <cell r="B794">
            <v>817</v>
          </cell>
          <cell r="C794">
            <v>2284</v>
          </cell>
          <cell r="D794" t="str">
            <v>817-2284</v>
          </cell>
          <cell r="E794">
            <v>43643</v>
          </cell>
          <cell r="F794">
            <v>230550313400</v>
          </cell>
          <cell r="G794" t="str">
            <v>PAGO FRAS COSTOS TOTALES</v>
          </cell>
          <cell r="H794">
            <v>900341526</v>
          </cell>
          <cell r="I794" t="str">
            <v>FUND CARDIOV DE COLOM ZON FRA SAS</v>
          </cell>
          <cell r="J794" t="str">
            <v>8036D82-</v>
          </cell>
          <cell r="K794" t="str">
            <v>FHIC-89748</v>
          </cell>
          <cell r="L794">
            <v>89748</v>
          </cell>
          <cell r="M794">
            <v>388995</v>
          </cell>
          <cell r="P794">
            <v>43649</v>
          </cell>
        </row>
        <row r="795">
          <cell r="A795" t="str">
            <v>900341526-90951</v>
          </cell>
          <cell r="B795">
            <v>817</v>
          </cell>
          <cell r="C795">
            <v>2284</v>
          </cell>
          <cell r="D795" t="str">
            <v>817-2284</v>
          </cell>
          <cell r="E795">
            <v>43643</v>
          </cell>
          <cell r="F795">
            <v>230550108000</v>
          </cell>
          <cell r="G795" t="str">
            <v>PAGO FRAS COSTOS TOTALES</v>
          </cell>
          <cell r="H795">
            <v>900341526</v>
          </cell>
          <cell r="I795" t="str">
            <v>FUND CARDIOV DE COLOM ZON FRA SAS</v>
          </cell>
          <cell r="J795" t="str">
            <v>8026D82-</v>
          </cell>
          <cell r="K795" t="str">
            <v>FHIC-90951</v>
          </cell>
          <cell r="L795">
            <v>90951</v>
          </cell>
          <cell r="M795">
            <v>2332476</v>
          </cell>
          <cell r="P795">
            <v>43680</v>
          </cell>
        </row>
        <row r="796">
          <cell r="A796" t="str">
            <v>900341526-91311</v>
          </cell>
          <cell r="B796">
            <v>817</v>
          </cell>
          <cell r="C796">
            <v>2284</v>
          </cell>
          <cell r="D796" t="str">
            <v>817-2284</v>
          </cell>
          <cell r="E796">
            <v>43643</v>
          </cell>
          <cell r="F796">
            <v>230550108000</v>
          </cell>
          <cell r="G796" t="str">
            <v>PAGO FRAS COSTOS TOTALES</v>
          </cell>
          <cell r="H796">
            <v>900341526</v>
          </cell>
          <cell r="I796" t="str">
            <v>FUND CARDIOV DE COLOM ZON FRA SAS</v>
          </cell>
          <cell r="J796" t="str">
            <v>8023D82-</v>
          </cell>
          <cell r="K796" t="str">
            <v>FHIC-91311</v>
          </cell>
          <cell r="L796">
            <v>91311</v>
          </cell>
          <cell r="M796">
            <v>201561</v>
          </cell>
          <cell r="P796">
            <v>43649</v>
          </cell>
        </row>
        <row r="797">
          <cell r="A797" t="str">
            <v>900341526-91866</v>
          </cell>
          <cell r="B797">
            <v>817</v>
          </cell>
          <cell r="C797">
            <v>2284</v>
          </cell>
          <cell r="D797" t="str">
            <v>817-2284</v>
          </cell>
          <cell r="E797">
            <v>43643</v>
          </cell>
          <cell r="F797">
            <v>230550156800</v>
          </cell>
          <cell r="G797" t="str">
            <v>PAGO FRAS COSTOS TOTALES</v>
          </cell>
          <cell r="H797">
            <v>900341526</v>
          </cell>
          <cell r="I797" t="str">
            <v>FUND CARDIOV DE COLOM ZON FRA SAS</v>
          </cell>
          <cell r="J797" t="str">
            <v>8026D82-</v>
          </cell>
          <cell r="K797" t="str">
            <v>FHIC-91866</v>
          </cell>
          <cell r="L797">
            <v>91866</v>
          </cell>
          <cell r="M797">
            <v>3313202</v>
          </cell>
          <cell r="P797">
            <v>43680</v>
          </cell>
        </row>
        <row r="798">
          <cell r="A798" t="str">
            <v>900341526-92112</v>
          </cell>
          <cell r="B798">
            <v>817</v>
          </cell>
          <cell r="C798">
            <v>2284</v>
          </cell>
          <cell r="D798" t="str">
            <v>817-2284</v>
          </cell>
          <cell r="E798">
            <v>43643</v>
          </cell>
          <cell r="F798">
            <v>230550156800</v>
          </cell>
          <cell r="G798" t="str">
            <v>PAGO FRAS COSTOS TOTALES</v>
          </cell>
          <cell r="H798">
            <v>900341526</v>
          </cell>
          <cell r="I798" t="str">
            <v>FUND CARDIOV DE COLOM ZON FRA SAS</v>
          </cell>
          <cell r="J798" t="str">
            <v>8044D82-</v>
          </cell>
          <cell r="K798" t="str">
            <v>FHIC-92112</v>
          </cell>
          <cell r="L798">
            <v>92112</v>
          </cell>
          <cell r="M798">
            <v>181449</v>
          </cell>
          <cell r="P798">
            <v>43649</v>
          </cell>
        </row>
        <row r="799">
          <cell r="A799" t="str">
            <v>900341526-92571</v>
          </cell>
          <cell r="B799">
            <v>817</v>
          </cell>
          <cell r="C799">
            <v>2284</v>
          </cell>
          <cell r="D799" t="str">
            <v>817-2284</v>
          </cell>
          <cell r="E799">
            <v>43643</v>
          </cell>
          <cell r="F799">
            <v>230550108000</v>
          </cell>
          <cell r="G799" t="str">
            <v>PAGO FRAS COSTOS TOTALES</v>
          </cell>
          <cell r="H799">
            <v>900341526</v>
          </cell>
          <cell r="I799" t="str">
            <v>FUND CARDIOV DE COLOM ZON FRA SAS</v>
          </cell>
          <cell r="J799" t="str">
            <v>8023D82-</v>
          </cell>
          <cell r="K799" t="str">
            <v>FHIC-92571</v>
          </cell>
          <cell r="L799">
            <v>92571</v>
          </cell>
          <cell r="M799">
            <v>93100</v>
          </cell>
          <cell r="P799">
            <v>43649</v>
          </cell>
        </row>
        <row r="800">
          <cell r="A800" t="str">
            <v>900341526-94229</v>
          </cell>
          <cell r="B800">
            <v>817</v>
          </cell>
          <cell r="C800">
            <v>2284</v>
          </cell>
          <cell r="D800" t="str">
            <v>817-2284</v>
          </cell>
          <cell r="E800">
            <v>43643</v>
          </cell>
          <cell r="F800">
            <v>230550108000</v>
          </cell>
          <cell r="G800" t="str">
            <v>PAGO FRAS COSTOS TOTALES</v>
          </cell>
          <cell r="H800">
            <v>900341526</v>
          </cell>
          <cell r="I800" t="str">
            <v>FUND CARDIOV DE COLOM ZON FRA SAS</v>
          </cell>
          <cell r="J800" t="str">
            <v>8026D82-</v>
          </cell>
          <cell r="K800" t="str">
            <v>FHIC-94229</v>
          </cell>
          <cell r="L800">
            <v>94229</v>
          </cell>
          <cell r="M800">
            <v>93100</v>
          </cell>
          <cell r="P800">
            <v>43649</v>
          </cell>
        </row>
        <row r="801">
          <cell r="A801" t="str">
            <v>900341526-95037</v>
          </cell>
          <cell r="B801">
            <v>817</v>
          </cell>
          <cell r="C801">
            <v>2284</v>
          </cell>
          <cell r="D801" t="str">
            <v>817-2284</v>
          </cell>
          <cell r="E801">
            <v>43643</v>
          </cell>
          <cell r="F801">
            <v>230550156800</v>
          </cell>
          <cell r="G801" t="str">
            <v>PAGO FRAS COSTOS TOTALES</v>
          </cell>
          <cell r="H801">
            <v>900341526</v>
          </cell>
          <cell r="I801" t="str">
            <v>FUND CARDIOV DE COLOM ZON FRA SAS</v>
          </cell>
          <cell r="J801" t="str">
            <v>8026D82-</v>
          </cell>
          <cell r="K801" t="str">
            <v>FHIC-95037</v>
          </cell>
          <cell r="L801">
            <v>95037</v>
          </cell>
          <cell r="M801">
            <v>93100</v>
          </cell>
          <cell r="P801">
            <v>43649</v>
          </cell>
        </row>
        <row r="802">
          <cell r="A802" t="str">
            <v>900341526-95039</v>
          </cell>
          <cell r="B802">
            <v>817</v>
          </cell>
          <cell r="C802">
            <v>2284</v>
          </cell>
          <cell r="D802" t="str">
            <v>817-2284</v>
          </cell>
          <cell r="E802">
            <v>43643</v>
          </cell>
          <cell r="F802">
            <v>230550108000</v>
          </cell>
          <cell r="G802" t="str">
            <v>PAGO FRAS COSTOS TOTALES</v>
          </cell>
          <cell r="H802">
            <v>900341526</v>
          </cell>
          <cell r="I802" t="str">
            <v>FUND CARDIOV DE COLOM ZON FRA SAS</v>
          </cell>
          <cell r="J802" t="str">
            <v>8026D82-</v>
          </cell>
          <cell r="K802" t="str">
            <v>FHIC-95039</v>
          </cell>
          <cell r="L802">
            <v>95039</v>
          </cell>
          <cell r="M802">
            <v>93100</v>
          </cell>
          <cell r="P802">
            <v>43651</v>
          </cell>
        </row>
        <row r="803">
          <cell r="A803" t="str">
            <v>900341526-95106</v>
          </cell>
          <cell r="B803">
            <v>817</v>
          </cell>
          <cell r="C803">
            <v>2284</v>
          </cell>
          <cell r="D803" t="str">
            <v>817-2284</v>
          </cell>
          <cell r="E803">
            <v>43643</v>
          </cell>
          <cell r="F803">
            <v>230550156800</v>
          </cell>
          <cell r="G803" t="str">
            <v>PAGO FRAS COSTOS TOTALES</v>
          </cell>
          <cell r="H803">
            <v>900341526</v>
          </cell>
          <cell r="I803" t="str">
            <v>FUND CARDIOV DE COLOM ZON FRA SAS</v>
          </cell>
          <cell r="J803" t="str">
            <v>8044D82-</v>
          </cell>
          <cell r="K803" t="str">
            <v>FHIC-95106</v>
          </cell>
          <cell r="L803">
            <v>95106</v>
          </cell>
          <cell r="M803">
            <v>123598</v>
          </cell>
          <cell r="P803">
            <v>43649</v>
          </cell>
        </row>
        <row r="804">
          <cell r="A804" t="str">
            <v>900341526-95383</v>
          </cell>
          <cell r="B804">
            <v>817</v>
          </cell>
          <cell r="C804">
            <v>2284</v>
          </cell>
          <cell r="D804" t="str">
            <v>817-2284</v>
          </cell>
          <cell r="E804">
            <v>43643</v>
          </cell>
          <cell r="F804">
            <v>230550108000</v>
          </cell>
          <cell r="G804" t="str">
            <v>PAGO FRAS COSTOS TOTALES</v>
          </cell>
          <cell r="H804">
            <v>900341526</v>
          </cell>
          <cell r="I804" t="str">
            <v>FUND CARDIOV DE COLOM ZON FRA SAS</v>
          </cell>
          <cell r="J804" t="str">
            <v>8023D82-</v>
          </cell>
          <cell r="K804" t="str">
            <v>FHIC-95383</v>
          </cell>
          <cell r="L804">
            <v>95383</v>
          </cell>
          <cell r="M804">
            <v>42803</v>
          </cell>
          <cell r="P804">
            <v>43559</v>
          </cell>
        </row>
        <row r="805">
          <cell r="A805" t="str">
            <v>900341526-95390</v>
          </cell>
          <cell r="B805">
            <v>817</v>
          </cell>
          <cell r="C805">
            <v>2284</v>
          </cell>
          <cell r="D805" t="str">
            <v>817-2284</v>
          </cell>
          <cell r="E805">
            <v>43643</v>
          </cell>
          <cell r="F805">
            <v>230550156800</v>
          </cell>
          <cell r="G805" t="str">
            <v>PAGO FRAS COSTOS TOTALES</v>
          </cell>
          <cell r="H805">
            <v>900341526</v>
          </cell>
          <cell r="I805" t="str">
            <v>FUND CARDIOV DE COLOM ZON FRA SAS</v>
          </cell>
          <cell r="J805" t="str">
            <v>8044D82-</v>
          </cell>
          <cell r="K805" t="str">
            <v>FHIC-95390</v>
          </cell>
          <cell r="L805">
            <v>95390</v>
          </cell>
          <cell r="M805">
            <v>93100</v>
          </cell>
          <cell r="P805">
            <v>43649</v>
          </cell>
        </row>
        <row r="806">
          <cell r="A806" t="str">
            <v>900341526-95501</v>
          </cell>
          <cell r="B806">
            <v>817</v>
          </cell>
          <cell r="C806">
            <v>2284</v>
          </cell>
          <cell r="D806" t="str">
            <v>817-2284</v>
          </cell>
          <cell r="E806">
            <v>43643</v>
          </cell>
          <cell r="F806">
            <v>230550156800</v>
          </cell>
          <cell r="G806" t="str">
            <v>PAGO FRAS COSTOS TOTALES</v>
          </cell>
          <cell r="H806">
            <v>900341526</v>
          </cell>
          <cell r="I806" t="str">
            <v>FUND CARDIOV DE COLOM ZON FRA SAS</v>
          </cell>
          <cell r="J806" t="str">
            <v>8026D82-</v>
          </cell>
          <cell r="K806" t="str">
            <v>FHIC-95501</v>
          </cell>
          <cell r="L806">
            <v>95501</v>
          </cell>
          <cell r="M806">
            <v>132563</v>
          </cell>
          <cell r="P806">
            <v>43649</v>
          </cell>
        </row>
        <row r="807">
          <cell r="A807" t="str">
            <v>900341526-95534</v>
          </cell>
          <cell r="B807">
            <v>817</v>
          </cell>
          <cell r="C807">
            <v>2284</v>
          </cell>
          <cell r="D807" t="str">
            <v>817-2284</v>
          </cell>
          <cell r="E807">
            <v>43643</v>
          </cell>
          <cell r="F807">
            <v>230550156800</v>
          </cell>
          <cell r="G807" t="str">
            <v>PAGO FRAS COSTOS TOTALES</v>
          </cell>
          <cell r="H807">
            <v>900341526</v>
          </cell>
          <cell r="I807" t="str">
            <v>FUND CARDIOV DE COLOM ZON FRA SAS</v>
          </cell>
          <cell r="J807" t="str">
            <v>8044D82-</v>
          </cell>
          <cell r="K807" t="str">
            <v>FHIC-95534</v>
          </cell>
          <cell r="L807">
            <v>95534</v>
          </cell>
          <cell r="M807">
            <v>1941340</v>
          </cell>
          <cell r="P807">
            <v>43649</v>
          </cell>
        </row>
        <row r="808">
          <cell r="A808" t="str">
            <v>900341526-95634</v>
          </cell>
          <cell r="B808">
            <v>817</v>
          </cell>
          <cell r="C808">
            <v>2284</v>
          </cell>
          <cell r="D808" t="str">
            <v>817-2284</v>
          </cell>
          <cell r="E808">
            <v>43643</v>
          </cell>
          <cell r="F808">
            <v>230550156800</v>
          </cell>
          <cell r="G808" t="str">
            <v>PAGO FRAS COSTOS TOTALES</v>
          </cell>
          <cell r="H808">
            <v>900341526</v>
          </cell>
          <cell r="I808" t="str">
            <v>FUND CARDIOV DE COLOM ZON FRA SAS</v>
          </cell>
          <cell r="J808" t="str">
            <v>8026D82-</v>
          </cell>
          <cell r="K808" t="str">
            <v>FHIC-95634</v>
          </cell>
          <cell r="L808">
            <v>95634</v>
          </cell>
          <cell r="M808">
            <v>669953</v>
          </cell>
          <cell r="P808">
            <v>43559</v>
          </cell>
        </row>
        <row r="809">
          <cell r="A809" t="str">
            <v>900341526-96191</v>
          </cell>
          <cell r="B809">
            <v>817</v>
          </cell>
          <cell r="C809">
            <v>2284</v>
          </cell>
          <cell r="D809" t="str">
            <v>817-2284</v>
          </cell>
          <cell r="E809">
            <v>43643</v>
          </cell>
          <cell r="F809">
            <v>230550156800</v>
          </cell>
          <cell r="G809" t="str">
            <v>PAGO FRAS COSTOS TOTALES</v>
          </cell>
          <cell r="H809">
            <v>900341526</v>
          </cell>
          <cell r="I809" t="str">
            <v>FUND CARDIOV DE COLOM ZON FRA SAS</v>
          </cell>
          <cell r="J809" t="str">
            <v>8026D82-</v>
          </cell>
          <cell r="K809" t="str">
            <v>FHIC-96191</v>
          </cell>
          <cell r="L809">
            <v>96191</v>
          </cell>
          <cell r="M809">
            <v>15617</v>
          </cell>
          <cell r="P809">
            <v>43588</v>
          </cell>
        </row>
        <row r="810">
          <cell r="A810" t="str">
            <v>900341526-96226</v>
          </cell>
          <cell r="B810">
            <v>817</v>
          </cell>
          <cell r="C810">
            <v>2284</v>
          </cell>
          <cell r="D810" t="str">
            <v>817-2284</v>
          </cell>
          <cell r="E810">
            <v>43643</v>
          </cell>
          <cell r="F810">
            <v>230550156800</v>
          </cell>
          <cell r="G810" t="str">
            <v>PAGO FRAS COSTOS TOTALES</v>
          </cell>
          <cell r="H810">
            <v>900341526</v>
          </cell>
          <cell r="I810" t="str">
            <v>FUND CARDIOV DE COLOM ZON FRA SAS</v>
          </cell>
          <cell r="J810" t="str">
            <v>8044D82-</v>
          </cell>
          <cell r="K810" t="str">
            <v>FHIC-96226</v>
          </cell>
          <cell r="L810">
            <v>96226</v>
          </cell>
          <cell r="M810">
            <v>93100</v>
          </cell>
          <cell r="P810">
            <v>43621</v>
          </cell>
        </row>
        <row r="811">
          <cell r="A811" t="str">
            <v>900341526-96228</v>
          </cell>
          <cell r="B811">
            <v>817</v>
          </cell>
          <cell r="C811">
            <v>2284</v>
          </cell>
          <cell r="D811" t="str">
            <v>817-2284</v>
          </cell>
          <cell r="E811">
            <v>43643</v>
          </cell>
          <cell r="F811">
            <v>230550156800</v>
          </cell>
          <cell r="G811" t="str">
            <v>PAGO FRAS COSTOS TOTALES</v>
          </cell>
          <cell r="H811">
            <v>900341526</v>
          </cell>
          <cell r="I811" t="str">
            <v>FUND CARDIOV DE COLOM ZON FRA SAS</v>
          </cell>
          <cell r="J811" t="str">
            <v>8026D82-</v>
          </cell>
          <cell r="K811" t="str">
            <v>FHIC-96228</v>
          </cell>
          <cell r="L811">
            <v>96228</v>
          </cell>
          <cell r="M811">
            <v>93100</v>
          </cell>
          <cell r="P811">
            <v>43588</v>
          </cell>
        </row>
        <row r="812">
          <cell r="A812" t="str">
            <v>900341526-96283</v>
          </cell>
          <cell r="B812">
            <v>817</v>
          </cell>
          <cell r="C812">
            <v>2284</v>
          </cell>
          <cell r="D812" t="str">
            <v>817-2284</v>
          </cell>
          <cell r="E812">
            <v>43643</v>
          </cell>
          <cell r="F812">
            <v>230550108000</v>
          </cell>
          <cell r="G812" t="str">
            <v>PAGO FRAS COSTOS TOTALES</v>
          </cell>
          <cell r="H812">
            <v>900341526</v>
          </cell>
          <cell r="I812" t="str">
            <v>FUND CARDIOV DE COLOM ZON FRA SAS</v>
          </cell>
          <cell r="J812" t="str">
            <v>8023D82-</v>
          </cell>
          <cell r="K812" t="str">
            <v>FHIC-96283</v>
          </cell>
          <cell r="L812">
            <v>96283</v>
          </cell>
          <cell r="M812">
            <v>93100</v>
          </cell>
          <cell r="P812">
            <v>43559</v>
          </cell>
        </row>
        <row r="813">
          <cell r="A813" t="str">
            <v>900341526-96350</v>
          </cell>
          <cell r="B813">
            <v>817</v>
          </cell>
          <cell r="C813">
            <v>2284</v>
          </cell>
          <cell r="D813" t="str">
            <v>817-2284</v>
          </cell>
          <cell r="E813">
            <v>43643</v>
          </cell>
          <cell r="F813">
            <v>230550108000</v>
          </cell>
          <cell r="G813" t="str">
            <v>PAGO FRAS COSTOS TOTALES</v>
          </cell>
          <cell r="H813">
            <v>900341526</v>
          </cell>
          <cell r="I813" t="str">
            <v>FUND CARDIOV DE COLOM ZON FRA SAS</v>
          </cell>
          <cell r="J813" t="str">
            <v>8044D82-</v>
          </cell>
          <cell r="K813" t="str">
            <v>FHIC-96350</v>
          </cell>
          <cell r="L813">
            <v>96350</v>
          </cell>
          <cell r="M813">
            <v>93100</v>
          </cell>
          <cell r="P813">
            <v>43559</v>
          </cell>
        </row>
        <row r="814">
          <cell r="A814" t="str">
            <v>900341526-96585</v>
          </cell>
          <cell r="B814">
            <v>817</v>
          </cell>
          <cell r="C814">
            <v>2284</v>
          </cell>
          <cell r="D814" t="str">
            <v>817-2284</v>
          </cell>
          <cell r="E814">
            <v>43643</v>
          </cell>
          <cell r="F814">
            <v>230550156800</v>
          </cell>
          <cell r="G814" t="str">
            <v>PAGO FRAS COSTOS TOTALES</v>
          </cell>
          <cell r="H814">
            <v>900341526</v>
          </cell>
          <cell r="I814" t="str">
            <v>FUND CARDIOV DE COLOM ZON FRA SAS</v>
          </cell>
          <cell r="J814" t="str">
            <v>8026D82-</v>
          </cell>
          <cell r="K814" t="str">
            <v>FHIC-96585</v>
          </cell>
          <cell r="L814">
            <v>96585</v>
          </cell>
          <cell r="M814">
            <v>733423</v>
          </cell>
          <cell r="P814">
            <v>43619</v>
          </cell>
        </row>
        <row r="815">
          <cell r="A815" t="str">
            <v>900341526-97170</v>
          </cell>
          <cell r="B815">
            <v>817</v>
          </cell>
          <cell r="C815">
            <v>2284</v>
          </cell>
          <cell r="D815" t="str">
            <v>817-2284</v>
          </cell>
          <cell r="E815">
            <v>43643</v>
          </cell>
          <cell r="F815">
            <v>230550156800</v>
          </cell>
          <cell r="G815" t="str">
            <v>PAGO FRAS COSTOS TOTALES</v>
          </cell>
          <cell r="H815">
            <v>900341526</v>
          </cell>
          <cell r="I815" t="str">
            <v>FUND CARDIOV DE COLOM ZON FRA SAS</v>
          </cell>
          <cell r="J815" t="str">
            <v>8030D82-</v>
          </cell>
          <cell r="K815" t="str">
            <v>FHIC-97170</v>
          </cell>
          <cell r="L815">
            <v>97170</v>
          </cell>
          <cell r="M815">
            <v>774200</v>
          </cell>
          <cell r="P815">
            <v>43559</v>
          </cell>
        </row>
        <row r="816">
          <cell r="A816" t="str">
            <v>900341526-97171</v>
          </cell>
          <cell r="B816">
            <v>817</v>
          </cell>
          <cell r="C816">
            <v>2284</v>
          </cell>
          <cell r="D816" t="str">
            <v>817-2284</v>
          </cell>
          <cell r="E816">
            <v>43643</v>
          </cell>
          <cell r="F816">
            <v>230550156800</v>
          </cell>
          <cell r="G816" t="str">
            <v>PAGO FRAS COSTOS TOTALES</v>
          </cell>
          <cell r="H816">
            <v>900341526</v>
          </cell>
          <cell r="I816" t="str">
            <v>FUND CARDIOV DE COLOM ZON FRA SAS</v>
          </cell>
          <cell r="J816" t="str">
            <v>8026D82-</v>
          </cell>
          <cell r="K816" t="str">
            <v>FHIC-97171</v>
          </cell>
          <cell r="L816">
            <v>97171</v>
          </cell>
          <cell r="M816">
            <v>1984993</v>
          </cell>
          <cell r="P816">
            <v>43559</v>
          </cell>
        </row>
        <row r="817">
          <cell r="A817" t="str">
            <v>900341526-97489</v>
          </cell>
          <cell r="B817">
            <v>817</v>
          </cell>
          <cell r="C817">
            <v>2284</v>
          </cell>
          <cell r="D817" t="str">
            <v>817-2284</v>
          </cell>
          <cell r="E817">
            <v>43643</v>
          </cell>
          <cell r="F817">
            <v>230550108000</v>
          </cell>
          <cell r="G817" t="str">
            <v>PAGO FRAS COSTOS TOTALES</v>
          </cell>
          <cell r="H817">
            <v>900341526</v>
          </cell>
          <cell r="I817" t="str">
            <v>FUND CARDIOV DE COLOM ZON FRA SAS</v>
          </cell>
          <cell r="J817" t="str">
            <v>8036D82-</v>
          </cell>
          <cell r="K817" t="str">
            <v>FHIC-97489</v>
          </cell>
          <cell r="L817">
            <v>97489</v>
          </cell>
          <cell r="M817">
            <v>93100</v>
          </cell>
          <cell r="P817">
            <v>43559</v>
          </cell>
        </row>
        <row r="818">
          <cell r="A818" t="str">
            <v>900341526-97860</v>
          </cell>
          <cell r="B818">
            <v>817</v>
          </cell>
          <cell r="C818">
            <v>2284</v>
          </cell>
          <cell r="D818" t="str">
            <v>817-2284</v>
          </cell>
          <cell r="E818">
            <v>43643</v>
          </cell>
          <cell r="F818">
            <v>230550156800</v>
          </cell>
          <cell r="G818" t="str">
            <v>PAGO FRAS COSTOS TOTALES</v>
          </cell>
          <cell r="H818">
            <v>900341526</v>
          </cell>
          <cell r="I818" t="str">
            <v>FUND CARDIOV DE COLOM ZON FRA SAS</v>
          </cell>
          <cell r="J818" t="str">
            <v>8026D82-</v>
          </cell>
          <cell r="K818" t="str">
            <v>FHIC-97860</v>
          </cell>
          <cell r="L818">
            <v>97860</v>
          </cell>
          <cell r="M818">
            <v>726240</v>
          </cell>
          <cell r="P818">
            <v>43559</v>
          </cell>
        </row>
        <row r="819">
          <cell r="A819" t="str">
            <v>900341526-98176</v>
          </cell>
          <cell r="B819">
            <v>817</v>
          </cell>
          <cell r="C819">
            <v>2284</v>
          </cell>
          <cell r="D819" t="str">
            <v>817-2284</v>
          </cell>
          <cell r="E819">
            <v>43643</v>
          </cell>
          <cell r="F819">
            <v>230550156800</v>
          </cell>
          <cell r="G819" t="str">
            <v>PAGO FRAS COSTOS TOTALES</v>
          </cell>
          <cell r="H819">
            <v>900341526</v>
          </cell>
          <cell r="I819" t="str">
            <v>FUND CARDIOV DE COLOM ZON FRA SAS</v>
          </cell>
          <cell r="J819" t="str">
            <v>8026D82-</v>
          </cell>
          <cell r="K819" t="str">
            <v>FHIC-98176</v>
          </cell>
          <cell r="L819">
            <v>98176</v>
          </cell>
          <cell r="M819">
            <v>2586810</v>
          </cell>
          <cell r="P819">
            <v>43559</v>
          </cell>
        </row>
        <row r="820">
          <cell r="A820" t="str">
            <v>900341526-98308</v>
          </cell>
          <cell r="B820">
            <v>817</v>
          </cell>
          <cell r="C820">
            <v>2284</v>
          </cell>
          <cell r="D820" t="str">
            <v>817-2284</v>
          </cell>
          <cell r="E820">
            <v>43643</v>
          </cell>
          <cell r="F820">
            <v>230550108000</v>
          </cell>
          <cell r="G820" t="str">
            <v>PAGO FRAS COSTOS TOTALES</v>
          </cell>
          <cell r="H820">
            <v>900341526</v>
          </cell>
          <cell r="I820" t="str">
            <v>FUND CARDIOV DE COLOM ZON FRA SAS</v>
          </cell>
          <cell r="J820" t="str">
            <v>8026D82-</v>
          </cell>
          <cell r="K820" t="str">
            <v>FHIC-98308</v>
          </cell>
          <cell r="L820">
            <v>98308</v>
          </cell>
          <cell r="M820">
            <v>93100</v>
          </cell>
          <cell r="P820">
            <v>43559</v>
          </cell>
        </row>
        <row r="821">
          <cell r="A821" t="str">
            <v>900341526-98377</v>
          </cell>
          <cell r="B821">
            <v>817</v>
          </cell>
          <cell r="C821">
            <v>2284</v>
          </cell>
          <cell r="D821" t="str">
            <v>817-2284</v>
          </cell>
          <cell r="E821">
            <v>43643</v>
          </cell>
          <cell r="F821">
            <v>230550108000</v>
          </cell>
          <cell r="G821" t="str">
            <v>PAGO FRAS COSTOS TOTALES</v>
          </cell>
          <cell r="H821">
            <v>900341526</v>
          </cell>
          <cell r="I821" t="str">
            <v>FUND CARDIOV DE COLOM ZON FRA SAS</v>
          </cell>
          <cell r="J821" t="str">
            <v>8030D82-</v>
          </cell>
          <cell r="K821" t="str">
            <v>FHIC-98377</v>
          </cell>
          <cell r="L821">
            <v>98377</v>
          </cell>
          <cell r="M821">
            <v>93100</v>
          </cell>
          <cell r="P821">
            <v>43559</v>
          </cell>
        </row>
        <row r="822">
          <cell r="A822" t="str">
            <v>900341526-98746</v>
          </cell>
          <cell r="B822">
            <v>817</v>
          </cell>
          <cell r="C822">
            <v>2284</v>
          </cell>
          <cell r="D822" t="str">
            <v>817-2284</v>
          </cell>
          <cell r="E822">
            <v>43643</v>
          </cell>
          <cell r="F822">
            <v>230550108000</v>
          </cell>
          <cell r="G822" t="str">
            <v>PAGO FRAS COSTOS TOTALES</v>
          </cell>
          <cell r="H822">
            <v>900341526</v>
          </cell>
          <cell r="I822" t="str">
            <v>FUND CARDIOV DE COLOM ZON FRA SAS</v>
          </cell>
          <cell r="J822" t="str">
            <v>8044D82-</v>
          </cell>
          <cell r="K822" t="str">
            <v>FHIC-98746</v>
          </cell>
          <cell r="L822">
            <v>98746</v>
          </cell>
          <cell r="M822">
            <v>61604</v>
          </cell>
          <cell r="P822">
            <v>43559</v>
          </cell>
        </row>
        <row r="823">
          <cell r="A823" t="str">
            <v>900341526-99238</v>
          </cell>
          <cell r="B823">
            <v>817</v>
          </cell>
          <cell r="C823">
            <v>2284</v>
          </cell>
          <cell r="D823" t="str">
            <v>817-2284</v>
          </cell>
          <cell r="E823">
            <v>43643</v>
          </cell>
          <cell r="F823">
            <v>230550108000</v>
          </cell>
          <cell r="G823" t="str">
            <v>PAGO FRAS COSTOS TOTALES</v>
          </cell>
          <cell r="H823">
            <v>900341526</v>
          </cell>
          <cell r="I823" t="str">
            <v>FUND CARDIOV DE COLOM ZON FRA SAS</v>
          </cell>
          <cell r="J823" t="str">
            <v>8026D82-</v>
          </cell>
          <cell r="K823" t="str">
            <v>FHIC-99238</v>
          </cell>
          <cell r="L823">
            <v>99238</v>
          </cell>
          <cell r="M823">
            <v>93100</v>
          </cell>
          <cell r="P823">
            <v>43529</v>
          </cell>
        </row>
        <row r="824">
          <cell r="A824" t="str">
            <v>900341526-99921</v>
          </cell>
          <cell r="B824">
            <v>817</v>
          </cell>
          <cell r="C824">
            <v>2284</v>
          </cell>
          <cell r="D824" t="str">
            <v>817-2284</v>
          </cell>
          <cell r="E824">
            <v>43643</v>
          </cell>
          <cell r="F824">
            <v>230550156800</v>
          </cell>
          <cell r="G824" t="str">
            <v>PAGO FRAS COSTOS TOTALES</v>
          </cell>
          <cell r="H824">
            <v>900341526</v>
          </cell>
          <cell r="I824" t="str">
            <v>FUND CARDIOV DE COLOM ZON FRA SAS</v>
          </cell>
          <cell r="J824" t="str">
            <v>8026D82-</v>
          </cell>
          <cell r="K824" t="str">
            <v>FHIC-99921</v>
          </cell>
          <cell r="L824">
            <v>99921</v>
          </cell>
          <cell r="M824">
            <v>1260342</v>
          </cell>
          <cell r="P824">
            <v>43529</v>
          </cell>
        </row>
        <row r="825">
          <cell r="A825" t="str">
            <v>900341526-20821</v>
          </cell>
          <cell r="B825">
            <v>817</v>
          </cell>
          <cell r="C825">
            <v>1763</v>
          </cell>
          <cell r="D825" t="str">
            <v>817-1763</v>
          </cell>
          <cell r="E825">
            <v>43361</v>
          </cell>
          <cell r="F825">
            <v>230550107600</v>
          </cell>
          <cell r="G825" t="str">
            <v>PAGO RTA GLOSA AC018/18|</v>
          </cell>
          <cell r="H825">
            <v>900341526</v>
          </cell>
          <cell r="I825" t="str">
            <v>FUND CARDIOV DE COLOM ZON FRA SAS</v>
          </cell>
          <cell r="J825" t="str">
            <v>8026D82-</v>
          </cell>
          <cell r="K825" t="str">
            <v>HIC-20821</v>
          </cell>
          <cell r="L825">
            <v>20821</v>
          </cell>
          <cell r="M825">
            <v>5393920</v>
          </cell>
          <cell r="P825" t="str">
            <v>10/14/2018</v>
          </cell>
        </row>
        <row r="826">
          <cell r="A826" t="str">
            <v>900341526-25382</v>
          </cell>
          <cell r="B826">
            <v>817</v>
          </cell>
          <cell r="C826">
            <v>1665</v>
          </cell>
          <cell r="D826" t="str">
            <v>817-1665</v>
          </cell>
          <cell r="E826">
            <v>43322</v>
          </cell>
          <cell r="F826">
            <v>230550107600</v>
          </cell>
          <cell r="G826" t="str">
            <v>PAGO FRAS COSTOS TOTALES</v>
          </cell>
          <cell r="H826">
            <v>900341526</v>
          </cell>
          <cell r="I826" t="str">
            <v>FUND CARDIOV DE COLOM ZON FRA SAS</v>
          </cell>
          <cell r="J826" t="str">
            <v>8026D82-</v>
          </cell>
          <cell r="K826" t="str">
            <v>HIC-25382</v>
          </cell>
          <cell r="L826">
            <v>25382</v>
          </cell>
          <cell r="M826">
            <v>10432472</v>
          </cell>
          <cell r="P826">
            <v>43348</v>
          </cell>
        </row>
        <row r="827">
          <cell r="A827" t="str">
            <v>900341526-25584</v>
          </cell>
          <cell r="B827">
            <v>817</v>
          </cell>
          <cell r="C827">
            <v>1763</v>
          </cell>
          <cell r="D827" t="str">
            <v>817-1763</v>
          </cell>
          <cell r="E827">
            <v>43361</v>
          </cell>
          <cell r="F827">
            <v>230550156400</v>
          </cell>
          <cell r="G827" t="str">
            <v>PAGO RTA GLOSA AC018/18|</v>
          </cell>
          <cell r="H827">
            <v>900341526</v>
          </cell>
          <cell r="I827" t="str">
            <v>FUND CARDIOV DE COLOM ZON FRA SAS</v>
          </cell>
          <cell r="J827" t="str">
            <v>8026D82-</v>
          </cell>
          <cell r="K827" t="str">
            <v>HIC-25584</v>
          </cell>
          <cell r="L827">
            <v>25584</v>
          </cell>
          <cell r="M827">
            <v>4016684</v>
          </cell>
          <cell r="P827" t="str">
            <v>10/14/2018</v>
          </cell>
        </row>
        <row r="828">
          <cell r="A828" t="str">
            <v>900341526-29830</v>
          </cell>
          <cell r="B828">
            <v>817</v>
          </cell>
          <cell r="C828">
            <v>1051</v>
          </cell>
          <cell r="D828" t="str">
            <v>817-1051</v>
          </cell>
          <cell r="E828">
            <v>43054</v>
          </cell>
          <cell r="F828">
            <v>230550107600</v>
          </cell>
          <cell r="G828" t="str">
            <v>PAGO FRAS COSTOS TOTALES</v>
          </cell>
          <cell r="H828">
            <v>900341526</v>
          </cell>
          <cell r="I828" t="str">
            <v>FUND CARDIOV DE COLOM ZON FRA SAS</v>
          </cell>
          <cell r="J828" t="str">
            <v>8030D82-</v>
          </cell>
          <cell r="K828" t="str">
            <v>HIC-29830</v>
          </cell>
          <cell r="L828">
            <v>29830</v>
          </cell>
          <cell r="M828">
            <v>531636</v>
          </cell>
          <cell r="P828">
            <v>43019</v>
          </cell>
        </row>
        <row r="829">
          <cell r="A829" t="str">
            <v>900341526-32200</v>
          </cell>
          <cell r="B829">
            <v>817</v>
          </cell>
          <cell r="C829">
            <v>1051</v>
          </cell>
          <cell r="D829" t="str">
            <v>817-1051</v>
          </cell>
          <cell r="E829">
            <v>43054</v>
          </cell>
          <cell r="F829">
            <v>230550107600</v>
          </cell>
          <cell r="G829" t="str">
            <v>PAGO FRAS COSTOS TOTALES</v>
          </cell>
          <cell r="H829">
            <v>900341526</v>
          </cell>
          <cell r="I829" t="str">
            <v>FUND CARDIOV DE COLOM ZON FRA SAS</v>
          </cell>
          <cell r="J829" t="str">
            <v>8032D82-</v>
          </cell>
          <cell r="K829" t="str">
            <v>HIC-32200</v>
          </cell>
          <cell r="L829">
            <v>32200</v>
          </cell>
          <cell r="M829">
            <v>93100</v>
          </cell>
          <cell r="P829">
            <v>43019</v>
          </cell>
        </row>
        <row r="830">
          <cell r="A830" t="str">
            <v>900341526-33435</v>
          </cell>
          <cell r="B830">
            <v>817</v>
          </cell>
          <cell r="C830">
            <v>1051</v>
          </cell>
          <cell r="D830" t="str">
            <v>817-1051</v>
          </cell>
          <cell r="E830">
            <v>43054</v>
          </cell>
          <cell r="F830">
            <v>230550107600</v>
          </cell>
          <cell r="G830" t="str">
            <v>PAGO FRAS COSTOS TOTALES</v>
          </cell>
          <cell r="H830">
            <v>900341526</v>
          </cell>
          <cell r="I830" t="str">
            <v>FUND CARDIOV DE COLOM ZON FRA SAS</v>
          </cell>
          <cell r="J830" t="str">
            <v>8030D82-</v>
          </cell>
          <cell r="K830" t="str">
            <v>HIC-33435</v>
          </cell>
          <cell r="L830">
            <v>33435</v>
          </cell>
          <cell r="M830">
            <v>93100</v>
          </cell>
          <cell r="P830">
            <v>43019</v>
          </cell>
        </row>
        <row r="831">
          <cell r="A831" t="str">
            <v>900341526-33619</v>
          </cell>
          <cell r="B831">
            <v>817</v>
          </cell>
          <cell r="C831">
            <v>1051</v>
          </cell>
          <cell r="D831" t="str">
            <v>817-1051</v>
          </cell>
          <cell r="E831">
            <v>43054</v>
          </cell>
          <cell r="F831">
            <v>230550107600</v>
          </cell>
          <cell r="G831" t="str">
            <v>PAGO FRAS COSTOS TOTALES</v>
          </cell>
          <cell r="H831">
            <v>900341526</v>
          </cell>
          <cell r="I831" t="str">
            <v>FUND CARDIOV DE COLOM ZON FRA SAS</v>
          </cell>
          <cell r="J831" t="str">
            <v>8026D82-</v>
          </cell>
          <cell r="K831" t="str">
            <v>HIC-33619</v>
          </cell>
          <cell r="L831">
            <v>33619</v>
          </cell>
          <cell r="M831">
            <v>93100</v>
          </cell>
          <cell r="P831">
            <v>43019</v>
          </cell>
        </row>
        <row r="832">
          <cell r="A832" t="str">
            <v>900341526-33781</v>
          </cell>
          <cell r="B832">
            <v>817</v>
          </cell>
          <cell r="C832">
            <v>1051</v>
          </cell>
          <cell r="D832" t="str">
            <v>817-1051</v>
          </cell>
          <cell r="E832">
            <v>43054</v>
          </cell>
          <cell r="F832">
            <v>230550107600</v>
          </cell>
          <cell r="G832" t="str">
            <v>PAGO FRAS COSTOS TOTALES</v>
          </cell>
          <cell r="H832">
            <v>900341526</v>
          </cell>
          <cell r="I832" t="str">
            <v>FUND CARDIOV DE COLOM ZON FRA SAS</v>
          </cell>
          <cell r="J832" t="str">
            <v>8026D82-</v>
          </cell>
          <cell r="K832" t="str">
            <v>HIC-33781</v>
          </cell>
          <cell r="L832">
            <v>33781</v>
          </cell>
          <cell r="M832">
            <v>34544</v>
          </cell>
          <cell r="P832">
            <v>43019</v>
          </cell>
        </row>
        <row r="833">
          <cell r="A833" t="str">
            <v>900341526-37216</v>
          </cell>
          <cell r="B833">
            <v>817</v>
          </cell>
          <cell r="C833">
            <v>1665</v>
          </cell>
          <cell r="D833" t="str">
            <v>817-1665</v>
          </cell>
          <cell r="E833">
            <v>43322</v>
          </cell>
          <cell r="F833">
            <v>230550107600</v>
          </cell>
          <cell r="G833" t="str">
            <v>PAGO FRAS COSTOS TOTALES</v>
          </cell>
          <cell r="H833">
            <v>900341526</v>
          </cell>
          <cell r="I833" t="str">
            <v>FUND CARDIOV DE COLOM ZON FRA SAS</v>
          </cell>
          <cell r="J833" t="str">
            <v>8026D82-</v>
          </cell>
          <cell r="K833" t="str">
            <v>HIC-37216</v>
          </cell>
          <cell r="L833">
            <v>37216</v>
          </cell>
          <cell r="M833">
            <v>49000</v>
          </cell>
          <cell r="P833">
            <v>43348</v>
          </cell>
        </row>
        <row r="834">
          <cell r="A834" t="str">
            <v>900341526-40985</v>
          </cell>
          <cell r="B834">
            <v>817</v>
          </cell>
          <cell r="C834">
            <v>1665</v>
          </cell>
          <cell r="D834" t="str">
            <v>817-1665</v>
          </cell>
          <cell r="E834">
            <v>43322</v>
          </cell>
          <cell r="F834">
            <v>230550108000</v>
          </cell>
          <cell r="G834" t="str">
            <v>PAGO FRAS COSTOS TOTALES</v>
          </cell>
          <cell r="H834">
            <v>900341526</v>
          </cell>
          <cell r="I834" t="str">
            <v>FUND CARDIOV DE COLOM ZON FRA SAS</v>
          </cell>
          <cell r="J834" t="str">
            <v>8026D82-</v>
          </cell>
          <cell r="K834" t="str">
            <v>HIC-40985</v>
          </cell>
          <cell r="L834">
            <v>40985</v>
          </cell>
          <cell r="M834">
            <v>2953668</v>
          </cell>
          <cell r="P834">
            <v>43256</v>
          </cell>
        </row>
        <row r="835">
          <cell r="A835" t="str">
            <v>900341526-41366</v>
          </cell>
          <cell r="B835">
            <v>817</v>
          </cell>
          <cell r="C835">
            <v>1665</v>
          </cell>
          <cell r="D835" t="str">
            <v>817-1665</v>
          </cell>
          <cell r="E835">
            <v>43322</v>
          </cell>
          <cell r="F835">
            <v>230550108000</v>
          </cell>
          <cell r="G835" t="str">
            <v>PAGO FRAS COSTOS TOTALES</v>
          </cell>
          <cell r="H835">
            <v>900341526</v>
          </cell>
          <cell r="I835" t="str">
            <v>FUND CARDIOV DE COLOM ZON FRA SAS</v>
          </cell>
          <cell r="J835" t="str">
            <v>8026D82-</v>
          </cell>
          <cell r="K835" t="str">
            <v>HIC-41366</v>
          </cell>
          <cell r="L835">
            <v>41366</v>
          </cell>
          <cell r="M835">
            <v>124890</v>
          </cell>
          <cell r="P835">
            <v>43256</v>
          </cell>
        </row>
        <row r="836">
          <cell r="A836" t="str">
            <v>900341526-42077</v>
          </cell>
          <cell r="B836">
            <v>817</v>
          </cell>
          <cell r="C836">
            <v>1665</v>
          </cell>
          <cell r="D836" t="str">
            <v>817-1665</v>
          </cell>
          <cell r="E836">
            <v>43322</v>
          </cell>
          <cell r="F836">
            <v>230550108000</v>
          </cell>
          <cell r="G836" t="str">
            <v>PAGO FRAS COSTOS TOTALES</v>
          </cell>
          <cell r="H836">
            <v>900341526</v>
          </cell>
          <cell r="I836" t="str">
            <v>FUND CARDIOV DE COLOM ZON FRA SAS</v>
          </cell>
          <cell r="J836" t="str">
            <v>8026D82-</v>
          </cell>
          <cell r="K836" t="str">
            <v>HIC-42077</v>
          </cell>
          <cell r="L836">
            <v>42077</v>
          </cell>
          <cell r="M836">
            <v>35048</v>
          </cell>
          <cell r="P836">
            <v>43256</v>
          </cell>
        </row>
        <row r="837">
          <cell r="A837" t="str">
            <v>900341526-42803</v>
          </cell>
          <cell r="B837">
            <v>817</v>
          </cell>
          <cell r="C837">
            <v>1665</v>
          </cell>
          <cell r="D837" t="str">
            <v>817-1665</v>
          </cell>
          <cell r="E837">
            <v>43322</v>
          </cell>
          <cell r="F837">
            <v>230550108000</v>
          </cell>
          <cell r="G837" t="str">
            <v>PAGO FRAS COSTOS TOTALES</v>
          </cell>
          <cell r="H837">
            <v>900341526</v>
          </cell>
          <cell r="I837" t="str">
            <v>FUND CARDIOV DE COLOM ZON FRA SAS</v>
          </cell>
          <cell r="J837" t="str">
            <v>8026D82-</v>
          </cell>
          <cell r="K837" t="str">
            <v>HIC-42803</v>
          </cell>
          <cell r="L837">
            <v>42803</v>
          </cell>
          <cell r="M837">
            <v>2967054</v>
          </cell>
          <cell r="P837">
            <v>43256</v>
          </cell>
        </row>
        <row r="838">
          <cell r="A838" t="str">
            <v>900341526-43714</v>
          </cell>
          <cell r="B838">
            <v>817</v>
          </cell>
          <cell r="C838">
            <v>1665</v>
          </cell>
          <cell r="D838" t="str">
            <v>817-1665</v>
          </cell>
          <cell r="E838">
            <v>43322</v>
          </cell>
          <cell r="F838">
            <v>230550108000</v>
          </cell>
          <cell r="G838" t="str">
            <v>PAGO FRAS COSTOS TOTALES</v>
          </cell>
          <cell r="H838">
            <v>900341526</v>
          </cell>
          <cell r="I838" t="str">
            <v>FUND CARDIOV DE COLOM ZON FRA SAS</v>
          </cell>
          <cell r="J838" t="str">
            <v>8044D82-</v>
          </cell>
          <cell r="K838" t="str">
            <v>HIC-43714</v>
          </cell>
          <cell r="L838">
            <v>43714</v>
          </cell>
          <cell r="M838">
            <v>93100</v>
          </cell>
          <cell r="P838">
            <v>43256</v>
          </cell>
        </row>
        <row r="839">
          <cell r="A839" t="str">
            <v>900341526-44800</v>
          </cell>
          <cell r="B839">
            <v>817</v>
          </cell>
          <cell r="C839">
            <v>1665</v>
          </cell>
          <cell r="D839" t="str">
            <v>817-1665</v>
          </cell>
          <cell r="E839">
            <v>43322</v>
          </cell>
          <cell r="F839">
            <v>230550108000</v>
          </cell>
          <cell r="G839" t="str">
            <v>PAGO FRAS COSTOS TOTALES</v>
          </cell>
          <cell r="H839">
            <v>900341526</v>
          </cell>
          <cell r="I839" t="str">
            <v>FUND CARDIOV DE COLOM ZON FRA SAS</v>
          </cell>
          <cell r="J839" t="str">
            <v>8036D82-</v>
          </cell>
          <cell r="K839" t="str">
            <v>HIC-44800</v>
          </cell>
          <cell r="L839">
            <v>44800</v>
          </cell>
          <cell r="M839">
            <v>91655</v>
          </cell>
          <cell r="P839">
            <v>43256</v>
          </cell>
        </row>
        <row r="840">
          <cell r="A840" t="str">
            <v>900341526-45712</v>
          </cell>
          <cell r="B840">
            <v>817</v>
          </cell>
          <cell r="C840">
            <v>1665</v>
          </cell>
          <cell r="D840" t="str">
            <v>817-1665</v>
          </cell>
          <cell r="E840">
            <v>43322</v>
          </cell>
          <cell r="F840">
            <v>230550156800</v>
          </cell>
          <cell r="G840" t="str">
            <v>PAGO FRAS COSTOS TOTALES</v>
          </cell>
          <cell r="H840">
            <v>900341526</v>
          </cell>
          <cell r="I840" t="str">
            <v>FUND CARDIOV DE COLOM ZON FRA SAS</v>
          </cell>
          <cell r="J840" t="str">
            <v>8026D82-</v>
          </cell>
          <cell r="K840" t="str">
            <v>HIC-45712</v>
          </cell>
          <cell r="L840">
            <v>45712</v>
          </cell>
          <cell r="M840">
            <v>77923873</v>
          </cell>
          <cell r="P840">
            <v>43195</v>
          </cell>
        </row>
        <row r="841">
          <cell r="A841" t="str">
            <v>900341526-46483</v>
          </cell>
          <cell r="B841">
            <v>817</v>
          </cell>
          <cell r="C841">
            <v>1724</v>
          </cell>
          <cell r="D841" t="str">
            <v>817-1724</v>
          </cell>
          <cell r="E841">
            <v>43348</v>
          </cell>
          <cell r="F841">
            <v>230550108000</v>
          </cell>
          <cell r="G841" t="str">
            <v>PAGO FRAS COSTOS TOTALES</v>
          </cell>
          <cell r="H841">
            <v>900341526</v>
          </cell>
          <cell r="I841" t="str">
            <v>FUND CARDIOV DE COLOM ZON FRA SAS</v>
          </cell>
          <cell r="J841" t="str">
            <v>8026D82-</v>
          </cell>
          <cell r="K841" t="str">
            <v>HIC-46483</v>
          </cell>
          <cell r="L841">
            <v>46483</v>
          </cell>
          <cell r="M841">
            <v>93100</v>
          </cell>
          <cell r="P841">
            <v>43227</v>
          </cell>
        </row>
        <row r="842">
          <cell r="A842" t="str">
            <v>900341526-46484</v>
          </cell>
          <cell r="B842">
            <v>817</v>
          </cell>
          <cell r="C842">
            <v>1665</v>
          </cell>
          <cell r="D842" t="str">
            <v>817-1665</v>
          </cell>
          <cell r="E842">
            <v>43322</v>
          </cell>
          <cell r="F842">
            <v>230550108000</v>
          </cell>
          <cell r="G842" t="str">
            <v>PAGO FRAS COSTOS TOTALES</v>
          </cell>
          <cell r="H842">
            <v>900341526</v>
          </cell>
          <cell r="I842" t="str">
            <v>FUND CARDIOV DE COLOM ZON FRA SAS</v>
          </cell>
          <cell r="J842" t="str">
            <v>8036D82-</v>
          </cell>
          <cell r="K842" t="str">
            <v>HIC-46484</v>
          </cell>
          <cell r="L842">
            <v>46484</v>
          </cell>
          <cell r="M842">
            <v>12151434</v>
          </cell>
          <cell r="P842">
            <v>43256</v>
          </cell>
        </row>
        <row r="843">
          <cell r="A843" t="str">
            <v>900341526-46915</v>
          </cell>
          <cell r="B843">
            <v>817</v>
          </cell>
          <cell r="C843">
            <v>1665</v>
          </cell>
          <cell r="D843" t="str">
            <v>817-1665</v>
          </cell>
          <cell r="E843">
            <v>43322</v>
          </cell>
          <cell r="F843">
            <v>230550108000</v>
          </cell>
          <cell r="G843" t="str">
            <v>PAGO FRAS COSTOS TOTALES</v>
          </cell>
          <cell r="H843">
            <v>900341526</v>
          </cell>
          <cell r="I843" t="str">
            <v>FUND CARDIOV DE COLOM ZON FRA SAS</v>
          </cell>
          <cell r="J843" t="str">
            <v>8026D82-</v>
          </cell>
          <cell r="K843" t="str">
            <v>HIC-46915</v>
          </cell>
          <cell r="L843">
            <v>46915</v>
          </cell>
          <cell r="M843">
            <v>156800</v>
          </cell>
          <cell r="P843">
            <v>43195</v>
          </cell>
        </row>
        <row r="844">
          <cell r="A844" t="str">
            <v>900341526-46916</v>
          </cell>
          <cell r="B844">
            <v>817</v>
          </cell>
          <cell r="C844">
            <v>1665</v>
          </cell>
          <cell r="D844" t="str">
            <v>817-1665</v>
          </cell>
          <cell r="E844">
            <v>43322</v>
          </cell>
          <cell r="F844">
            <v>230550108000</v>
          </cell>
          <cell r="G844" t="str">
            <v>PAGO FRAS COSTOS TOTALES</v>
          </cell>
          <cell r="H844">
            <v>900341526</v>
          </cell>
          <cell r="I844" t="str">
            <v>FUND CARDIOV DE COLOM ZON FRA SAS</v>
          </cell>
          <cell r="J844" t="str">
            <v>8026D82-</v>
          </cell>
          <cell r="K844" t="str">
            <v>HIC-46916</v>
          </cell>
          <cell r="L844">
            <v>46916</v>
          </cell>
          <cell r="M844">
            <v>93100</v>
          </cell>
          <cell r="P844">
            <v>43256</v>
          </cell>
        </row>
        <row r="845">
          <cell r="A845" t="str">
            <v>900341526-47240</v>
          </cell>
          <cell r="B845">
            <v>817</v>
          </cell>
          <cell r="C845">
            <v>1665</v>
          </cell>
          <cell r="D845" t="str">
            <v>817-1665</v>
          </cell>
          <cell r="E845">
            <v>43322</v>
          </cell>
          <cell r="F845">
            <v>230550108000</v>
          </cell>
          <cell r="G845" t="str">
            <v>PAGO FRAS COSTOS TOTALES</v>
          </cell>
          <cell r="H845">
            <v>900341526</v>
          </cell>
          <cell r="I845" t="str">
            <v>FUND CARDIOV DE COLOM ZON FRA SAS</v>
          </cell>
          <cell r="J845" t="str">
            <v>8026D82-</v>
          </cell>
          <cell r="K845" t="str">
            <v>HIC-47240</v>
          </cell>
          <cell r="L845">
            <v>47240</v>
          </cell>
          <cell r="M845">
            <v>4871717</v>
          </cell>
          <cell r="P845">
            <v>43225</v>
          </cell>
        </row>
        <row r="846">
          <cell r="A846" t="str">
            <v>900341526-47433</v>
          </cell>
          <cell r="B846">
            <v>817</v>
          </cell>
          <cell r="C846">
            <v>1665</v>
          </cell>
          <cell r="D846" t="str">
            <v>817-1665</v>
          </cell>
          <cell r="E846">
            <v>43322</v>
          </cell>
          <cell r="F846">
            <v>230550108000</v>
          </cell>
          <cell r="G846" t="str">
            <v>PAGO FRAS COSTOS TOTALES</v>
          </cell>
          <cell r="H846">
            <v>900341526</v>
          </cell>
          <cell r="I846" t="str">
            <v>FUND CARDIOV DE COLOM ZON FRA SAS</v>
          </cell>
          <cell r="J846" t="str">
            <v>8029D82-</v>
          </cell>
          <cell r="K846" t="str">
            <v>HIC-47433</v>
          </cell>
          <cell r="L846">
            <v>47433</v>
          </cell>
          <cell r="M846">
            <v>93100</v>
          </cell>
          <cell r="P846">
            <v>43195</v>
          </cell>
        </row>
        <row r="847">
          <cell r="A847" t="str">
            <v>900341526-47442</v>
          </cell>
          <cell r="B847">
            <v>817</v>
          </cell>
          <cell r="C847">
            <v>1665</v>
          </cell>
          <cell r="D847" t="str">
            <v>817-1665</v>
          </cell>
          <cell r="E847">
            <v>43322</v>
          </cell>
          <cell r="F847">
            <v>230550108000</v>
          </cell>
          <cell r="G847" t="str">
            <v>PAGO FRAS COSTOS TOTALES</v>
          </cell>
          <cell r="H847">
            <v>900341526</v>
          </cell>
          <cell r="I847" t="str">
            <v>FUND CARDIOV DE COLOM ZON FRA SAS</v>
          </cell>
          <cell r="J847" t="str">
            <v>8026D82-</v>
          </cell>
          <cell r="K847" t="str">
            <v>HIC-47442</v>
          </cell>
          <cell r="L847">
            <v>47442</v>
          </cell>
          <cell r="M847">
            <v>93100</v>
          </cell>
          <cell r="P847">
            <v>43195</v>
          </cell>
        </row>
        <row r="848">
          <cell r="A848" t="str">
            <v>900341526-47444</v>
          </cell>
          <cell r="B848">
            <v>817</v>
          </cell>
          <cell r="C848">
            <v>1665</v>
          </cell>
          <cell r="D848" t="str">
            <v>817-1665</v>
          </cell>
          <cell r="E848">
            <v>43322</v>
          </cell>
          <cell r="F848">
            <v>230550108000</v>
          </cell>
          <cell r="G848" t="str">
            <v>PAGO FRAS COSTOS TOTALES</v>
          </cell>
          <cell r="H848">
            <v>900341526</v>
          </cell>
          <cell r="I848" t="str">
            <v>FUND CARDIOV DE COLOM ZON FRA SAS</v>
          </cell>
          <cell r="J848" t="str">
            <v>8030D82-</v>
          </cell>
          <cell r="K848" t="str">
            <v>HIC-47444</v>
          </cell>
          <cell r="L848">
            <v>47444</v>
          </cell>
          <cell r="M848">
            <v>93100</v>
          </cell>
          <cell r="P848">
            <v>43225</v>
          </cell>
        </row>
        <row r="849">
          <cell r="A849" t="str">
            <v>900341526-47446</v>
          </cell>
          <cell r="B849">
            <v>817</v>
          </cell>
          <cell r="C849">
            <v>1665</v>
          </cell>
          <cell r="D849" t="str">
            <v>817-1665</v>
          </cell>
          <cell r="E849">
            <v>43322</v>
          </cell>
          <cell r="F849">
            <v>230550108000</v>
          </cell>
          <cell r="G849" t="str">
            <v>PAGO FRAS COSTOS TOTALES</v>
          </cell>
          <cell r="H849">
            <v>900341526</v>
          </cell>
          <cell r="I849" t="str">
            <v>FUND CARDIOV DE COLOM ZON FRA SAS</v>
          </cell>
          <cell r="J849" t="str">
            <v>8050D82-</v>
          </cell>
          <cell r="K849" t="str">
            <v>HIC-47446</v>
          </cell>
          <cell r="L849">
            <v>47446</v>
          </cell>
          <cell r="M849">
            <v>93100</v>
          </cell>
          <cell r="P849">
            <v>43195</v>
          </cell>
        </row>
        <row r="850">
          <cell r="A850" t="str">
            <v>900341526-47448</v>
          </cell>
          <cell r="B850">
            <v>817</v>
          </cell>
          <cell r="C850">
            <v>1724</v>
          </cell>
          <cell r="D850" t="str">
            <v>817-1724</v>
          </cell>
          <cell r="E850">
            <v>43348</v>
          </cell>
          <cell r="F850">
            <v>230550108000</v>
          </cell>
          <cell r="G850" t="str">
            <v>PAGO FRAS COSTOS TOTALES</v>
          </cell>
          <cell r="H850">
            <v>900341526</v>
          </cell>
          <cell r="I850" t="str">
            <v>FUND CARDIOV DE COLOM ZON FRA SAS</v>
          </cell>
          <cell r="J850" t="str">
            <v>8036D82-</v>
          </cell>
          <cell r="K850" t="str">
            <v>HIC-47448</v>
          </cell>
          <cell r="L850">
            <v>47448</v>
          </cell>
          <cell r="M850">
            <v>93100</v>
          </cell>
          <cell r="P850">
            <v>43197</v>
          </cell>
        </row>
        <row r="851">
          <cell r="A851" t="str">
            <v>900341526-47450</v>
          </cell>
          <cell r="B851">
            <v>817</v>
          </cell>
          <cell r="C851">
            <v>1665</v>
          </cell>
          <cell r="D851" t="str">
            <v>817-1665</v>
          </cell>
          <cell r="E851">
            <v>43322</v>
          </cell>
          <cell r="F851">
            <v>230550108000</v>
          </cell>
          <cell r="G851" t="str">
            <v>PAGO FRAS COSTOS TOTALES</v>
          </cell>
          <cell r="H851">
            <v>900341526</v>
          </cell>
          <cell r="I851" t="str">
            <v>FUND CARDIOV DE COLOM ZON FRA SAS</v>
          </cell>
          <cell r="J851" t="str">
            <v>8026D82-</v>
          </cell>
          <cell r="K851" t="str">
            <v>HIC-47450</v>
          </cell>
          <cell r="L851">
            <v>47450</v>
          </cell>
          <cell r="M851">
            <v>93100</v>
          </cell>
          <cell r="P851">
            <v>43195</v>
          </cell>
        </row>
        <row r="852">
          <cell r="A852" t="str">
            <v>900341526-47451</v>
          </cell>
          <cell r="B852">
            <v>817</v>
          </cell>
          <cell r="C852">
            <v>1724</v>
          </cell>
          <cell r="D852" t="str">
            <v>817-1724</v>
          </cell>
          <cell r="E852">
            <v>43348</v>
          </cell>
          <cell r="F852">
            <v>230550108000</v>
          </cell>
          <cell r="G852" t="str">
            <v>PAGO FRAS COSTOS TOTALES</v>
          </cell>
          <cell r="H852">
            <v>900341526</v>
          </cell>
          <cell r="I852" t="str">
            <v>FUND CARDIOV DE COLOM ZON FRA SAS</v>
          </cell>
          <cell r="J852" t="str">
            <v>8030D82-</v>
          </cell>
          <cell r="K852" t="str">
            <v>HIC47451</v>
          </cell>
          <cell r="L852">
            <v>47451</v>
          </cell>
          <cell r="M852">
            <v>93100</v>
          </cell>
          <cell r="P852">
            <v>43318</v>
          </cell>
        </row>
        <row r="853">
          <cell r="A853" t="str">
            <v>900341526-47573</v>
          </cell>
          <cell r="B853">
            <v>817</v>
          </cell>
          <cell r="C853">
            <v>1665</v>
          </cell>
          <cell r="D853" t="str">
            <v>817-1665</v>
          </cell>
          <cell r="E853">
            <v>43322</v>
          </cell>
          <cell r="F853">
            <v>230550108000</v>
          </cell>
          <cell r="G853" t="str">
            <v>PAGO FRAS COSTOS TOTALES</v>
          </cell>
          <cell r="H853">
            <v>900341526</v>
          </cell>
          <cell r="I853" t="str">
            <v>FUND CARDIOV DE COLOM ZON FRA SAS</v>
          </cell>
          <cell r="J853" t="str">
            <v>8026D82-</v>
          </cell>
          <cell r="K853" t="str">
            <v>HIC-47573</v>
          </cell>
          <cell r="L853">
            <v>47573</v>
          </cell>
          <cell r="M853">
            <v>93100</v>
          </cell>
          <cell r="P853">
            <v>43195</v>
          </cell>
        </row>
        <row r="854">
          <cell r="A854" t="str">
            <v>900341526-48016</v>
          </cell>
          <cell r="B854">
            <v>817</v>
          </cell>
          <cell r="C854">
            <v>1724</v>
          </cell>
          <cell r="D854" t="str">
            <v>817-1724</v>
          </cell>
          <cell r="E854">
            <v>43348</v>
          </cell>
          <cell r="F854">
            <v>230550108000</v>
          </cell>
          <cell r="G854" t="str">
            <v>PAGO FRAS COSTOS TOTALES</v>
          </cell>
          <cell r="H854">
            <v>900341526</v>
          </cell>
          <cell r="I854" t="str">
            <v>FUND CARDIOV DE COLOM ZON FRA SAS</v>
          </cell>
          <cell r="J854" t="str">
            <v>8026D82-</v>
          </cell>
          <cell r="K854" t="str">
            <v>HIC48016</v>
          </cell>
          <cell r="L854">
            <v>48016</v>
          </cell>
          <cell r="M854">
            <v>278144</v>
          </cell>
          <cell r="P854">
            <v>43165</v>
          </cell>
        </row>
        <row r="855">
          <cell r="A855" t="str">
            <v>900341526-48341</v>
          </cell>
          <cell r="B855">
            <v>817</v>
          </cell>
          <cell r="C855">
            <v>1665</v>
          </cell>
          <cell r="D855" t="str">
            <v>817-1665</v>
          </cell>
          <cell r="E855">
            <v>43322</v>
          </cell>
          <cell r="F855">
            <v>230550108000</v>
          </cell>
          <cell r="G855" t="str">
            <v>PAGO FRAS COSTOS TOTALES</v>
          </cell>
          <cell r="H855">
            <v>900341526</v>
          </cell>
          <cell r="I855" t="str">
            <v>FUND CARDIOV DE COLOM ZON FRA SAS</v>
          </cell>
          <cell r="J855" t="str">
            <v>8026D82-</v>
          </cell>
          <cell r="K855" t="str">
            <v>HIC48341</v>
          </cell>
          <cell r="L855">
            <v>48341</v>
          </cell>
          <cell r="M855">
            <v>93100</v>
          </cell>
          <cell r="P855">
            <v>43316</v>
          </cell>
        </row>
        <row r="856">
          <cell r="A856" t="str">
            <v>900341526-48599</v>
          </cell>
          <cell r="B856">
            <v>817</v>
          </cell>
          <cell r="C856">
            <v>1665</v>
          </cell>
          <cell r="D856" t="str">
            <v>817-1665</v>
          </cell>
          <cell r="E856">
            <v>43322</v>
          </cell>
          <cell r="F856">
            <v>230550108000</v>
          </cell>
          <cell r="G856" t="str">
            <v>PAGO FRAS COSTOS TOTALES</v>
          </cell>
          <cell r="H856">
            <v>900341526</v>
          </cell>
          <cell r="I856" t="str">
            <v>FUND CARDIOV DE COLOM ZON FRA SAS</v>
          </cell>
          <cell r="J856" t="str">
            <v>8030D82-</v>
          </cell>
          <cell r="K856" t="str">
            <v>HIC-48599</v>
          </cell>
          <cell r="L856">
            <v>48599</v>
          </cell>
          <cell r="M856">
            <v>372400</v>
          </cell>
          <cell r="P856">
            <v>43316</v>
          </cell>
        </row>
        <row r="857">
          <cell r="A857" t="str">
            <v>900341526-48620</v>
          </cell>
          <cell r="B857">
            <v>817</v>
          </cell>
          <cell r="C857">
            <v>1665</v>
          </cell>
          <cell r="D857" t="str">
            <v>817-1665</v>
          </cell>
          <cell r="E857">
            <v>43322</v>
          </cell>
          <cell r="F857">
            <v>230550108000</v>
          </cell>
          <cell r="G857" t="str">
            <v>PAGO FRAS COSTOS TOTALES</v>
          </cell>
          <cell r="H857">
            <v>900341526</v>
          </cell>
          <cell r="I857" t="str">
            <v>FUND CARDIOV DE COLOM ZON FRA SAS</v>
          </cell>
          <cell r="J857" t="str">
            <v>8050D82-</v>
          </cell>
          <cell r="K857" t="str">
            <v>HIC-48620</v>
          </cell>
          <cell r="L857">
            <v>48620</v>
          </cell>
          <cell r="M857">
            <v>234625</v>
          </cell>
          <cell r="P857">
            <v>43316</v>
          </cell>
        </row>
        <row r="858">
          <cell r="A858" t="str">
            <v>900341526-48621</v>
          </cell>
          <cell r="B858">
            <v>817</v>
          </cell>
          <cell r="C858">
            <v>1665</v>
          </cell>
          <cell r="D858" t="str">
            <v>817-1665</v>
          </cell>
          <cell r="E858">
            <v>43322</v>
          </cell>
          <cell r="F858">
            <v>230550108000</v>
          </cell>
          <cell r="G858" t="str">
            <v>PAGO FRAS COSTOS TOTALES</v>
          </cell>
          <cell r="H858">
            <v>900341526</v>
          </cell>
          <cell r="I858" t="str">
            <v>FUND CARDIOV DE COLOM ZON FRA SAS</v>
          </cell>
          <cell r="J858" t="str">
            <v>8050D82-</v>
          </cell>
          <cell r="K858" t="str">
            <v>HIC-48621</v>
          </cell>
          <cell r="L858">
            <v>48621</v>
          </cell>
          <cell r="M858">
            <v>93100</v>
          </cell>
          <cell r="P858">
            <v>43316</v>
          </cell>
        </row>
        <row r="859">
          <cell r="A859" t="str">
            <v>900341526-48671</v>
          </cell>
          <cell r="B859">
            <v>817</v>
          </cell>
          <cell r="C859">
            <v>1665</v>
          </cell>
          <cell r="D859" t="str">
            <v>817-1665</v>
          </cell>
          <cell r="E859">
            <v>43322</v>
          </cell>
          <cell r="F859">
            <v>230550156800</v>
          </cell>
          <cell r="G859" t="str">
            <v>PAGO FRAS COSTOS TOTALES</v>
          </cell>
          <cell r="H859">
            <v>900341526</v>
          </cell>
          <cell r="I859" t="str">
            <v>FUND CARDIOV DE COLOM ZON FRA SAS</v>
          </cell>
          <cell r="J859" t="str">
            <v>8026D82-</v>
          </cell>
          <cell r="K859" t="str">
            <v>HIC-48671</v>
          </cell>
          <cell r="L859">
            <v>48671</v>
          </cell>
          <cell r="M859">
            <v>4817053</v>
          </cell>
          <cell r="P859">
            <v>43316</v>
          </cell>
        </row>
        <row r="860">
          <cell r="A860" t="str">
            <v>900341526-48989</v>
          </cell>
          <cell r="B860">
            <v>817</v>
          </cell>
          <cell r="C860">
            <v>1665</v>
          </cell>
          <cell r="D860" t="str">
            <v>817-1665</v>
          </cell>
          <cell r="E860">
            <v>43322</v>
          </cell>
          <cell r="F860">
            <v>230550108000</v>
          </cell>
          <cell r="G860" t="str">
            <v>PAGO FRAS COSTOS TOTALES</v>
          </cell>
          <cell r="H860">
            <v>900341526</v>
          </cell>
          <cell r="I860" t="str">
            <v>FUND CARDIOV DE COLOM ZON FRA SAS</v>
          </cell>
          <cell r="J860" t="str">
            <v>8026D82-</v>
          </cell>
          <cell r="K860" t="str">
            <v>HIC-48989</v>
          </cell>
          <cell r="L860">
            <v>48989</v>
          </cell>
          <cell r="M860">
            <v>15617</v>
          </cell>
          <cell r="P860">
            <v>43347</v>
          </cell>
        </row>
        <row r="861">
          <cell r="A861" t="str">
            <v>900341526-49281</v>
          </cell>
          <cell r="B861">
            <v>817</v>
          </cell>
          <cell r="C861">
            <v>1665</v>
          </cell>
          <cell r="D861" t="str">
            <v>817-1665</v>
          </cell>
          <cell r="E861">
            <v>43322</v>
          </cell>
          <cell r="F861">
            <v>230550108000</v>
          </cell>
          <cell r="G861" t="str">
            <v>PAGO FRAS COSTOS TOTALES</v>
          </cell>
          <cell r="H861">
            <v>900341526</v>
          </cell>
          <cell r="I861" t="str">
            <v>FUND CARDIOV DE COLOM ZON FRA SAS</v>
          </cell>
          <cell r="J861" t="str">
            <v>8026D82-</v>
          </cell>
          <cell r="K861" t="str">
            <v>HIC-49281</v>
          </cell>
          <cell r="L861">
            <v>49281</v>
          </cell>
          <cell r="M861">
            <v>93100</v>
          </cell>
          <cell r="P861">
            <v>43347</v>
          </cell>
        </row>
        <row r="862">
          <cell r="A862" t="str">
            <v>900341526-49469</v>
          </cell>
          <cell r="B862">
            <v>817</v>
          </cell>
          <cell r="C862">
            <v>1665</v>
          </cell>
          <cell r="D862" t="str">
            <v>817-1665</v>
          </cell>
          <cell r="E862">
            <v>43322</v>
          </cell>
          <cell r="F862">
            <v>230550108000</v>
          </cell>
          <cell r="G862" t="str">
            <v>PAGO FRAS COSTOS TOTALES</v>
          </cell>
          <cell r="H862">
            <v>900341526</v>
          </cell>
          <cell r="I862" t="str">
            <v>FUND CARDIOV DE COLOM ZON FRA SAS</v>
          </cell>
          <cell r="J862" t="str">
            <v>8026D82-</v>
          </cell>
          <cell r="K862" t="str">
            <v>HIC-49469</v>
          </cell>
          <cell r="L862">
            <v>49469</v>
          </cell>
          <cell r="M862">
            <v>15617</v>
          </cell>
          <cell r="P862">
            <v>43285</v>
          </cell>
        </row>
        <row r="863">
          <cell r="A863" t="str">
            <v>900341526-49675</v>
          </cell>
          <cell r="B863">
            <v>817</v>
          </cell>
          <cell r="C863">
            <v>1665</v>
          </cell>
          <cell r="D863" t="str">
            <v>817-1665</v>
          </cell>
          <cell r="E863">
            <v>43322</v>
          </cell>
          <cell r="F863">
            <v>230550108000</v>
          </cell>
          <cell r="G863" t="str">
            <v>PAGO FRAS COSTOS TOTALES</v>
          </cell>
          <cell r="H863">
            <v>900341526</v>
          </cell>
          <cell r="I863" t="str">
            <v>FUND CARDIOV DE COLOM ZON FRA SAS</v>
          </cell>
          <cell r="J863" t="str">
            <v>8026D82-</v>
          </cell>
          <cell r="K863" t="str">
            <v>HIC-49675</v>
          </cell>
          <cell r="L863">
            <v>49675</v>
          </cell>
          <cell r="M863">
            <v>127985</v>
          </cell>
          <cell r="P863">
            <v>43225</v>
          </cell>
        </row>
        <row r="864">
          <cell r="A864" t="str">
            <v>900341526-49770</v>
          </cell>
          <cell r="B864">
            <v>817</v>
          </cell>
          <cell r="C864">
            <v>1665</v>
          </cell>
          <cell r="D864" t="str">
            <v>817-1665</v>
          </cell>
          <cell r="E864">
            <v>43322</v>
          </cell>
          <cell r="F864">
            <v>230550108000</v>
          </cell>
          <cell r="G864" t="str">
            <v>PAGO FRAS COSTOS TOTALES</v>
          </cell>
          <cell r="H864">
            <v>900341526</v>
          </cell>
          <cell r="I864" t="str">
            <v>FUND CARDIOV DE COLOM ZON FRA SAS</v>
          </cell>
          <cell r="J864" t="str">
            <v>8026D82-</v>
          </cell>
          <cell r="K864" t="str">
            <v>HIC-49770</v>
          </cell>
          <cell r="L864">
            <v>49770</v>
          </cell>
          <cell r="M864">
            <v>93100</v>
          </cell>
          <cell r="P864">
            <v>43225</v>
          </cell>
        </row>
        <row r="865">
          <cell r="A865" t="str">
            <v>900341526-50294</v>
          </cell>
          <cell r="B865">
            <v>817</v>
          </cell>
          <cell r="C865">
            <v>1665</v>
          </cell>
          <cell r="D865" t="str">
            <v>817-1665</v>
          </cell>
          <cell r="E865">
            <v>43322</v>
          </cell>
          <cell r="F865">
            <v>230550108000</v>
          </cell>
          <cell r="G865" t="str">
            <v>PAGO FRAS COSTOS TOTALES</v>
          </cell>
          <cell r="H865">
            <v>900341526</v>
          </cell>
          <cell r="I865" t="str">
            <v>FUND CARDIOV DE COLOM ZON FRA SAS</v>
          </cell>
          <cell r="J865" t="str">
            <v>8026D82-</v>
          </cell>
          <cell r="K865" t="str">
            <v>HIC-50294</v>
          </cell>
          <cell r="L865">
            <v>50294</v>
          </cell>
          <cell r="M865">
            <v>15617</v>
          </cell>
          <cell r="P865">
            <v>43225</v>
          </cell>
        </row>
        <row r="866">
          <cell r="A866" t="str">
            <v>900341526-50628</v>
          </cell>
          <cell r="B866">
            <v>817</v>
          </cell>
          <cell r="C866">
            <v>1665</v>
          </cell>
          <cell r="D866" t="str">
            <v>817-1665</v>
          </cell>
          <cell r="E866">
            <v>43322</v>
          </cell>
          <cell r="F866">
            <v>230550108000</v>
          </cell>
          <cell r="G866" t="str">
            <v>PAGO FRAS COSTOS TOTALES</v>
          </cell>
          <cell r="H866">
            <v>900341526</v>
          </cell>
          <cell r="I866" t="str">
            <v>FUND CARDIOV DE COLOM ZON FRA SAS</v>
          </cell>
          <cell r="J866" t="str">
            <v>8026D82-</v>
          </cell>
          <cell r="K866" t="str">
            <v>HIC-50628</v>
          </cell>
          <cell r="L866">
            <v>50628</v>
          </cell>
          <cell r="M866">
            <v>373306</v>
          </cell>
          <cell r="P866">
            <v>43164</v>
          </cell>
        </row>
        <row r="867">
          <cell r="A867" t="str">
            <v>900341526-50637</v>
          </cell>
          <cell r="B867">
            <v>817</v>
          </cell>
          <cell r="C867">
            <v>1665</v>
          </cell>
          <cell r="D867" t="str">
            <v>817-1665</v>
          </cell>
          <cell r="E867">
            <v>43322</v>
          </cell>
          <cell r="F867">
            <v>230550108000</v>
          </cell>
          <cell r="G867" t="str">
            <v>PAGO FRAS COSTOS TOTALES</v>
          </cell>
          <cell r="H867">
            <v>900341526</v>
          </cell>
          <cell r="I867" t="str">
            <v>FUND CARDIOV DE COLOM ZON FRA SAS</v>
          </cell>
          <cell r="J867" t="str">
            <v>8026D82-</v>
          </cell>
          <cell r="K867" t="str">
            <v>HIC-50637</v>
          </cell>
          <cell r="L867">
            <v>50637</v>
          </cell>
          <cell r="M867">
            <v>93100</v>
          </cell>
          <cell r="P867">
            <v>43225</v>
          </cell>
        </row>
        <row r="868">
          <cell r="A868" t="str">
            <v>900341526-51171</v>
          </cell>
          <cell r="B868">
            <v>817</v>
          </cell>
          <cell r="C868">
            <v>1724</v>
          </cell>
          <cell r="D868" t="str">
            <v>817-1724</v>
          </cell>
          <cell r="E868">
            <v>43348</v>
          </cell>
          <cell r="F868">
            <v>230550108000</v>
          </cell>
          <cell r="G868" t="str">
            <v>PAGO FRAS COSTOS TOTALES</v>
          </cell>
          <cell r="H868">
            <v>900341526</v>
          </cell>
          <cell r="I868" t="str">
            <v>FUND CARDIOV DE COLOM ZON FRA SAS</v>
          </cell>
          <cell r="J868" t="str">
            <v>8037D82-</v>
          </cell>
          <cell r="K868" t="str">
            <v>HIC-51171</v>
          </cell>
          <cell r="L868">
            <v>51171</v>
          </cell>
          <cell r="M868">
            <v>7457301</v>
          </cell>
          <cell r="P868">
            <v>43319</v>
          </cell>
        </row>
        <row r="869">
          <cell r="A869" t="str">
            <v>900341526-51470</v>
          </cell>
          <cell r="B869">
            <v>817</v>
          </cell>
          <cell r="C869">
            <v>1665</v>
          </cell>
          <cell r="D869" t="str">
            <v>817-1665</v>
          </cell>
          <cell r="E869">
            <v>43322</v>
          </cell>
          <cell r="F869">
            <v>230550108000</v>
          </cell>
          <cell r="G869" t="str">
            <v>PAGO FRAS COSTOS TOTALES</v>
          </cell>
          <cell r="H869">
            <v>900341526</v>
          </cell>
          <cell r="I869" t="str">
            <v>FUND CARDIOV DE COLOM ZON FRA SAS</v>
          </cell>
          <cell r="J869" t="str">
            <v>8036D82-</v>
          </cell>
          <cell r="K869" t="str">
            <v>HIC-51470</v>
          </cell>
          <cell r="L869">
            <v>51470</v>
          </cell>
          <cell r="M869">
            <v>93100</v>
          </cell>
          <cell r="P869">
            <v>43195</v>
          </cell>
        </row>
        <row r="870">
          <cell r="A870" t="str">
            <v>900341526-51558</v>
          </cell>
          <cell r="B870">
            <v>817</v>
          </cell>
          <cell r="C870">
            <v>1665</v>
          </cell>
          <cell r="D870" t="str">
            <v>817-1665</v>
          </cell>
          <cell r="E870">
            <v>43322</v>
          </cell>
          <cell r="F870">
            <v>230550108000</v>
          </cell>
          <cell r="G870" t="str">
            <v>PAGO FRAS COSTOS TOTALES</v>
          </cell>
          <cell r="H870">
            <v>900341526</v>
          </cell>
          <cell r="I870" t="str">
            <v>FUND CARDIOV DE COLOM ZON FRA SAS</v>
          </cell>
          <cell r="J870" t="str">
            <v>8046D82-</v>
          </cell>
          <cell r="K870" t="str">
            <v>HIC-51558</v>
          </cell>
          <cell r="L870">
            <v>51558</v>
          </cell>
          <cell r="M870">
            <v>418669</v>
          </cell>
          <cell r="P870">
            <v>43225</v>
          </cell>
        </row>
        <row r="871">
          <cell r="A871" t="str">
            <v>900341526-51880</v>
          </cell>
          <cell r="B871">
            <v>817</v>
          </cell>
          <cell r="C871">
            <v>1665</v>
          </cell>
          <cell r="D871" t="str">
            <v>817-1665</v>
          </cell>
          <cell r="E871">
            <v>43322</v>
          </cell>
          <cell r="F871">
            <v>230550108000</v>
          </cell>
          <cell r="G871" t="str">
            <v>PAGO FRAS COSTOS TOTALES</v>
          </cell>
          <cell r="H871">
            <v>900341526</v>
          </cell>
          <cell r="I871" t="str">
            <v>FUND CARDIOV DE COLOM ZON FRA SAS</v>
          </cell>
          <cell r="J871" t="str">
            <v>8026D82-</v>
          </cell>
          <cell r="K871" t="str">
            <v>HIC-51880</v>
          </cell>
          <cell r="L871">
            <v>51880</v>
          </cell>
          <cell r="M871">
            <v>39578</v>
          </cell>
          <cell r="P871">
            <v>43164</v>
          </cell>
        </row>
        <row r="872">
          <cell r="A872" t="str">
            <v>900341526-51935</v>
          </cell>
          <cell r="B872">
            <v>817</v>
          </cell>
          <cell r="C872">
            <v>1665</v>
          </cell>
          <cell r="D872" t="str">
            <v>817-1665</v>
          </cell>
          <cell r="E872">
            <v>43322</v>
          </cell>
          <cell r="F872">
            <v>230550108000</v>
          </cell>
          <cell r="G872" t="str">
            <v>PAGO FRAS COSTOS TOTALES</v>
          </cell>
          <cell r="H872">
            <v>900341526</v>
          </cell>
          <cell r="I872" t="str">
            <v>FUND CARDIOV DE COLOM ZON FRA SAS</v>
          </cell>
          <cell r="J872" t="str">
            <v>8026D82-</v>
          </cell>
          <cell r="K872" t="str">
            <v>HIC-51935</v>
          </cell>
          <cell r="L872">
            <v>51935</v>
          </cell>
          <cell r="M872">
            <v>93100</v>
          </cell>
          <cell r="P872">
            <v>43225</v>
          </cell>
        </row>
        <row r="873">
          <cell r="A873" t="str">
            <v>900341526-52055</v>
          </cell>
          <cell r="B873">
            <v>817</v>
          </cell>
          <cell r="C873">
            <v>1724</v>
          </cell>
          <cell r="D873" t="str">
            <v>817-1724</v>
          </cell>
          <cell r="E873">
            <v>43348</v>
          </cell>
          <cell r="F873">
            <v>230550156800</v>
          </cell>
          <cell r="G873" t="str">
            <v>PAGO FRAS COSTOS TOTALES</v>
          </cell>
          <cell r="H873">
            <v>900341526</v>
          </cell>
          <cell r="I873" t="str">
            <v>FUND CARDIOV DE COLOM ZON FRA SAS</v>
          </cell>
          <cell r="J873" t="str">
            <v>8026D82-</v>
          </cell>
          <cell r="K873" t="str">
            <v>HIC-52055</v>
          </cell>
          <cell r="L873">
            <v>52055</v>
          </cell>
          <cell r="M873">
            <v>3834202</v>
          </cell>
          <cell r="P873">
            <v>43350</v>
          </cell>
        </row>
        <row r="874">
          <cell r="A874" t="str">
            <v>900341526-52342</v>
          </cell>
          <cell r="B874">
            <v>817</v>
          </cell>
          <cell r="C874">
            <v>1665</v>
          </cell>
          <cell r="D874" t="str">
            <v>817-1665</v>
          </cell>
          <cell r="E874">
            <v>43322</v>
          </cell>
          <cell r="F874">
            <v>230550108000</v>
          </cell>
          <cell r="G874" t="str">
            <v>PAGO FRAS COSTOS TOTALES</v>
          </cell>
          <cell r="H874">
            <v>900341526</v>
          </cell>
          <cell r="I874" t="str">
            <v>FUND CARDIOV DE COLOM ZON FRA SAS</v>
          </cell>
          <cell r="J874" t="str">
            <v>8026D82-</v>
          </cell>
          <cell r="K874" t="str">
            <v>HIC-52342</v>
          </cell>
          <cell r="L874">
            <v>52342</v>
          </cell>
          <cell r="M874">
            <v>93100</v>
          </cell>
          <cell r="P874">
            <v>43164</v>
          </cell>
        </row>
        <row r="875">
          <cell r="A875" t="str">
            <v>900341526-53282</v>
          </cell>
          <cell r="B875">
            <v>817</v>
          </cell>
          <cell r="C875">
            <v>1724</v>
          </cell>
          <cell r="D875" t="str">
            <v>817-1724</v>
          </cell>
          <cell r="E875">
            <v>43348</v>
          </cell>
          <cell r="F875">
            <v>230550108000</v>
          </cell>
          <cell r="G875" t="str">
            <v>PAGO FRAS COSTOS TOTALES</v>
          </cell>
          <cell r="H875">
            <v>900341526</v>
          </cell>
          <cell r="I875" t="str">
            <v>FUND CARDIOV DE COLOM ZON FRA SAS</v>
          </cell>
          <cell r="J875" t="str">
            <v>8026D82-</v>
          </cell>
          <cell r="K875" t="str">
            <v>HIC-53282</v>
          </cell>
          <cell r="L875">
            <v>53282</v>
          </cell>
          <cell r="M875">
            <v>93100</v>
          </cell>
          <cell r="P875">
            <v>43318</v>
          </cell>
        </row>
        <row r="876">
          <cell r="A876" t="str">
            <v>900341526-53641</v>
          </cell>
          <cell r="B876">
            <v>817</v>
          </cell>
          <cell r="C876">
            <v>1724</v>
          </cell>
          <cell r="D876" t="str">
            <v>817-1724</v>
          </cell>
          <cell r="E876">
            <v>43348</v>
          </cell>
          <cell r="F876">
            <v>230550108000</v>
          </cell>
          <cell r="G876" t="str">
            <v>PAGO FRAS COSTOS TOTALES</v>
          </cell>
          <cell r="H876">
            <v>900341526</v>
          </cell>
          <cell r="I876" t="str">
            <v>FUND CARDIOV DE COLOM ZON FRA SAS</v>
          </cell>
          <cell r="J876" t="str">
            <v>8026D82-</v>
          </cell>
          <cell r="K876" t="str">
            <v>HIC-53641</v>
          </cell>
          <cell r="L876">
            <v>53641</v>
          </cell>
          <cell r="M876">
            <v>93100</v>
          </cell>
          <cell r="P876">
            <v>43318</v>
          </cell>
        </row>
        <row r="877">
          <cell r="A877" t="str">
            <v>900341526-53642</v>
          </cell>
          <cell r="B877">
            <v>817</v>
          </cell>
          <cell r="C877">
            <v>1724</v>
          </cell>
          <cell r="D877" t="str">
            <v>817-1724</v>
          </cell>
          <cell r="E877">
            <v>43348</v>
          </cell>
          <cell r="F877">
            <v>230550108000</v>
          </cell>
          <cell r="G877" t="str">
            <v>PAGO FRAS COSTOS TOTALES</v>
          </cell>
          <cell r="H877">
            <v>900341526</v>
          </cell>
          <cell r="I877" t="str">
            <v>FUND CARDIOV DE COLOM ZON FRA SAS</v>
          </cell>
          <cell r="J877" t="str">
            <v>8048D82-</v>
          </cell>
          <cell r="K877" t="str">
            <v>HIC-53642</v>
          </cell>
          <cell r="L877">
            <v>53642</v>
          </cell>
          <cell r="M877">
            <v>93100</v>
          </cell>
          <cell r="P877">
            <v>43318</v>
          </cell>
        </row>
        <row r="878">
          <cell r="A878" t="str">
            <v>900341526-54772</v>
          </cell>
          <cell r="B878">
            <v>817</v>
          </cell>
          <cell r="C878">
            <v>1724</v>
          </cell>
          <cell r="D878" t="str">
            <v>817-1724</v>
          </cell>
          <cell r="E878">
            <v>43348</v>
          </cell>
          <cell r="F878">
            <v>230550156800</v>
          </cell>
          <cell r="G878" t="str">
            <v>PAGO FRAS COSTOS TOTALES</v>
          </cell>
          <cell r="H878">
            <v>900341526</v>
          </cell>
          <cell r="I878" t="str">
            <v>FUND CARDIOV DE COLOM ZON FRA SAS</v>
          </cell>
          <cell r="J878" t="str">
            <v>8026D82-</v>
          </cell>
          <cell r="K878" t="str">
            <v>HIC-54772</v>
          </cell>
          <cell r="L878">
            <v>54772</v>
          </cell>
          <cell r="M878">
            <v>4906453</v>
          </cell>
          <cell r="P878">
            <v>43319</v>
          </cell>
        </row>
        <row r="879">
          <cell r="A879" t="str">
            <v>900341526-55217</v>
          </cell>
          <cell r="B879">
            <v>817</v>
          </cell>
          <cell r="C879">
            <v>1724</v>
          </cell>
          <cell r="D879" t="str">
            <v>817-1724</v>
          </cell>
          <cell r="E879">
            <v>43348</v>
          </cell>
          <cell r="F879">
            <v>230550108000</v>
          </cell>
          <cell r="G879" t="str">
            <v>PAGO FRAS COSTOS TOTALES</v>
          </cell>
          <cell r="H879">
            <v>900341526</v>
          </cell>
          <cell r="I879" t="str">
            <v>FUND CARDIOV DE COLOM ZON FRA SAS</v>
          </cell>
          <cell r="J879" t="str">
            <v>8030D82-</v>
          </cell>
          <cell r="K879" t="str">
            <v>HIC-55217</v>
          </cell>
          <cell r="L879">
            <v>55217</v>
          </cell>
          <cell r="M879">
            <v>93100</v>
          </cell>
          <cell r="P879">
            <v>43318</v>
          </cell>
        </row>
        <row r="880">
          <cell r="A880" t="str">
            <v>900341526-55278</v>
          </cell>
          <cell r="B880">
            <v>817</v>
          </cell>
          <cell r="C880">
            <v>1724</v>
          </cell>
          <cell r="D880" t="str">
            <v>817-1724</v>
          </cell>
          <cell r="E880">
            <v>43348</v>
          </cell>
          <cell r="F880">
            <v>230550156800</v>
          </cell>
          <cell r="G880" t="str">
            <v>PAGO FRAS COSTOS TOTALES</v>
          </cell>
          <cell r="H880">
            <v>900341526</v>
          </cell>
          <cell r="I880" t="str">
            <v>FUND CARDIOV DE COLOM ZON FRA SAS</v>
          </cell>
          <cell r="J880" t="str">
            <v>8026D82-</v>
          </cell>
          <cell r="K880" t="str">
            <v>HIC-55278</v>
          </cell>
          <cell r="L880">
            <v>55278</v>
          </cell>
          <cell r="M880">
            <v>158282</v>
          </cell>
          <cell r="P880">
            <v>43318</v>
          </cell>
        </row>
        <row r="881">
          <cell r="A881" t="str">
            <v>900341526-55442</v>
          </cell>
          <cell r="B881">
            <v>817</v>
          </cell>
          <cell r="C881">
            <v>1724</v>
          </cell>
          <cell r="D881" t="str">
            <v>817-1724</v>
          </cell>
          <cell r="E881">
            <v>43348</v>
          </cell>
          <cell r="F881">
            <v>230550108000</v>
          </cell>
          <cell r="G881" t="str">
            <v>PAGO FRAS COSTOS TOTALES</v>
          </cell>
          <cell r="H881">
            <v>900341526</v>
          </cell>
          <cell r="I881" t="str">
            <v>FUND CARDIOV DE COLOM ZON FRA SAS</v>
          </cell>
          <cell r="J881" t="str">
            <v>8026D82-</v>
          </cell>
          <cell r="K881" t="str">
            <v>HIC-55442</v>
          </cell>
          <cell r="L881">
            <v>55442</v>
          </cell>
          <cell r="M881">
            <v>93100</v>
          </cell>
          <cell r="P881">
            <v>43318</v>
          </cell>
        </row>
        <row r="882">
          <cell r="A882" t="str">
            <v>900341526-55813</v>
          </cell>
          <cell r="B882">
            <v>817</v>
          </cell>
          <cell r="C882">
            <v>1724</v>
          </cell>
          <cell r="D882" t="str">
            <v>817-1724</v>
          </cell>
          <cell r="E882">
            <v>43348</v>
          </cell>
          <cell r="F882">
            <v>230550156800</v>
          </cell>
          <cell r="G882" t="str">
            <v>PAGO FRAS COSTOS TOTALES</v>
          </cell>
          <cell r="H882">
            <v>900341526</v>
          </cell>
          <cell r="I882" t="str">
            <v>FUND CARDIOV DE COLOM ZON FRA SAS</v>
          </cell>
          <cell r="J882" t="str">
            <v>8026D82-</v>
          </cell>
          <cell r="K882" t="str">
            <v>HIC-55813</v>
          </cell>
          <cell r="L882">
            <v>55813</v>
          </cell>
          <cell r="M882">
            <v>15617</v>
          </cell>
          <cell r="P882">
            <v>43318</v>
          </cell>
        </row>
        <row r="883">
          <cell r="A883" t="str">
            <v>900341526-55948</v>
          </cell>
          <cell r="B883">
            <v>817</v>
          </cell>
          <cell r="C883">
            <v>1724</v>
          </cell>
          <cell r="D883" t="str">
            <v>817-1724</v>
          </cell>
          <cell r="E883">
            <v>43348</v>
          </cell>
          <cell r="F883">
            <v>230550108000</v>
          </cell>
          <cell r="G883" t="str">
            <v>PAGO FRAS COSTOS TOTALES</v>
          </cell>
          <cell r="H883">
            <v>900341526</v>
          </cell>
          <cell r="I883" t="str">
            <v>FUND CARDIOV DE COLOM ZON FRA SAS</v>
          </cell>
          <cell r="J883" t="str">
            <v>8023D82-</v>
          </cell>
          <cell r="K883" t="str">
            <v>HIC-55948</v>
          </cell>
          <cell r="L883">
            <v>55948</v>
          </cell>
          <cell r="M883">
            <v>41598</v>
          </cell>
          <cell r="P883">
            <v>43318</v>
          </cell>
        </row>
        <row r="884">
          <cell r="A884" t="str">
            <v>900341526-56080</v>
          </cell>
          <cell r="B884">
            <v>817</v>
          </cell>
          <cell r="C884">
            <v>1724</v>
          </cell>
          <cell r="D884" t="str">
            <v>817-1724</v>
          </cell>
          <cell r="E884">
            <v>43348</v>
          </cell>
          <cell r="F884">
            <v>230550108000</v>
          </cell>
          <cell r="G884" t="str">
            <v>PAGO FRAS COSTOS TOTALES</v>
          </cell>
          <cell r="H884">
            <v>900341526</v>
          </cell>
          <cell r="I884" t="str">
            <v>FUND CARDIOV DE COLOM ZON FRA SAS</v>
          </cell>
          <cell r="J884" t="str">
            <v>8030D82-</v>
          </cell>
          <cell r="K884" t="str">
            <v>HIC-56080</v>
          </cell>
          <cell r="L884">
            <v>56080</v>
          </cell>
          <cell r="M884">
            <v>93100</v>
          </cell>
          <cell r="P884">
            <v>43318</v>
          </cell>
        </row>
        <row r="885">
          <cell r="A885" t="str">
            <v>900341526-56146</v>
          </cell>
          <cell r="B885">
            <v>817</v>
          </cell>
          <cell r="C885">
            <v>1724</v>
          </cell>
          <cell r="D885" t="str">
            <v>817-1724</v>
          </cell>
          <cell r="E885">
            <v>43348</v>
          </cell>
          <cell r="F885">
            <v>230550156800</v>
          </cell>
          <cell r="G885" t="str">
            <v>PAGO FRAS COSTOS TOTALES</v>
          </cell>
          <cell r="H885">
            <v>900341526</v>
          </cell>
          <cell r="I885" t="str">
            <v>FUND CARDIOV DE COLOM ZON FRA SAS</v>
          </cell>
          <cell r="J885" t="str">
            <v>8026D82-</v>
          </cell>
          <cell r="K885" t="str">
            <v>HIC-56146</v>
          </cell>
          <cell r="L885">
            <v>56146</v>
          </cell>
          <cell r="M885">
            <v>5420013</v>
          </cell>
          <cell r="P885">
            <v>43319</v>
          </cell>
        </row>
        <row r="886">
          <cell r="A886" t="str">
            <v>900341526-56322</v>
          </cell>
          <cell r="B886">
            <v>817</v>
          </cell>
          <cell r="C886">
            <v>1724</v>
          </cell>
          <cell r="D886" t="str">
            <v>817-1724</v>
          </cell>
          <cell r="E886">
            <v>43348</v>
          </cell>
          <cell r="F886">
            <v>230550156800</v>
          </cell>
          <cell r="G886" t="str">
            <v>PAGO FRAS COSTOS TOTALES</v>
          </cell>
          <cell r="H886">
            <v>900341526</v>
          </cell>
          <cell r="I886" t="str">
            <v>FUND CARDIOV DE COLOM ZON FRA SAS</v>
          </cell>
          <cell r="J886" t="str">
            <v>8026D82-</v>
          </cell>
          <cell r="K886" t="str">
            <v>HIC-56322</v>
          </cell>
          <cell r="L886">
            <v>56322</v>
          </cell>
          <cell r="M886">
            <v>15617</v>
          </cell>
          <cell r="P886">
            <v>43379</v>
          </cell>
        </row>
        <row r="887">
          <cell r="A887" t="str">
            <v>900341526-56334</v>
          </cell>
          <cell r="B887">
            <v>817</v>
          </cell>
          <cell r="C887">
            <v>1724</v>
          </cell>
          <cell r="D887" t="str">
            <v>817-1724</v>
          </cell>
          <cell r="E887">
            <v>43348</v>
          </cell>
          <cell r="F887">
            <v>230550156800</v>
          </cell>
          <cell r="G887" t="str">
            <v>PAGO FRAS COSTOS TOTALES</v>
          </cell>
          <cell r="H887">
            <v>900341526</v>
          </cell>
          <cell r="I887" t="str">
            <v>FUND CARDIOV DE COLOM ZON FRA SAS</v>
          </cell>
          <cell r="J887" t="str">
            <v>8026D82-</v>
          </cell>
          <cell r="K887" t="str">
            <v>HIC-56334</v>
          </cell>
          <cell r="L887">
            <v>56334</v>
          </cell>
          <cell r="M887">
            <v>15617</v>
          </cell>
          <cell r="P887">
            <v>43318</v>
          </cell>
        </row>
        <row r="888">
          <cell r="A888" t="str">
            <v>900341526-56341</v>
          </cell>
          <cell r="B888">
            <v>817</v>
          </cell>
          <cell r="C888">
            <v>1724</v>
          </cell>
          <cell r="D888" t="str">
            <v>817-1724</v>
          </cell>
          <cell r="E888">
            <v>43348</v>
          </cell>
          <cell r="F888">
            <v>230550108000</v>
          </cell>
          <cell r="G888" t="str">
            <v>PAGO FRAS COSTOS TOTALES</v>
          </cell>
          <cell r="H888">
            <v>900341526</v>
          </cell>
          <cell r="I888" t="str">
            <v>FUND CARDIOV DE COLOM ZON FRA SAS</v>
          </cell>
          <cell r="J888" t="str">
            <v>8026D82-</v>
          </cell>
          <cell r="K888" t="str">
            <v>HIC-56341</v>
          </cell>
          <cell r="L888">
            <v>56341</v>
          </cell>
          <cell r="M888">
            <v>93100</v>
          </cell>
          <cell r="P888">
            <v>43288</v>
          </cell>
        </row>
        <row r="889">
          <cell r="A889" t="str">
            <v>900341526-56907</v>
          </cell>
          <cell r="B889">
            <v>817</v>
          </cell>
          <cell r="C889">
            <v>1724</v>
          </cell>
          <cell r="D889" t="str">
            <v>817-1724</v>
          </cell>
          <cell r="E889">
            <v>43348</v>
          </cell>
          <cell r="F889">
            <v>230550108000</v>
          </cell>
          <cell r="G889" t="str">
            <v>PAGO FRAS COSTOS TOTALES</v>
          </cell>
          <cell r="H889">
            <v>900341526</v>
          </cell>
          <cell r="I889" t="str">
            <v>FUND CARDIOV DE COLOM ZON FRA SAS</v>
          </cell>
          <cell r="J889" t="str">
            <v>8026D82-</v>
          </cell>
          <cell r="K889" t="str">
            <v>HIC-56907</v>
          </cell>
          <cell r="L889">
            <v>56907</v>
          </cell>
          <cell r="M889">
            <v>93100</v>
          </cell>
          <cell r="P889">
            <v>43288</v>
          </cell>
        </row>
        <row r="890">
          <cell r="A890" t="str">
            <v>900341526-56908</v>
          </cell>
          <cell r="B890">
            <v>817</v>
          </cell>
          <cell r="C890">
            <v>1724</v>
          </cell>
          <cell r="D890" t="str">
            <v>817-1724</v>
          </cell>
          <cell r="E890">
            <v>43348</v>
          </cell>
          <cell r="F890">
            <v>230550108000</v>
          </cell>
          <cell r="G890" t="str">
            <v>PAGO FRAS COSTOS TOTALES</v>
          </cell>
          <cell r="H890">
            <v>900341526</v>
          </cell>
          <cell r="I890" t="str">
            <v>FUND CARDIOV DE COLOM ZON FRA SAS</v>
          </cell>
          <cell r="J890" t="str">
            <v>8026D82-</v>
          </cell>
          <cell r="K890" t="str">
            <v>HIC-56908</v>
          </cell>
          <cell r="L890">
            <v>56908</v>
          </cell>
          <cell r="M890">
            <v>93100</v>
          </cell>
          <cell r="P890">
            <v>43288</v>
          </cell>
        </row>
        <row r="891">
          <cell r="A891" t="str">
            <v>900341526-57895</v>
          </cell>
          <cell r="B891">
            <v>817</v>
          </cell>
          <cell r="C891">
            <v>1724</v>
          </cell>
          <cell r="D891" t="str">
            <v>817-1724</v>
          </cell>
          <cell r="E891">
            <v>43348</v>
          </cell>
          <cell r="F891">
            <v>230550108000</v>
          </cell>
          <cell r="G891" t="str">
            <v>PAGO FRAS COSTOS TOTALES</v>
          </cell>
          <cell r="H891">
            <v>900341526</v>
          </cell>
          <cell r="I891" t="str">
            <v>FUND CARDIOV DE COLOM ZON FRA SAS</v>
          </cell>
          <cell r="J891" t="str">
            <v>8026D82-</v>
          </cell>
          <cell r="K891" t="str">
            <v>HIC-57895</v>
          </cell>
          <cell r="L891">
            <v>57895</v>
          </cell>
          <cell r="M891">
            <v>93100</v>
          </cell>
          <cell r="P891">
            <v>43319</v>
          </cell>
        </row>
        <row r="892">
          <cell r="A892" t="str">
            <v>900341526-58077</v>
          </cell>
          <cell r="B892">
            <v>817</v>
          </cell>
          <cell r="C892">
            <v>1724</v>
          </cell>
          <cell r="D892" t="str">
            <v>817-1724</v>
          </cell>
          <cell r="E892">
            <v>43348</v>
          </cell>
          <cell r="F892">
            <v>230550156800</v>
          </cell>
          <cell r="G892" t="str">
            <v>PAGO FRAS COSTOS TOTALES</v>
          </cell>
          <cell r="H892">
            <v>900341526</v>
          </cell>
          <cell r="I892" t="str">
            <v>FUND CARDIOV DE COLOM ZON FRA SAS</v>
          </cell>
          <cell r="J892" t="str">
            <v>8026D82-</v>
          </cell>
          <cell r="K892" t="str">
            <v>HIC-58077</v>
          </cell>
          <cell r="L892">
            <v>58077</v>
          </cell>
          <cell r="M892">
            <v>15617</v>
          </cell>
          <cell r="P892">
            <v>43319</v>
          </cell>
        </row>
        <row r="893">
          <cell r="A893" t="str">
            <v>900341526-58324</v>
          </cell>
          <cell r="B893">
            <v>817</v>
          </cell>
          <cell r="C893">
            <v>1724</v>
          </cell>
          <cell r="D893" t="str">
            <v>817-1724</v>
          </cell>
          <cell r="E893">
            <v>43348</v>
          </cell>
          <cell r="F893">
            <v>230550108000</v>
          </cell>
          <cell r="G893" t="str">
            <v>PAGO FRAS COSTOS TOTALES</v>
          </cell>
          <cell r="H893">
            <v>900341526</v>
          </cell>
          <cell r="I893" t="str">
            <v>FUND CARDIOV DE COLOM ZON FRA SAS</v>
          </cell>
          <cell r="J893" t="str">
            <v>8026D82-</v>
          </cell>
          <cell r="K893" t="str">
            <v>HIC-58324</v>
          </cell>
          <cell r="L893">
            <v>58324</v>
          </cell>
          <cell r="M893">
            <v>158282</v>
          </cell>
          <cell r="P893">
            <v>43319</v>
          </cell>
        </row>
        <row r="894">
          <cell r="A894" t="str">
            <v>900341526-58379</v>
          </cell>
          <cell r="B894">
            <v>817</v>
          </cell>
          <cell r="C894">
            <v>1724</v>
          </cell>
          <cell r="D894" t="str">
            <v>817-1724</v>
          </cell>
          <cell r="E894">
            <v>43348</v>
          </cell>
          <cell r="F894">
            <v>230550108000</v>
          </cell>
          <cell r="G894" t="str">
            <v>PAGO FRAS COSTOS TOTALES</v>
          </cell>
          <cell r="H894">
            <v>900341526</v>
          </cell>
          <cell r="I894" t="str">
            <v>FUND CARDIOV DE COLOM ZON FRA SAS</v>
          </cell>
          <cell r="J894" t="str">
            <v>8023D82-</v>
          </cell>
          <cell r="K894" t="str">
            <v>HIC-58379</v>
          </cell>
          <cell r="L894">
            <v>58379</v>
          </cell>
          <cell r="M894">
            <v>100750</v>
          </cell>
          <cell r="P894">
            <v>43288</v>
          </cell>
        </row>
        <row r="895">
          <cell r="A895" t="str">
            <v>900341526-58382</v>
          </cell>
          <cell r="B895">
            <v>817</v>
          </cell>
          <cell r="C895">
            <v>1724</v>
          </cell>
          <cell r="D895" t="str">
            <v>817-1724</v>
          </cell>
          <cell r="E895">
            <v>43348</v>
          </cell>
          <cell r="F895">
            <v>230550108000</v>
          </cell>
          <cell r="G895" t="str">
            <v>PAGO FRAS COSTOS TOTALES</v>
          </cell>
          <cell r="H895">
            <v>900341526</v>
          </cell>
          <cell r="I895" t="str">
            <v>FUND CARDIOV DE COLOM ZON FRA SAS</v>
          </cell>
          <cell r="J895" t="str">
            <v>8026D82-</v>
          </cell>
          <cell r="K895" t="str">
            <v>HIC-58382</v>
          </cell>
          <cell r="L895">
            <v>58382</v>
          </cell>
          <cell r="M895">
            <v>93100</v>
          </cell>
          <cell r="P895">
            <v>43319</v>
          </cell>
        </row>
        <row r="896">
          <cell r="A896" t="str">
            <v>900341526-58420</v>
          </cell>
          <cell r="B896">
            <v>817</v>
          </cell>
          <cell r="C896">
            <v>1724</v>
          </cell>
          <cell r="D896" t="str">
            <v>817-1724</v>
          </cell>
          <cell r="E896">
            <v>43348</v>
          </cell>
          <cell r="F896">
            <v>230550156800</v>
          </cell>
          <cell r="G896" t="str">
            <v>PAGO FRAS COSTOS TOTALES</v>
          </cell>
          <cell r="H896">
            <v>900341526</v>
          </cell>
          <cell r="I896" t="str">
            <v>FUND CARDIOV DE COLOM ZON FRA SAS</v>
          </cell>
          <cell r="J896" t="str">
            <v>8026D82-</v>
          </cell>
          <cell r="K896" t="str">
            <v>HIC-58420</v>
          </cell>
          <cell r="L896">
            <v>58420</v>
          </cell>
          <cell r="M896">
            <v>6114029</v>
          </cell>
          <cell r="P896">
            <v>43319</v>
          </cell>
        </row>
        <row r="897">
          <cell r="A897" t="str">
            <v>900341526-58531</v>
          </cell>
          <cell r="B897">
            <v>817</v>
          </cell>
          <cell r="C897">
            <v>1724</v>
          </cell>
          <cell r="D897" t="str">
            <v>817-1724</v>
          </cell>
          <cell r="E897">
            <v>43348</v>
          </cell>
          <cell r="F897">
            <v>230550156800</v>
          </cell>
          <cell r="G897" t="str">
            <v>PAGO FRAS COSTOS TOTALES</v>
          </cell>
          <cell r="H897">
            <v>900341526</v>
          </cell>
          <cell r="I897" t="str">
            <v>FUND CARDIOV DE COLOM ZON FRA SAS</v>
          </cell>
          <cell r="J897" t="str">
            <v>8026D82-</v>
          </cell>
          <cell r="K897" t="str">
            <v>HIC-58531</v>
          </cell>
          <cell r="L897">
            <v>58531</v>
          </cell>
          <cell r="M897">
            <v>14128666</v>
          </cell>
          <cell r="P897">
            <v>43350</v>
          </cell>
        </row>
        <row r="898">
          <cell r="A898" t="str">
            <v>900341526-58621</v>
          </cell>
          <cell r="B898">
            <v>817</v>
          </cell>
          <cell r="C898">
            <v>1724</v>
          </cell>
          <cell r="D898" t="str">
            <v>817-1724</v>
          </cell>
          <cell r="E898">
            <v>43348</v>
          </cell>
          <cell r="F898">
            <v>230550108000</v>
          </cell>
          <cell r="G898" t="str">
            <v>PAGO FRAS COSTOS TOTALES</v>
          </cell>
          <cell r="H898">
            <v>900341526</v>
          </cell>
          <cell r="I898" t="str">
            <v>FUND CARDIOV DE COLOM ZON FRA SAS</v>
          </cell>
          <cell r="J898" t="str">
            <v>8026D82-</v>
          </cell>
          <cell r="K898" t="str">
            <v>HIC-58621</v>
          </cell>
          <cell r="L898">
            <v>58621</v>
          </cell>
          <cell r="M898">
            <v>93100</v>
          </cell>
          <cell r="P898">
            <v>43319</v>
          </cell>
        </row>
        <row r="899">
          <cell r="A899" t="str">
            <v>900341526-58624</v>
          </cell>
          <cell r="B899">
            <v>817</v>
          </cell>
          <cell r="C899">
            <v>1724</v>
          </cell>
          <cell r="D899" t="str">
            <v>817-1724</v>
          </cell>
          <cell r="E899">
            <v>43348</v>
          </cell>
          <cell r="F899">
            <v>230550108000</v>
          </cell>
          <cell r="G899" t="str">
            <v>PAGO FRAS COSTOS TOTALES</v>
          </cell>
          <cell r="H899">
            <v>900341526</v>
          </cell>
          <cell r="I899" t="str">
            <v>FUND CARDIOV DE COLOM ZON FRA SAS</v>
          </cell>
          <cell r="J899" t="str">
            <v>8026D82-</v>
          </cell>
          <cell r="K899" t="str">
            <v>HIC-58624</v>
          </cell>
          <cell r="L899">
            <v>58624</v>
          </cell>
          <cell r="M899">
            <v>93100</v>
          </cell>
          <cell r="P899">
            <v>43319</v>
          </cell>
        </row>
        <row r="900">
          <cell r="A900" t="str">
            <v>900341526-58903</v>
          </cell>
          <cell r="B900">
            <v>817</v>
          </cell>
          <cell r="C900">
            <v>1724</v>
          </cell>
          <cell r="D900" t="str">
            <v>817-1724</v>
          </cell>
          <cell r="E900">
            <v>43348</v>
          </cell>
          <cell r="F900">
            <v>230550108000</v>
          </cell>
          <cell r="G900" t="str">
            <v>PAGO FRAS COSTOS TOTALES</v>
          </cell>
          <cell r="H900">
            <v>900341526</v>
          </cell>
          <cell r="I900" t="str">
            <v>FUND CARDIOV DE COLOM ZON FRA SAS</v>
          </cell>
          <cell r="J900" t="str">
            <v>8023D82-</v>
          </cell>
          <cell r="K900" t="str">
            <v>HIC-58903</v>
          </cell>
          <cell r="L900">
            <v>58903</v>
          </cell>
          <cell r="M900">
            <v>93100</v>
          </cell>
          <cell r="P900">
            <v>43319</v>
          </cell>
        </row>
        <row r="901">
          <cell r="A901" t="str">
            <v>900341526-58984</v>
          </cell>
          <cell r="B901">
            <v>817</v>
          </cell>
          <cell r="C901">
            <v>1724</v>
          </cell>
          <cell r="D901" t="str">
            <v>817-1724</v>
          </cell>
          <cell r="E901">
            <v>43348</v>
          </cell>
          <cell r="F901">
            <v>230550108000</v>
          </cell>
          <cell r="G901" t="str">
            <v>PAGO FRAS COSTOS TOTALES</v>
          </cell>
          <cell r="H901">
            <v>900341526</v>
          </cell>
          <cell r="I901" t="str">
            <v>FUND CARDIOV DE COLOM ZON FRA SAS</v>
          </cell>
          <cell r="J901" t="str">
            <v>8026D82-</v>
          </cell>
          <cell r="K901" t="str">
            <v>HIC-58984</v>
          </cell>
          <cell r="L901">
            <v>58984</v>
          </cell>
          <cell r="M901">
            <v>15617</v>
          </cell>
          <cell r="P901">
            <v>43319</v>
          </cell>
        </row>
        <row r="902">
          <cell r="A902" t="str">
            <v>900341526-59280</v>
          </cell>
          <cell r="B902">
            <v>817</v>
          </cell>
          <cell r="C902">
            <v>1724</v>
          </cell>
          <cell r="D902" t="str">
            <v>817-1724</v>
          </cell>
          <cell r="E902">
            <v>43348</v>
          </cell>
          <cell r="F902">
            <v>230550156800</v>
          </cell>
          <cell r="G902" t="str">
            <v>PAGO FRAS COSTOS TOTALES</v>
          </cell>
          <cell r="H902">
            <v>900341526</v>
          </cell>
          <cell r="I902" t="str">
            <v>FUND CARDIOV DE COLOM ZON FRA SAS</v>
          </cell>
          <cell r="J902" t="str">
            <v>8026D82-</v>
          </cell>
          <cell r="K902" t="str">
            <v>HIC-59280</v>
          </cell>
          <cell r="L902">
            <v>59280</v>
          </cell>
          <cell r="M902">
            <v>1987347</v>
          </cell>
          <cell r="P902">
            <v>43138</v>
          </cell>
        </row>
        <row r="903">
          <cell r="A903" t="str">
            <v>900341526-59999</v>
          </cell>
          <cell r="B903">
            <v>817</v>
          </cell>
          <cell r="C903">
            <v>1724</v>
          </cell>
          <cell r="D903" t="str">
            <v>817-1724</v>
          </cell>
          <cell r="E903">
            <v>43348</v>
          </cell>
          <cell r="F903">
            <v>230550108000</v>
          </cell>
          <cell r="G903" t="str">
            <v>PAGO FRAS COSTOS TOTALES</v>
          </cell>
          <cell r="H903">
            <v>900341526</v>
          </cell>
          <cell r="I903" t="str">
            <v>FUND CARDIOV DE COLOM ZON FRA SAS</v>
          </cell>
          <cell r="J903" t="str">
            <v>8050D82-</v>
          </cell>
          <cell r="K903" t="str">
            <v>HIC-59999</v>
          </cell>
          <cell r="L903">
            <v>59999</v>
          </cell>
          <cell r="M903">
            <v>93100</v>
          </cell>
          <cell r="P903">
            <v>43319</v>
          </cell>
        </row>
        <row r="904">
          <cell r="A904" t="str">
            <v>900341526-60950</v>
          </cell>
          <cell r="B904">
            <v>817</v>
          </cell>
          <cell r="C904">
            <v>1724</v>
          </cell>
          <cell r="D904" t="str">
            <v>817-1724</v>
          </cell>
          <cell r="E904">
            <v>43348</v>
          </cell>
          <cell r="F904">
            <v>230550108000</v>
          </cell>
          <cell r="G904" t="str">
            <v>PAGO FRAS COSTOS TOTALES</v>
          </cell>
          <cell r="H904">
            <v>900341526</v>
          </cell>
          <cell r="I904" t="str">
            <v>FUND CARDIOV DE COLOM ZON FRA SAS</v>
          </cell>
          <cell r="J904" t="str">
            <v>8026D82-</v>
          </cell>
          <cell r="K904" t="str">
            <v>HIC-60950</v>
          </cell>
          <cell r="L904">
            <v>60950</v>
          </cell>
          <cell r="M904">
            <v>93100</v>
          </cell>
          <cell r="P904">
            <v>43319</v>
          </cell>
        </row>
        <row r="905">
          <cell r="A905" t="str">
            <v>900341526-61750</v>
          </cell>
          <cell r="B905">
            <v>817</v>
          </cell>
          <cell r="C905">
            <v>1724</v>
          </cell>
          <cell r="D905" t="str">
            <v>817-1724</v>
          </cell>
          <cell r="E905">
            <v>43348</v>
          </cell>
          <cell r="F905">
            <v>230550108000</v>
          </cell>
          <cell r="G905" t="str">
            <v>PAGO FRAS COSTOS TOTALES</v>
          </cell>
          <cell r="H905">
            <v>900341526</v>
          </cell>
          <cell r="I905" t="str">
            <v>FUND CARDIOV DE COLOM ZON FRA SAS</v>
          </cell>
          <cell r="J905" t="str">
            <v>8026D82-</v>
          </cell>
          <cell r="K905" t="str">
            <v>HIC-61750</v>
          </cell>
          <cell r="L905">
            <v>61750</v>
          </cell>
          <cell r="M905">
            <v>93100</v>
          </cell>
          <cell r="P905">
            <v>43138</v>
          </cell>
        </row>
        <row r="906">
          <cell r="A906" t="str">
            <v>900341526-61751</v>
          </cell>
          <cell r="B906">
            <v>817</v>
          </cell>
          <cell r="C906">
            <v>1724</v>
          </cell>
          <cell r="D906" t="str">
            <v>817-1724</v>
          </cell>
          <cell r="E906">
            <v>43348</v>
          </cell>
          <cell r="F906">
            <v>230550108000</v>
          </cell>
          <cell r="G906" t="str">
            <v>PAGO FRAS COSTOS TOTALES</v>
          </cell>
          <cell r="H906">
            <v>900341526</v>
          </cell>
          <cell r="I906" t="str">
            <v>FUND CARDIOV DE COLOM ZON FRA SAS</v>
          </cell>
          <cell r="J906" t="str">
            <v>8026D82-</v>
          </cell>
          <cell r="K906" t="str">
            <v>HIC-61751</v>
          </cell>
          <cell r="L906">
            <v>61751</v>
          </cell>
          <cell r="M906">
            <v>74689</v>
          </cell>
          <cell r="P906">
            <v>43138</v>
          </cell>
        </row>
        <row r="907">
          <cell r="A907" t="str">
            <v>900341526-77115</v>
          </cell>
          <cell r="B907">
            <v>817</v>
          </cell>
          <cell r="C907">
            <v>2348</v>
          </cell>
          <cell r="D907" t="str">
            <v>817-2348</v>
          </cell>
          <cell r="E907">
            <v>43670</v>
          </cell>
          <cell r="F907">
            <v>230550156800</v>
          </cell>
          <cell r="G907" t="str">
            <v>PAGO FRAS COSTOS TOTALES</v>
          </cell>
          <cell r="H907">
            <v>900341526</v>
          </cell>
          <cell r="I907" t="str">
            <v>FUND CARDIOV DE COLOM ZON FRA SAS</v>
          </cell>
          <cell r="J907" t="str">
            <v>8026D82-</v>
          </cell>
          <cell r="K907" t="str">
            <v>RFHIC-77115</v>
          </cell>
          <cell r="L907">
            <v>77115</v>
          </cell>
          <cell r="M907">
            <v>693859</v>
          </cell>
          <cell r="P907" t="str">
            <v>01/21/2019</v>
          </cell>
        </row>
        <row r="908">
          <cell r="A908" t="str">
            <v>900341526-91299</v>
          </cell>
          <cell r="B908">
            <v>817</v>
          </cell>
          <cell r="C908">
            <v>2284</v>
          </cell>
          <cell r="D908" t="str">
            <v>817-2284</v>
          </cell>
          <cell r="E908">
            <v>43643</v>
          </cell>
          <cell r="F908">
            <v>230550108000</v>
          </cell>
          <cell r="G908" t="str">
            <v>PAGO FRAS COSTOS TOTALES</v>
          </cell>
          <cell r="H908">
            <v>900341526</v>
          </cell>
          <cell r="I908" t="str">
            <v>FUND CARDIOV DE COLOM ZON FRA SAS</v>
          </cell>
          <cell r="J908" t="str">
            <v>8025D82-</v>
          </cell>
          <cell r="K908" t="str">
            <v>RFHIC-91299</v>
          </cell>
          <cell r="L908">
            <v>91299</v>
          </cell>
          <cell r="M908">
            <v>30416</v>
          </cell>
          <cell r="P908">
            <v>43649</v>
          </cell>
        </row>
        <row r="909">
          <cell r="A909" t="str">
            <v>900341526-43396</v>
          </cell>
          <cell r="B909">
            <v>817</v>
          </cell>
          <cell r="C909">
            <v>1763</v>
          </cell>
          <cell r="D909" t="str">
            <v>817-1763</v>
          </cell>
          <cell r="E909">
            <v>43361</v>
          </cell>
          <cell r="F909">
            <v>230550156800</v>
          </cell>
          <cell r="G909" t="str">
            <v>PAGO RTA GLOSA AC018/18|</v>
          </cell>
          <cell r="H909">
            <v>900341526</v>
          </cell>
          <cell r="I909" t="str">
            <v>FUND CARDIOV DE COLOM ZON FRA SAS</v>
          </cell>
          <cell r="J909" t="str">
            <v>8026D82-</v>
          </cell>
          <cell r="K909" t="str">
            <v>RHIC-43396</v>
          </cell>
          <cell r="L909">
            <v>43396</v>
          </cell>
          <cell r="M909">
            <v>1624067</v>
          </cell>
          <cell r="P909">
            <v>43291</v>
          </cell>
        </row>
        <row r="910">
          <cell r="A910" t="str">
            <v>900341526-45712</v>
          </cell>
          <cell r="B910">
            <v>817</v>
          </cell>
          <cell r="C910">
            <v>1763</v>
          </cell>
          <cell r="D910" t="str">
            <v>817-1763</v>
          </cell>
          <cell r="E910">
            <v>43361</v>
          </cell>
          <cell r="F910">
            <v>230550156800</v>
          </cell>
          <cell r="G910" t="str">
            <v>PAGO RTA GLOSA AC018/18|</v>
          </cell>
          <cell r="H910">
            <v>900341526</v>
          </cell>
          <cell r="I910" t="str">
            <v>FUND CARDIOV DE COLOM ZON FRA SAS</v>
          </cell>
          <cell r="J910" t="str">
            <v>8026D82-</v>
          </cell>
          <cell r="K910" t="str">
            <v>RHIC-45712</v>
          </cell>
          <cell r="L910">
            <v>45712</v>
          </cell>
          <cell r="M910">
            <v>2655233</v>
          </cell>
          <cell r="P910" t="str">
            <v>10/14/2018</v>
          </cell>
        </row>
        <row r="911">
          <cell r="A911" t="str">
            <v>900341526-48671</v>
          </cell>
          <cell r="B911">
            <v>817</v>
          </cell>
          <cell r="C911">
            <v>1763</v>
          </cell>
          <cell r="D911" t="str">
            <v>817-1763</v>
          </cell>
          <cell r="E911">
            <v>43361</v>
          </cell>
          <cell r="F911">
            <v>230550156800</v>
          </cell>
          <cell r="G911" t="str">
            <v>PAGO RTA GLOSA AC018/18|</v>
          </cell>
          <cell r="H911">
            <v>900341526</v>
          </cell>
          <cell r="I911" t="str">
            <v>FUND CARDIOV DE COLOM ZON FRA SAS</v>
          </cell>
          <cell r="J911" t="str">
            <v>8026D82-</v>
          </cell>
          <cell r="K911" t="str">
            <v>RHIC-48671</v>
          </cell>
          <cell r="L911">
            <v>48671</v>
          </cell>
          <cell r="M911">
            <v>303054</v>
          </cell>
          <cell r="P911" t="str">
            <v>10/14/2018</v>
          </cell>
        </row>
        <row r="912">
          <cell r="A912" t="str">
            <v>900341526-48721</v>
          </cell>
          <cell r="B912">
            <v>817</v>
          </cell>
          <cell r="C912">
            <v>1763</v>
          </cell>
          <cell r="D912" t="str">
            <v>817-1763</v>
          </cell>
          <cell r="E912">
            <v>43361</v>
          </cell>
          <cell r="F912">
            <v>230550156800</v>
          </cell>
          <cell r="G912" t="str">
            <v>PAGO RTA GLOSA AC018/18|</v>
          </cell>
          <cell r="H912">
            <v>900341526</v>
          </cell>
          <cell r="I912" t="str">
            <v>FUND CARDIOV DE COLOM ZON FRA SAS</v>
          </cell>
          <cell r="J912" t="str">
            <v>8026D82-</v>
          </cell>
          <cell r="K912" t="str">
            <v>RHIC-48721</v>
          </cell>
          <cell r="L912">
            <v>48721</v>
          </cell>
          <cell r="M912">
            <v>412805</v>
          </cell>
          <cell r="P912" t="str">
            <v>10/14/2018</v>
          </cell>
        </row>
        <row r="913">
          <cell r="A913" t="str">
            <v>900341526-52403</v>
          </cell>
          <cell r="B913">
            <v>818</v>
          </cell>
          <cell r="C913">
            <v>1900</v>
          </cell>
          <cell r="D913" t="str">
            <v>818-1900</v>
          </cell>
          <cell r="E913">
            <v>43348</v>
          </cell>
          <cell r="F913">
            <v>230550313400</v>
          </cell>
          <cell r="G913" t="str">
            <v>PAGO FRAS COSTOS TOTALES</v>
          </cell>
          <cell r="H913">
            <v>900341526</v>
          </cell>
          <cell r="I913" t="str">
            <v>FUND CARDIOV DE COLOM ZON FRA SAS</v>
          </cell>
          <cell r="J913" t="str">
            <v>8036D82-</v>
          </cell>
          <cell r="K913" t="str">
            <v>HIC-52403</v>
          </cell>
          <cell r="L913">
            <v>52403</v>
          </cell>
          <cell r="M913">
            <v>3822000</v>
          </cell>
          <cell r="P913">
            <v>43319</v>
          </cell>
        </row>
        <row r="914">
          <cell r="A914" t="str">
            <v>900341526-226838</v>
          </cell>
          <cell r="B914">
            <v>823</v>
          </cell>
          <cell r="C914">
            <v>231</v>
          </cell>
          <cell r="D914" t="str">
            <v>823-231</v>
          </cell>
          <cell r="E914">
            <v>44351</v>
          </cell>
          <cell r="F914">
            <v>230550157400</v>
          </cell>
          <cell r="G914" t="str">
            <v>4N/MEDICMANTOS</v>
          </cell>
          <cell r="H914">
            <v>900341526</v>
          </cell>
          <cell r="I914" t="str">
            <v>FUND CARDIOV DE COLOM ZON FRA SAS</v>
          </cell>
          <cell r="J914" t="str">
            <v>8026D82-</v>
          </cell>
          <cell r="K914" t="str">
            <v>FHIC-226838</v>
          </cell>
          <cell r="L914">
            <v>226838</v>
          </cell>
          <cell r="M914">
            <v>5967</v>
          </cell>
          <cell r="P914">
            <v>44352</v>
          </cell>
        </row>
        <row r="915">
          <cell r="A915" t="str">
            <v>900341526-234021</v>
          </cell>
          <cell r="B915">
            <v>823</v>
          </cell>
          <cell r="C915">
            <v>210</v>
          </cell>
          <cell r="D915" t="str">
            <v>823-210</v>
          </cell>
          <cell r="E915">
            <v>44299</v>
          </cell>
          <cell r="F915">
            <v>230550157400</v>
          </cell>
          <cell r="G915" t="str">
            <v>4N/MEDICAMENTOS</v>
          </cell>
          <cell r="H915">
            <v>900341526</v>
          </cell>
          <cell r="I915" t="str">
            <v>FUND CARDIOV DE COLOM ZON FRA SAS</v>
          </cell>
          <cell r="J915" t="str">
            <v>8026D82-</v>
          </cell>
          <cell r="K915" t="str">
            <v>FHIC-234021</v>
          </cell>
          <cell r="L915">
            <v>234021</v>
          </cell>
          <cell r="M915">
            <v>1975823</v>
          </cell>
          <cell r="P915">
            <v>44443</v>
          </cell>
        </row>
        <row r="916">
          <cell r="A916" t="str">
            <v>900341526-237583</v>
          </cell>
          <cell r="B916">
            <v>823</v>
          </cell>
          <cell r="C916">
            <v>248</v>
          </cell>
          <cell r="D916" t="str">
            <v>823-248</v>
          </cell>
          <cell r="E916">
            <v>44369</v>
          </cell>
          <cell r="F916">
            <v>230550157400</v>
          </cell>
          <cell r="G916" t="str">
            <v>4N/APOYO TERAPEUTICO</v>
          </cell>
          <cell r="H916">
            <v>900341526</v>
          </cell>
          <cell r="I916" t="str">
            <v>FUND CARDIOV DE COLOM ZON FRA SAS</v>
          </cell>
          <cell r="J916" t="str">
            <v>8026D82-</v>
          </cell>
          <cell r="K916" t="str">
            <v>FHIC-237583</v>
          </cell>
          <cell r="L916">
            <v>237583</v>
          </cell>
          <cell r="M916">
            <v>211680</v>
          </cell>
          <cell r="P916" t="str">
            <v>06/30/2021</v>
          </cell>
        </row>
        <row r="917">
          <cell r="A917" t="str">
            <v>900341526-238691</v>
          </cell>
          <cell r="B917">
            <v>823</v>
          </cell>
          <cell r="C917">
            <v>231</v>
          </cell>
          <cell r="D917" t="str">
            <v>823-231</v>
          </cell>
          <cell r="E917">
            <v>44351</v>
          </cell>
          <cell r="F917">
            <v>230550157400</v>
          </cell>
          <cell r="G917" t="str">
            <v>4N/LABOARTROCLINIOC</v>
          </cell>
          <cell r="H917">
            <v>900341526</v>
          </cell>
          <cell r="I917" t="str">
            <v>FUND CARDIOV DE COLOM ZON FRA SAS</v>
          </cell>
          <cell r="J917" t="str">
            <v>8026D82-</v>
          </cell>
          <cell r="K917" t="str">
            <v>FHIC-238691</v>
          </cell>
          <cell r="L917">
            <v>238691</v>
          </cell>
          <cell r="M917">
            <v>211680</v>
          </cell>
          <cell r="P917">
            <v>44352</v>
          </cell>
        </row>
        <row r="918">
          <cell r="A918" t="str">
            <v>900341526-242635</v>
          </cell>
          <cell r="B918">
            <v>823</v>
          </cell>
          <cell r="C918">
            <v>108</v>
          </cell>
          <cell r="D918" t="str">
            <v>823-108</v>
          </cell>
          <cell r="E918">
            <v>44147</v>
          </cell>
          <cell r="F918">
            <v>230550157400</v>
          </cell>
          <cell r="G918" t="str">
            <v>PAG.FAC.COSTO TOTAL</v>
          </cell>
          <cell r="H918">
            <v>900341526</v>
          </cell>
          <cell r="I918" t="str">
            <v>FUND CARDIOV DE COLOM ZON FRA SAS</v>
          </cell>
          <cell r="J918" t="str">
            <v>8026D82-</v>
          </cell>
          <cell r="K918" t="str">
            <v>FHIC-242635</v>
          </cell>
          <cell r="L918">
            <v>242635</v>
          </cell>
          <cell r="M918">
            <v>211680</v>
          </cell>
          <cell r="P918" t="str">
            <v>11/30/2020</v>
          </cell>
        </row>
        <row r="919">
          <cell r="A919" t="str">
            <v>900341526-242636</v>
          </cell>
          <cell r="B919">
            <v>823</v>
          </cell>
          <cell r="C919">
            <v>108</v>
          </cell>
          <cell r="D919" t="str">
            <v>823-108</v>
          </cell>
          <cell r="E919">
            <v>44147</v>
          </cell>
          <cell r="F919">
            <v>230550157400</v>
          </cell>
          <cell r="G919" t="str">
            <v>PAG.FAC.COSTO TOTAL</v>
          </cell>
          <cell r="H919">
            <v>900341526</v>
          </cell>
          <cell r="I919" t="str">
            <v>FUND CARDIOV DE COLOM ZON FRA SAS</v>
          </cell>
          <cell r="J919" t="str">
            <v>8026D82-</v>
          </cell>
          <cell r="K919" t="str">
            <v>FHIC-242636</v>
          </cell>
          <cell r="L919">
            <v>242636</v>
          </cell>
          <cell r="M919">
            <v>211680</v>
          </cell>
          <cell r="P919" t="str">
            <v>11/30/2020</v>
          </cell>
        </row>
        <row r="920">
          <cell r="A920" t="str">
            <v>900341526-242638</v>
          </cell>
          <cell r="B920">
            <v>823</v>
          </cell>
          <cell r="C920">
            <v>210</v>
          </cell>
          <cell r="D920" t="str">
            <v>823-210</v>
          </cell>
          <cell r="E920">
            <v>44299</v>
          </cell>
          <cell r="F920">
            <v>230550157400</v>
          </cell>
          <cell r="G920" t="str">
            <v>4N/MEDICAMENTOS</v>
          </cell>
          <cell r="H920">
            <v>900341526</v>
          </cell>
          <cell r="I920" t="str">
            <v>FUND CARDIOV DE COLOM ZON FRA SAS</v>
          </cell>
          <cell r="J920" t="str">
            <v>8027D82-</v>
          </cell>
          <cell r="K920" t="str">
            <v>FHIC-242638</v>
          </cell>
          <cell r="L920">
            <v>242638</v>
          </cell>
          <cell r="M920">
            <v>210600</v>
          </cell>
          <cell r="P920">
            <v>44504</v>
          </cell>
        </row>
        <row r="921">
          <cell r="A921" t="str">
            <v>900341526-242639</v>
          </cell>
          <cell r="B921">
            <v>823</v>
          </cell>
          <cell r="C921">
            <v>210</v>
          </cell>
          <cell r="D921" t="str">
            <v>823-210</v>
          </cell>
          <cell r="E921">
            <v>44299</v>
          </cell>
          <cell r="F921">
            <v>230550157400</v>
          </cell>
          <cell r="G921" t="str">
            <v>4N/MEDICAMENTOS</v>
          </cell>
          <cell r="H921">
            <v>900341526</v>
          </cell>
          <cell r="I921" t="str">
            <v>FUND CARDIOV DE COLOM ZON FRA SAS</v>
          </cell>
          <cell r="J921" t="str">
            <v>8027D82-</v>
          </cell>
          <cell r="K921" t="str">
            <v>FHIC-242639</v>
          </cell>
          <cell r="L921">
            <v>242639</v>
          </cell>
          <cell r="M921">
            <v>210600</v>
          </cell>
          <cell r="P921">
            <v>44504</v>
          </cell>
        </row>
        <row r="922">
          <cell r="A922" t="str">
            <v>900341526-242641</v>
          </cell>
          <cell r="B922">
            <v>823</v>
          </cell>
          <cell r="C922">
            <v>210</v>
          </cell>
          <cell r="D922" t="str">
            <v>823-210</v>
          </cell>
          <cell r="E922">
            <v>44299</v>
          </cell>
          <cell r="F922">
            <v>230550157400</v>
          </cell>
          <cell r="G922" t="str">
            <v>4N/MEDICAMENTOS</v>
          </cell>
          <cell r="H922">
            <v>900341526</v>
          </cell>
          <cell r="I922" t="str">
            <v>FUND CARDIOV DE COLOM ZON FRA SAS</v>
          </cell>
          <cell r="J922" t="str">
            <v>8027D82-</v>
          </cell>
          <cell r="K922" t="str">
            <v>FHIC-242641</v>
          </cell>
          <cell r="L922">
            <v>242641</v>
          </cell>
          <cell r="M922">
            <v>210600</v>
          </cell>
          <cell r="P922">
            <v>44504</v>
          </cell>
        </row>
        <row r="923">
          <cell r="A923" t="str">
            <v>900341526-242643</v>
          </cell>
          <cell r="B923">
            <v>823</v>
          </cell>
          <cell r="C923">
            <v>108</v>
          </cell>
          <cell r="D923" t="str">
            <v>823-108</v>
          </cell>
          <cell r="E923">
            <v>44147</v>
          </cell>
          <cell r="F923">
            <v>230550157400</v>
          </cell>
          <cell r="G923" t="str">
            <v>PAG.FAC.COSTO TOTAL</v>
          </cell>
          <cell r="H923">
            <v>900341526</v>
          </cell>
          <cell r="I923" t="str">
            <v>FUND CARDIOV DE COLOM ZON FRA SAS</v>
          </cell>
          <cell r="J923" t="str">
            <v>8026D82-</v>
          </cell>
          <cell r="K923" t="str">
            <v>FHIC-242643</v>
          </cell>
          <cell r="L923">
            <v>242643</v>
          </cell>
          <cell r="M923">
            <v>211680</v>
          </cell>
          <cell r="P923" t="str">
            <v>11/30/2020</v>
          </cell>
        </row>
        <row r="924">
          <cell r="A924" t="str">
            <v>900341526-242644</v>
          </cell>
          <cell r="B924">
            <v>823</v>
          </cell>
          <cell r="C924">
            <v>108</v>
          </cell>
          <cell r="D924" t="str">
            <v>823-108</v>
          </cell>
          <cell r="E924">
            <v>44147</v>
          </cell>
          <cell r="F924">
            <v>230550157400</v>
          </cell>
          <cell r="G924" t="str">
            <v>PAG.FAC.COSTO TOTAL</v>
          </cell>
          <cell r="H924">
            <v>900341526</v>
          </cell>
          <cell r="I924" t="str">
            <v>FUND CARDIOV DE COLOM ZON FRA SAS</v>
          </cell>
          <cell r="J924" t="str">
            <v>8026D82-</v>
          </cell>
          <cell r="K924" t="str">
            <v>FHIC-242644</v>
          </cell>
          <cell r="L924">
            <v>242644</v>
          </cell>
          <cell r="M924">
            <v>211680</v>
          </cell>
          <cell r="P924" t="str">
            <v>11/30/2020</v>
          </cell>
        </row>
        <row r="925">
          <cell r="A925" t="str">
            <v>900341526-242645</v>
          </cell>
          <cell r="B925">
            <v>823</v>
          </cell>
          <cell r="C925">
            <v>108</v>
          </cell>
          <cell r="D925" t="str">
            <v>823-108</v>
          </cell>
          <cell r="E925">
            <v>44147</v>
          </cell>
          <cell r="F925">
            <v>230550157400</v>
          </cell>
          <cell r="G925" t="str">
            <v>PAG.FAC.COSTO TOTAL</v>
          </cell>
          <cell r="H925">
            <v>900341526</v>
          </cell>
          <cell r="I925" t="str">
            <v>FUND CARDIOV DE COLOM ZON FRA SAS</v>
          </cell>
          <cell r="J925" t="str">
            <v>8027D82-</v>
          </cell>
          <cell r="K925" t="str">
            <v>FHIC-242645</v>
          </cell>
          <cell r="L925">
            <v>242645</v>
          </cell>
          <cell r="M925">
            <v>211680</v>
          </cell>
          <cell r="P925" t="str">
            <v>11/30/2020</v>
          </cell>
        </row>
        <row r="926">
          <cell r="A926" t="str">
            <v>900341526-242655</v>
          </cell>
          <cell r="B926">
            <v>823</v>
          </cell>
          <cell r="C926">
            <v>108</v>
          </cell>
          <cell r="D926" t="str">
            <v>823-108</v>
          </cell>
          <cell r="E926">
            <v>44147</v>
          </cell>
          <cell r="F926">
            <v>230550157400</v>
          </cell>
          <cell r="G926" t="str">
            <v>PAG.FAC.COSTO TOTAL</v>
          </cell>
          <cell r="H926">
            <v>900341526</v>
          </cell>
          <cell r="I926" t="str">
            <v>FUND CARDIOV DE COLOM ZON FRA SAS</v>
          </cell>
          <cell r="J926" t="str">
            <v>8027D82-</v>
          </cell>
          <cell r="K926" t="str">
            <v>FHIC-242655</v>
          </cell>
          <cell r="L926">
            <v>242655</v>
          </cell>
          <cell r="M926">
            <v>211680</v>
          </cell>
          <cell r="P926" t="str">
            <v>11/30/2020</v>
          </cell>
        </row>
        <row r="927">
          <cell r="A927" t="str">
            <v>900341526-242656</v>
          </cell>
          <cell r="B927">
            <v>823</v>
          </cell>
          <cell r="C927">
            <v>108</v>
          </cell>
          <cell r="D927" t="str">
            <v>823-108</v>
          </cell>
          <cell r="E927">
            <v>44147</v>
          </cell>
          <cell r="F927">
            <v>230550157400</v>
          </cell>
          <cell r="G927" t="str">
            <v>PAG.FAC.COSTO TOTAL</v>
          </cell>
          <cell r="H927">
            <v>900341526</v>
          </cell>
          <cell r="I927" t="str">
            <v>FUND CARDIOV DE COLOM ZON FRA SAS</v>
          </cell>
          <cell r="J927" t="str">
            <v>8027D82-</v>
          </cell>
          <cell r="K927" t="str">
            <v>FHIC-242656</v>
          </cell>
          <cell r="L927">
            <v>242656</v>
          </cell>
          <cell r="M927">
            <v>211680</v>
          </cell>
          <cell r="P927" t="str">
            <v>11/30/2020</v>
          </cell>
        </row>
        <row r="928">
          <cell r="A928" t="str">
            <v>900341526-242663</v>
          </cell>
          <cell r="B928">
            <v>823</v>
          </cell>
          <cell r="C928">
            <v>108</v>
          </cell>
          <cell r="D928" t="str">
            <v>823-108</v>
          </cell>
          <cell r="E928">
            <v>44147</v>
          </cell>
          <cell r="F928">
            <v>230550157400</v>
          </cell>
          <cell r="G928" t="str">
            <v>PAG.FAC.COSTO TOTAL</v>
          </cell>
          <cell r="H928">
            <v>900341526</v>
          </cell>
          <cell r="I928" t="str">
            <v>FUND CARDIOV DE COLOM ZON FRA SAS</v>
          </cell>
          <cell r="J928" t="str">
            <v>8026D82-</v>
          </cell>
          <cell r="K928" t="str">
            <v>FHIC-242663</v>
          </cell>
          <cell r="L928">
            <v>242663</v>
          </cell>
          <cell r="M928">
            <v>211680</v>
          </cell>
          <cell r="P928" t="str">
            <v>11/30/2020</v>
          </cell>
        </row>
        <row r="929">
          <cell r="A929" t="str">
            <v>900341526-242665</v>
          </cell>
          <cell r="B929">
            <v>823</v>
          </cell>
          <cell r="C929">
            <v>108</v>
          </cell>
          <cell r="D929" t="str">
            <v>823-108</v>
          </cell>
          <cell r="E929">
            <v>44147</v>
          </cell>
          <cell r="F929">
            <v>230550157400</v>
          </cell>
          <cell r="G929" t="str">
            <v>PAG.FAC.COSTO TOTAL</v>
          </cell>
          <cell r="H929">
            <v>900341526</v>
          </cell>
          <cell r="I929" t="str">
            <v>FUND CARDIOV DE COLOM ZON FRA SAS</v>
          </cell>
          <cell r="J929" t="str">
            <v>8026D82-</v>
          </cell>
          <cell r="K929" t="str">
            <v>FHIC-242665</v>
          </cell>
          <cell r="L929">
            <v>242665</v>
          </cell>
          <cell r="M929">
            <v>211680</v>
          </cell>
          <cell r="P929" t="str">
            <v>11/30/2020</v>
          </cell>
        </row>
        <row r="930">
          <cell r="A930" t="str">
            <v>900341526-242669</v>
          </cell>
          <cell r="B930">
            <v>823</v>
          </cell>
          <cell r="C930">
            <v>108</v>
          </cell>
          <cell r="D930" t="str">
            <v>823-108</v>
          </cell>
          <cell r="E930">
            <v>44147</v>
          </cell>
          <cell r="F930">
            <v>230550157400</v>
          </cell>
          <cell r="G930" t="str">
            <v>PAG.FAC.COSTO TOTAL</v>
          </cell>
          <cell r="H930">
            <v>900341526</v>
          </cell>
          <cell r="I930" t="str">
            <v>FUND CARDIOV DE COLOM ZON FRA SAS</v>
          </cell>
          <cell r="J930" t="str">
            <v>8026D82-</v>
          </cell>
          <cell r="K930" t="str">
            <v>FHIC-242669</v>
          </cell>
          <cell r="L930">
            <v>242669</v>
          </cell>
          <cell r="M930">
            <v>211680</v>
          </cell>
          <cell r="P930" t="str">
            <v>11/30/2020</v>
          </cell>
        </row>
        <row r="931">
          <cell r="A931" t="str">
            <v>900341526-242673</v>
          </cell>
          <cell r="B931">
            <v>823</v>
          </cell>
          <cell r="C931">
            <v>210</v>
          </cell>
          <cell r="D931" t="str">
            <v>823-210</v>
          </cell>
          <cell r="E931">
            <v>44299</v>
          </cell>
          <cell r="F931">
            <v>230550157400</v>
          </cell>
          <cell r="G931" t="str">
            <v>4N/MEDICAMENTOS</v>
          </cell>
          <cell r="H931">
            <v>900341526</v>
          </cell>
          <cell r="I931" t="str">
            <v>FUND CARDIOV DE COLOM ZON FRA SAS</v>
          </cell>
          <cell r="J931" t="str">
            <v>8027D82-</v>
          </cell>
          <cell r="K931" t="str">
            <v>FHIC-242673</v>
          </cell>
          <cell r="L931">
            <v>242673</v>
          </cell>
          <cell r="M931">
            <v>210600</v>
          </cell>
          <cell r="P931">
            <v>44504</v>
          </cell>
        </row>
        <row r="932">
          <cell r="A932" t="str">
            <v>900341526-242674</v>
          </cell>
          <cell r="B932">
            <v>823</v>
          </cell>
          <cell r="C932">
            <v>210</v>
          </cell>
          <cell r="D932" t="str">
            <v>823-210</v>
          </cell>
          <cell r="E932">
            <v>44299</v>
          </cell>
          <cell r="F932">
            <v>230550157400</v>
          </cell>
          <cell r="G932" t="str">
            <v>4N/MEDICAMENTOS</v>
          </cell>
          <cell r="H932">
            <v>900341526</v>
          </cell>
          <cell r="I932" t="str">
            <v>FUND CARDIOV DE COLOM ZON FRA SAS</v>
          </cell>
          <cell r="J932" t="str">
            <v>8021D82-</v>
          </cell>
          <cell r="K932" t="str">
            <v>FHIC-242674</v>
          </cell>
          <cell r="L932">
            <v>242674</v>
          </cell>
          <cell r="M932">
            <v>210600</v>
          </cell>
          <cell r="P932">
            <v>44504</v>
          </cell>
        </row>
        <row r="933">
          <cell r="A933" t="str">
            <v>900341526-242680</v>
          </cell>
          <cell r="B933">
            <v>823</v>
          </cell>
          <cell r="C933">
            <v>210</v>
          </cell>
          <cell r="D933" t="str">
            <v>823-210</v>
          </cell>
          <cell r="E933">
            <v>44299</v>
          </cell>
          <cell r="F933">
            <v>230550157400</v>
          </cell>
          <cell r="G933" t="str">
            <v>4N/MEDICAMENTOS</v>
          </cell>
          <cell r="H933">
            <v>900341526</v>
          </cell>
          <cell r="I933" t="str">
            <v>FUND CARDIOV DE COLOM ZON FRA SAS</v>
          </cell>
          <cell r="J933" t="str">
            <v>8027D82-</v>
          </cell>
          <cell r="K933" t="str">
            <v>FHIC-242680</v>
          </cell>
          <cell r="L933">
            <v>242680</v>
          </cell>
          <cell r="M933">
            <v>210600</v>
          </cell>
          <cell r="P933">
            <v>44504</v>
          </cell>
        </row>
        <row r="934">
          <cell r="A934" t="str">
            <v>900341526-242682</v>
          </cell>
          <cell r="B934">
            <v>823</v>
          </cell>
          <cell r="C934">
            <v>210</v>
          </cell>
          <cell r="D934" t="str">
            <v>823-210</v>
          </cell>
          <cell r="E934">
            <v>44299</v>
          </cell>
          <cell r="F934">
            <v>230550157400</v>
          </cell>
          <cell r="G934" t="str">
            <v>4N/MEDICAMENTOS</v>
          </cell>
          <cell r="H934">
            <v>900341526</v>
          </cell>
          <cell r="I934" t="str">
            <v>FUND CARDIOV DE COLOM ZON FRA SAS</v>
          </cell>
          <cell r="J934" t="str">
            <v>8027D82-</v>
          </cell>
          <cell r="K934" t="str">
            <v>FHIC-242682</v>
          </cell>
          <cell r="L934">
            <v>242682</v>
          </cell>
          <cell r="M934">
            <v>210600</v>
          </cell>
          <cell r="P934">
            <v>44504</v>
          </cell>
        </row>
        <row r="935">
          <cell r="A935" t="str">
            <v>900341526-242683</v>
          </cell>
          <cell r="B935">
            <v>823</v>
          </cell>
          <cell r="C935">
            <v>108</v>
          </cell>
          <cell r="D935" t="str">
            <v>823-108</v>
          </cell>
          <cell r="E935">
            <v>44147</v>
          </cell>
          <cell r="F935">
            <v>230550157400</v>
          </cell>
          <cell r="G935" t="str">
            <v>PAG.FAC.COSTO TOTAL</v>
          </cell>
          <cell r="H935">
            <v>900341526</v>
          </cell>
          <cell r="I935" t="str">
            <v>FUND CARDIOV DE COLOM ZON FRA SAS</v>
          </cell>
          <cell r="J935" t="str">
            <v>8027D82-</v>
          </cell>
          <cell r="K935" t="str">
            <v>FHIC-242683</v>
          </cell>
          <cell r="L935">
            <v>242683</v>
          </cell>
          <cell r="M935">
            <v>211680</v>
          </cell>
          <cell r="P935" t="str">
            <v>11/30/2020</v>
          </cell>
        </row>
        <row r="936">
          <cell r="A936" t="str">
            <v>900341526-242685</v>
          </cell>
          <cell r="B936">
            <v>823</v>
          </cell>
          <cell r="C936">
            <v>108</v>
          </cell>
          <cell r="D936" t="str">
            <v>823-108</v>
          </cell>
          <cell r="E936">
            <v>44147</v>
          </cell>
          <cell r="F936">
            <v>230550157400</v>
          </cell>
          <cell r="G936" t="str">
            <v>PAG.FAC.COSTO TOTAL</v>
          </cell>
          <cell r="H936">
            <v>900341526</v>
          </cell>
          <cell r="I936" t="str">
            <v>FUND CARDIOV DE COLOM ZON FRA SAS</v>
          </cell>
          <cell r="J936" t="str">
            <v>8026D82-</v>
          </cell>
          <cell r="K936" t="str">
            <v>FHIC-242685</v>
          </cell>
          <cell r="L936">
            <v>242685</v>
          </cell>
          <cell r="M936">
            <v>211680</v>
          </cell>
          <cell r="P936" t="str">
            <v>11/30/2020</v>
          </cell>
        </row>
        <row r="937">
          <cell r="A937" t="str">
            <v>900341526-242687</v>
          </cell>
          <cell r="B937">
            <v>823</v>
          </cell>
          <cell r="C937">
            <v>210</v>
          </cell>
          <cell r="D937" t="str">
            <v>823-210</v>
          </cell>
          <cell r="E937">
            <v>44299</v>
          </cell>
          <cell r="F937">
            <v>230550157400</v>
          </cell>
          <cell r="G937" t="str">
            <v>4N/MEDICAMENTOS</v>
          </cell>
          <cell r="H937">
            <v>900341526</v>
          </cell>
          <cell r="I937" t="str">
            <v>FUND CARDIOV DE COLOM ZON FRA SAS</v>
          </cell>
          <cell r="J937" t="str">
            <v>8027D82-</v>
          </cell>
          <cell r="K937" t="str">
            <v>FHIC-242687</v>
          </cell>
          <cell r="L937">
            <v>242687</v>
          </cell>
          <cell r="M937">
            <v>210600</v>
          </cell>
          <cell r="P937">
            <v>44504</v>
          </cell>
        </row>
        <row r="938">
          <cell r="A938" t="str">
            <v>900341526-242688</v>
          </cell>
          <cell r="B938">
            <v>823</v>
          </cell>
          <cell r="C938">
            <v>210</v>
          </cell>
          <cell r="D938" t="str">
            <v>823-210</v>
          </cell>
          <cell r="E938">
            <v>44299</v>
          </cell>
          <cell r="F938">
            <v>230550157400</v>
          </cell>
          <cell r="G938" t="str">
            <v>4N/MEDICAMENTOS</v>
          </cell>
          <cell r="H938">
            <v>900341526</v>
          </cell>
          <cell r="I938" t="str">
            <v>FUND CARDIOV DE COLOM ZON FRA SAS</v>
          </cell>
          <cell r="J938" t="str">
            <v>8027D82-</v>
          </cell>
          <cell r="K938" t="str">
            <v>FHIC-242688</v>
          </cell>
          <cell r="L938">
            <v>242688</v>
          </cell>
          <cell r="M938">
            <v>210600</v>
          </cell>
          <cell r="P938">
            <v>44504</v>
          </cell>
        </row>
        <row r="939">
          <cell r="A939" t="str">
            <v>900341526-242692</v>
          </cell>
          <cell r="B939">
            <v>823</v>
          </cell>
          <cell r="C939">
            <v>210</v>
          </cell>
          <cell r="D939" t="str">
            <v>823-210</v>
          </cell>
          <cell r="E939">
            <v>44299</v>
          </cell>
          <cell r="F939">
            <v>230550157400</v>
          </cell>
          <cell r="G939" t="str">
            <v>4N/MEDICAMENTOS</v>
          </cell>
          <cell r="H939">
            <v>900341526</v>
          </cell>
          <cell r="I939" t="str">
            <v>FUND CARDIOV DE COLOM ZON FRA SAS</v>
          </cell>
          <cell r="J939" t="str">
            <v>8027D82-</v>
          </cell>
          <cell r="K939" t="str">
            <v>FHIC-242692</v>
          </cell>
          <cell r="L939">
            <v>242692</v>
          </cell>
          <cell r="M939">
            <v>210600</v>
          </cell>
          <cell r="P939">
            <v>44504</v>
          </cell>
        </row>
        <row r="940">
          <cell r="A940" t="str">
            <v>900341526-242694</v>
          </cell>
          <cell r="B940">
            <v>823</v>
          </cell>
          <cell r="C940">
            <v>210</v>
          </cell>
          <cell r="D940" t="str">
            <v>823-210</v>
          </cell>
          <cell r="E940">
            <v>44299</v>
          </cell>
          <cell r="F940">
            <v>230550157400</v>
          </cell>
          <cell r="G940" t="str">
            <v>4N/MEDICAMENTOS</v>
          </cell>
          <cell r="H940">
            <v>900341526</v>
          </cell>
          <cell r="I940" t="str">
            <v>FUND CARDIOV DE COLOM ZON FRA SAS</v>
          </cell>
          <cell r="J940" t="str">
            <v>8027D82-</v>
          </cell>
          <cell r="K940" t="str">
            <v>FHIC-242694</v>
          </cell>
          <cell r="L940">
            <v>242694</v>
          </cell>
          <cell r="M940">
            <v>210600</v>
          </cell>
          <cell r="P940">
            <v>44443</v>
          </cell>
        </row>
        <row r="941">
          <cell r="A941" t="str">
            <v>900341526-242696</v>
          </cell>
          <cell r="B941">
            <v>823</v>
          </cell>
          <cell r="C941">
            <v>210</v>
          </cell>
          <cell r="D941" t="str">
            <v>823-210</v>
          </cell>
          <cell r="E941">
            <v>44299</v>
          </cell>
          <cell r="F941">
            <v>230550157400</v>
          </cell>
          <cell r="G941" t="str">
            <v>4N/MEDICAMENTOS</v>
          </cell>
          <cell r="H941">
            <v>900341526</v>
          </cell>
          <cell r="I941" t="str">
            <v>FUND CARDIOV DE COLOM ZON FRA SAS</v>
          </cell>
          <cell r="J941" t="str">
            <v>8027D82-</v>
          </cell>
          <cell r="K941" t="str">
            <v>FHIC-242696</v>
          </cell>
          <cell r="L941">
            <v>242696</v>
          </cell>
          <cell r="M941">
            <v>210600</v>
          </cell>
          <cell r="P941">
            <v>44504</v>
          </cell>
        </row>
        <row r="942">
          <cell r="A942" t="str">
            <v>900341526-242697</v>
          </cell>
          <cell r="B942">
            <v>823</v>
          </cell>
          <cell r="C942">
            <v>108</v>
          </cell>
          <cell r="D942" t="str">
            <v>823-108</v>
          </cell>
          <cell r="E942">
            <v>44147</v>
          </cell>
          <cell r="F942">
            <v>230550157400</v>
          </cell>
          <cell r="G942" t="str">
            <v>PAG.FAC.COSTO TOTAL</v>
          </cell>
          <cell r="H942">
            <v>900341526</v>
          </cell>
          <cell r="I942" t="str">
            <v>FUND CARDIOV DE COLOM ZON FRA SAS</v>
          </cell>
          <cell r="J942" t="str">
            <v>8027D82-</v>
          </cell>
          <cell r="K942" t="str">
            <v>FHIC-242697</v>
          </cell>
          <cell r="L942">
            <v>242697</v>
          </cell>
          <cell r="M942">
            <v>211680</v>
          </cell>
          <cell r="P942" t="str">
            <v>11/30/2020</v>
          </cell>
        </row>
        <row r="943">
          <cell r="A943" t="str">
            <v>900341526-242699</v>
          </cell>
          <cell r="B943">
            <v>823</v>
          </cell>
          <cell r="C943">
            <v>108</v>
          </cell>
          <cell r="D943" t="str">
            <v>823-108</v>
          </cell>
          <cell r="E943">
            <v>44147</v>
          </cell>
          <cell r="F943">
            <v>230550157400</v>
          </cell>
          <cell r="G943" t="str">
            <v>PAG.FAC.COSTO TOTAL</v>
          </cell>
          <cell r="H943">
            <v>900341526</v>
          </cell>
          <cell r="I943" t="str">
            <v>FUND CARDIOV DE COLOM ZON FRA SAS</v>
          </cell>
          <cell r="J943" t="str">
            <v>8030D82-</v>
          </cell>
          <cell r="K943" t="str">
            <v>FHIC-242699</v>
          </cell>
          <cell r="L943">
            <v>242699</v>
          </cell>
          <cell r="M943">
            <v>211680</v>
          </cell>
          <cell r="P943" t="str">
            <v>11/30/2020</v>
          </cell>
        </row>
        <row r="944">
          <cell r="A944" t="str">
            <v>900341526-242700</v>
          </cell>
          <cell r="B944">
            <v>823</v>
          </cell>
          <cell r="C944">
            <v>108</v>
          </cell>
          <cell r="D944" t="str">
            <v>823-108</v>
          </cell>
          <cell r="E944">
            <v>44147</v>
          </cell>
          <cell r="F944">
            <v>230550157400</v>
          </cell>
          <cell r="G944" t="str">
            <v>PAG.FAC.COSTO TOTAL</v>
          </cell>
          <cell r="H944">
            <v>900341526</v>
          </cell>
          <cell r="I944" t="str">
            <v>FUND CARDIOV DE COLOM ZON FRA SAS</v>
          </cell>
          <cell r="J944" t="str">
            <v>8026D82-</v>
          </cell>
          <cell r="K944" t="str">
            <v>FHIC-242700</v>
          </cell>
          <cell r="L944">
            <v>242700</v>
          </cell>
          <cell r="M944">
            <v>211680</v>
          </cell>
          <cell r="P944" t="str">
            <v>11/30/2020</v>
          </cell>
        </row>
        <row r="945">
          <cell r="A945" t="str">
            <v>900341526-242701</v>
          </cell>
          <cell r="B945">
            <v>823</v>
          </cell>
          <cell r="C945">
            <v>231</v>
          </cell>
          <cell r="D945" t="str">
            <v>823-231</v>
          </cell>
          <cell r="E945">
            <v>44351</v>
          </cell>
          <cell r="F945">
            <v>230550157400</v>
          </cell>
          <cell r="G945" t="str">
            <v>4N/LABOARTROPC LINICO</v>
          </cell>
          <cell r="H945">
            <v>900341526</v>
          </cell>
          <cell r="I945" t="str">
            <v>FUND CARDIOV DE COLOM ZON FRA SAS</v>
          </cell>
          <cell r="J945" t="str">
            <v>8026D82-</v>
          </cell>
          <cell r="K945" t="str">
            <v>FHIC-242701</v>
          </cell>
          <cell r="L945">
            <v>242701</v>
          </cell>
          <cell r="M945">
            <v>211680</v>
          </cell>
          <cell r="P945">
            <v>44352</v>
          </cell>
        </row>
        <row r="946">
          <cell r="A946" t="str">
            <v>900341526-242702</v>
          </cell>
          <cell r="B946">
            <v>823</v>
          </cell>
          <cell r="C946">
            <v>210</v>
          </cell>
          <cell r="D946" t="str">
            <v>823-210</v>
          </cell>
          <cell r="E946">
            <v>44299</v>
          </cell>
          <cell r="F946">
            <v>230550157400</v>
          </cell>
          <cell r="G946" t="str">
            <v>4N/MEDICAMENTOS</v>
          </cell>
          <cell r="H946">
            <v>900341526</v>
          </cell>
          <cell r="I946" t="str">
            <v>FUND CARDIOV DE COLOM ZON FRA SAS</v>
          </cell>
          <cell r="J946" t="str">
            <v>8026D82-</v>
          </cell>
          <cell r="K946" t="str">
            <v>FHIC-242702</v>
          </cell>
          <cell r="L946">
            <v>242702</v>
          </cell>
          <cell r="M946">
            <v>210600</v>
          </cell>
          <cell r="P946">
            <v>44443</v>
          </cell>
        </row>
        <row r="947">
          <cell r="A947" t="str">
            <v>900341526-242704</v>
          </cell>
          <cell r="B947">
            <v>823</v>
          </cell>
          <cell r="C947">
            <v>108</v>
          </cell>
          <cell r="D947" t="str">
            <v>823-108</v>
          </cell>
          <cell r="E947">
            <v>44147</v>
          </cell>
          <cell r="F947">
            <v>230550157400</v>
          </cell>
          <cell r="G947" t="str">
            <v>PAG.FAC.COSTO TOTAL</v>
          </cell>
          <cell r="H947">
            <v>900341526</v>
          </cell>
          <cell r="I947" t="str">
            <v>FUND CARDIOV DE COLOM ZON FRA SAS</v>
          </cell>
          <cell r="J947" t="str">
            <v>8030D82-</v>
          </cell>
          <cell r="K947" t="str">
            <v>FHIC-242704</v>
          </cell>
          <cell r="L947">
            <v>242704</v>
          </cell>
          <cell r="M947">
            <v>211680</v>
          </cell>
          <cell r="P947" t="str">
            <v>11/30/2020</v>
          </cell>
        </row>
        <row r="948">
          <cell r="A948" t="str">
            <v>900341526-242707</v>
          </cell>
          <cell r="B948">
            <v>823</v>
          </cell>
          <cell r="C948">
            <v>108</v>
          </cell>
          <cell r="D948" t="str">
            <v>823-108</v>
          </cell>
          <cell r="E948">
            <v>44147</v>
          </cell>
          <cell r="F948">
            <v>230550157400</v>
          </cell>
          <cell r="G948" t="str">
            <v>PAG.FAC.COSTO TOTAL</v>
          </cell>
          <cell r="H948">
            <v>900341526</v>
          </cell>
          <cell r="I948" t="str">
            <v>FUND CARDIOV DE COLOM ZON FRA SAS</v>
          </cell>
          <cell r="J948" t="str">
            <v>8027D82-</v>
          </cell>
          <cell r="K948" t="str">
            <v>FHIC-242707</v>
          </cell>
          <cell r="L948">
            <v>242707</v>
          </cell>
          <cell r="M948">
            <v>211680</v>
          </cell>
          <cell r="P948" t="str">
            <v>11/30/2020</v>
          </cell>
        </row>
        <row r="949">
          <cell r="A949" t="str">
            <v>900341526-242710</v>
          </cell>
          <cell r="B949">
            <v>823</v>
          </cell>
          <cell r="C949">
            <v>108</v>
          </cell>
          <cell r="D949" t="str">
            <v>823-108</v>
          </cell>
          <cell r="E949">
            <v>44147</v>
          </cell>
          <cell r="F949">
            <v>230550157400</v>
          </cell>
          <cell r="G949" t="str">
            <v>PAG.FAC.COSTO TOTAL</v>
          </cell>
          <cell r="H949">
            <v>900341526</v>
          </cell>
          <cell r="I949" t="str">
            <v>FUND CARDIOV DE COLOM ZON FRA SAS</v>
          </cell>
          <cell r="J949" t="str">
            <v>8027D82-</v>
          </cell>
          <cell r="K949" t="str">
            <v>FHIC-242710</v>
          </cell>
          <cell r="L949">
            <v>242710</v>
          </cell>
          <cell r="M949">
            <v>211680</v>
          </cell>
          <cell r="P949" t="str">
            <v>11/30/2020</v>
          </cell>
        </row>
        <row r="950">
          <cell r="A950" t="str">
            <v>900341526-242711</v>
          </cell>
          <cell r="B950">
            <v>823</v>
          </cell>
          <cell r="C950">
            <v>108</v>
          </cell>
          <cell r="D950" t="str">
            <v>823-108</v>
          </cell>
          <cell r="E950">
            <v>44147</v>
          </cell>
          <cell r="F950">
            <v>230550157400</v>
          </cell>
          <cell r="G950" t="str">
            <v>PAG.FAC.COSTO TOTAL</v>
          </cell>
          <cell r="H950">
            <v>900341526</v>
          </cell>
          <cell r="I950" t="str">
            <v>FUND CARDIOV DE COLOM ZON FRA SAS</v>
          </cell>
          <cell r="J950" t="str">
            <v>8027D82-</v>
          </cell>
          <cell r="K950" t="str">
            <v>FHIC-242711</v>
          </cell>
          <cell r="L950">
            <v>242711</v>
          </cell>
          <cell r="M950">
            <v>211680</v>
          </cell>
          <cell r="P950" t="str">
            <v>11/30/2020</v>
          </cell>
        </row>
        <row r="951">
          <cell r="A951" t="str">
            <v>900341526-242712</v>
          </cell>
          <cell r="B951">
            <v>823</v>
          </cell>
          <cell r="C951">
            <v>108</v>
          </cell>
          <cell r="D951" t="str">
            <v>823-108</v>
          </cell>
          <cell r="E951">
            <v>44147</v>
          </cell>
          <cell r="F951">
            <v>230550157400</v>
          </cell>
          <cell r="G951" t="str">
            <v>PAG.FAC.COSTO TOTAL</v>
          </cell>
          <cell r="H951">
            <v>900341526</v>
          </cell>
          <cell r="I951" t="str">
            <v>FUND CARDIOV DE COLOM ZON FRA SAS</v>
          </cell>
          <cell r="J951" t="str">
            <v>8027D82-</v>
          </cell>
          <cell r="K951" t="str">
            <v>FHIC-242712</v>
          </cell>
          <cell r="L951">
            <v>242712</v>
          </cell>
          <cell r="M951">
            <v>211680</v>
          </cell>
          <cell r="P951" t="str">
            <v>11/30/2020</v>
          </cell>
        </row>
        <row r="952">
          <cell r="A952" t="str">
            <v>900341526-242713</v>
          </cell>
          <cell r="B952">
            <v>823</v>
          </cell>
          <cell r="C952">
            <v>108</v>
          </cell>
          <cell r="D952" t="str">
            <v>823-108</v>
          </cell>
          <cell r="E952">
            <v>44147</v>
          </cell>
          <cell r="F952">
            <v>230550157400</v>
          </cell>
          <cell r="G952" t="str">
            <v>PAG.FAC.COSTO TOTAL</v>
          </cell>
          <cell r="H952">
            <v>900341526</v>
          </cell>
          <cell r="I952" t="str">
            <v>FUND CARDIOV DE COLOM ZON FRA SAS</v>
          </cell>
          <cell r="J952" t="str">
            <v>8027D82-</v>
          </cell>
          <cell r="K952" t="str">
            <v>FHIC-242713</v>
          </cell>
          <cell r="L952">
            <v>242713</v>
          </cell>
          <cell r="M952">
            <v>211680</v>
          </cell>
          <cell r="P952" t="str">
            <v>11/30/2020</v>
          </cell>
        </row>
        <row r="953">
          <cell r="A953" t="str">
            <v>900341526-242715</v>
          </cell>
          <cell r="B953">
            <v>823</v>
          </cell>
          <cell r="C953">
            <v>108</v>
          </cell>
          <cell r="D953" t="str">
            <v>823-108</v>
          </cell>
          <cell r="E953">
            <v>44147</v>
          </cell>
          <cell r="F953">
            <v>230550157400</v>
          </cell>
          <cell r="G953" t="str">
            <v>PAG.FAC.COSTO TOTAL</v>
          </cell>
          <cell r="H953">
            <v>900341526</v>
          </cell>
          <cell r="I953" t="str">
            <v>FUND CARDIOV DE COLOM ZON FRA SAS</v>
          </cell>
          <cell r="J953" t="str">
            <v>8027D82-</v>
          </cell>
          <cell r="K953" t="str">
            <v>FHIC-242715</v>
          </cell>
          <cell r="L953">
            <v>242715</v>
          </cell>
          <cell r="M953">
            <v>211680</v>
          </cell>
          <cell r="P953" t="str">
            <v>11/30/2020</v>
          </cell>
        </row>
        <row r="954">
          <cell r="A954" t="str">
            <v>900341526-242716</v>
          </cell>
          <cell r="B954">
            <v>823</v>
          </cell>
          <cell r="C954">
            <v>108</v>
          </cell>
          <cell r="D954" t="str">
            <v>823-108</v>
          </cell>
          <cell r="E954">
            <v>44147</v>
          </cell>
          <cell r="F954">
            <v>230550157400</v>
          </cell>
          <cell r="G954" t="str">
            <v>PAG.FAC.COSTO TOTAL</v>
          </cell>
          <cell r="H954">
            <v>900341526</v>
          </cell>
          <cell r="I954" t="str">
            <v>FUND CARDIOV DE COLOM ZON FRA SAS</v>
          </cell>
          <cell r="J954" t="str">
            <v>8026D82-</v>
          </cell>
          <cell r="K954" t="str">
            <v>FHIC-242716</v>
          </cell>
          <cell r="L954">
            <v>242716</v>
          </cell>
          <cell r="M954">
            <v>211680</v>
          </cell>
          <cell r="P954" t="str">
            <v>11/30/2020</v>
          </cell>
        </row>
        <row r="955">
          <cell r="A955" t="str">
            <v>900341526-242717</v>
          </cell>
          <cell r="B955">
            <v>823</v>
          </cell>
          <cell r="C955">
            <v>210</v>
          </cell>
          <cell r="D955" t="str">
            <v>823-210</v>
          </cell>
          <cell r="E955">
            <v>44299</v>
          </cell>
          <cell r="F955">
            <v>230550157400</v>
          </cell>
          <cell r="G955" t="str">
            <v>4N/MEDICAMENTOS</v>
          </cell>
          <cell r="H955">
            <v>900341526</v>
          </cell>
          <cell r="I955" t="str">
            <v>FUND CARDIOV DE COLOM ZON FRA SAS</v>
          </cell>
          <cell r="J955" t="str">
            <v>8027D82-</v>
          </cell>
          <cell r="K955" t="str">
            <v>FHIC-242717</v>
          </cell>
          <cell r="L955">
            <v>242717</v>
          </cell>
          <cell r="M955">
            <v>210600</v>
          </cell>
          <cell r="P955">
            <v>44504</v>
          </cell>
        </row>
        <row r="956">
          <cell r="A956" t="str">
            <v>900341526-242723</v>
          </cell>
          <cell r="B956">
            <v>823</v>
          </cell>
          <cell r="C956">
            <v>210</v>
          </cell>
          <cell r="D956" t="str">
            <v>823-210</v>
          </cell>
          <cell r="E956">
            <v>44299</v>
          </cell>
          <cell r="F956">
            <v>230550157400</v>
          </cell>
          <cell r="G956" t="str">
            <v>4N/MEDICAMENTOS</v>
          </cell>
          <cell r="H956">
            <v>900341526</v>
          </cell>
          <cell r="I956" t="str">
            <v>FUND CARDIOV DE COLOM ZON FRA SAS</v>
          </cell>
          <cell r="J956" t="str">
            <v>8027D82-</v>
          </cell>
          <cell r="K956" t="str">
            <v>FHIC-242723</v>
          </cell>
          <cell r="L956">
            <v>242723</v>
          </cell>
          <cell r="M956">
            <v>210600</v>
          </cell>
          <cell r="P956">
            <v>44504</v>
          </cell>
        </row>
        <row r="957">
          <cell r="A957" t="str">
            <v>900341526-242726</v>
          </cell>
          <cell r="B957">
            <v>823</v>
          </cell>
          <cell r="C957">
            <v>210</v>
          </cell>
          <cell r="D957" t="str">
            <v>823-210</v>
          </cell>
          <cell r="E957">
            <v>44299</v>
          </cell>
          <cell r="F957">
            <v>230550157400</v>
          </cell>
          <cell r="G957" t="str">
            <v>4N//MEDICAMENTOS</v>
          </cell>
          <cell r="H957">
            <v>900341526</v>
          </cell>
          <cell r="I957" t="str">
            <v>FUND CARDIOV DE COLOM ZON FRA SAS</v>
          </cell>
          <cell r="J957" t="str">
            <v>8027D82-</v>
          </cell>
          <cell r="K957" t="str">
            <v>FHIC-242726</v>
          </cell>
          <cell r="L957">
            <v>242726</v>
          </cell>
          <cell r="M957">
            <v>210600</v>
          </cell>
          <cell r="P957">
            <v>44504</v>
          </cell>
        </row>
        <row r="958">
          <cell r="A958" t="str">
            <v>900341526-242761</v>
          </cell>
          <cell r="B958">
            <v>823</v>
          </cell>
          <cell r="C958">
            <v>210</v>
          </cell>
          <cell r="D958" t="str">
            <v>823-210</v>
          </cell>
          <cell r="E958">
            <v>44299</v>
          </cell>
          <cell r="F958">
            <v>230550157400</v>
          </cell>
          <cell r="G958" t="str">
            <v>4N/MEDICAMENTOS</v>
          </cell>
          <cell r="H958">
            <v>900341526</v>
          </cell>
          <cell r="I958" t="str">
            <v>FUND CARDIOV DE COLOM ZON FRA SAS</v>
          </cell>
          <cell r="J958" t="str">
            <v>8027D82-</v>
          </cell>
          <cell r="K958" t="str">
            <v>FHIC-242761</v>
          </cell>
          <cell r="L958">
            <v>242761</v>
          </cell>
          <cell r="M958">
            <v>210600</v>
          </cell>
          <cell r="P958">
            <v>44504</v>
          </cell>
        </row>
        <row r="959">
          <cell r="A959" t="str">
            <v>900341526-242762</v>
          </cell>
          <cell r="B959">
            <v>823</v>
          </cell>
          <cell r="C959">
            <v>210</v>
          </cell>
          <cell r="D959" t="str">
            <v>823-210</v>
          </cell>
          <cell r="E959">
            <v>44299</v>
          </cell>
          <cell r="F959">
            <v>230550157400</v>
          </cell>
          <cell r="G959" t="str">
            <v>4N/MEDICAMENTOS</v>
          </cell>
          <cell r="H959">
            <v>900341526</v>
          </cell>
          <cell r="I959" t="str">
            <v>FUND CARDIOV DE COLOM ZON FRA SAS</v>
          </cell>
          <cell r="J959" t="str">
            <v>8027D82-</v>
          </cell>
          <cell r="K959" t="str">
            <v>FHIC-242762</v>
          </cell>
          <cell r="L959">
            <v>242762</v>
          </cell>
          <cell r="M959">
            <v>210600</v>
          </cell>
          <cell r="P959">
            <v>44473</v>
          </cell>
        </row>
        <row r="960">
          <cell r="A960" t="str">
            <v>900341526-242764</v>
          </cell>
          <cell r="B960">
            <v>823</v>
          </cell>
          <cell r="C960">
            <v>187</v>
          </cell>
          <cell r="D960" t="str">
            <v>823-187</v>
          </cell>
          <cell r="E960">
            <v>44271</v>
          </cell>
          <cell r="F960">
            <v>230550108400</v>
          </cell>
          <cell r="G960" t="str">
            <v>4N/APOYO DIAGNOSTICO</v>
          </cell>
          <cell r="H960">
            <v>900341526</v>
          </cell>
          <cell r="I960" t="str">
            <v>FUND CARDIOV DE COLOM ZON FRA SAS</v>
          </cell>
          <cell r="J960" t="str">
            <v>8027D82-</v>
          </cell>
          <cell r="K960" t="str">
            <v>FHIC-242764</v>
          </cell>
          <cell r="L960">
            <v>242764</v>
          </cell>
          <cell r="M960">
            <v>211680</v>
          </cell>
          <cell r="P960" t="str">
            <v>03/30/2021</v>
          </cell>
        </row>
        <row r="961">
          <cell r="A961" t="str">
            <v>900341526-242766</v>
          </cell>
          <cell r="B961">
            <v>823</v>
          </cell>
          <cell r="C961">
            <v>187</v>
          </cell>
          <cell r="D961" t="str">
            <v>823-187</v>
          </cell>
          <cell r="E961">
            <v>44271</v>
          </cell>
          <cell r="F961">
            <v>230550108400</v>
          </cell>
          <cell r="G961" t="str">
            <v>4N/APOYO DIAGNOSTICO</v>
          </cell>
          <cell r="H961">
            <v>900341526</v>
          </cell>
          <cell r="I961" t="str">
            <v>FUND CARDIOV DE COLOM ZON FRA SAS</v>
          </cell>
          <cell r="J961" t="str">
            <v>8027D82-</v>
          </cell>
          <cell r="K961" t="str">
            <v>FHIC-242766</v>
          </cell>
          <cell r="L961">
            <v>242766</v>
          </cell>
          <cell r="M961">
            <v>211680</v>
          </cell>
          <cell r="P961" t="str">
            <v>03/30/2021</v>
          </cell>
        </row>
        <row r="962">
          <cell r="A962" t="str">
            <v>900341526-242769</v>
          </cell>
          <cell r="B962">
            <v>823</v>
          </cell>
          <cell r="C962">
            <v>210</v>
          </cell>
          <cell r="D962" t="str">
            <v>823-210</v>
          </cell>
          <cell r="E962">
            <v>44299</v>
          </cell>
          <cell r="F962">
            <v>230550157400</v>
          </cell>
          <cell r="G962" t="str">
            <v>4N/MEDICAMENTOS</v>
          </cell>
          <cell r="H962">
            <v>900341526</v>
          </cell>
          <cell r="I962" t="str">
            <v>FUND CARDIOV DE COLOM ZON FRA SAS</v>
          </cell>
          <cell r="J962" t="str">
            <v>8027D82-</v>
          </cell>
          <cell r="K962" t="str">
            <v>FHIC-242769</v>
          </cell>
          <cell r="L962">
            <v>242769</v>
          </cell>
          <cell r="M962">
            <v>210600</v>
          </cell>
          <cell r="P962">
            <v>44504</v>
          </cell>
        </row>
        <row r="963">
          <cell r="A963" t="str">
            <v>900341526-242771</v>
          </cell>
          <cell r="B963">
            <v>823</v>
          </cell>
          <cell r="C963">
            <v>210</v>
          </cell>
          <cell r="D963" t="str">
            <v>823-210</v>
          </cell>
          <cell r="E963">
            <v>44299</v>
          </cell>
          <cell r="F963">
            <v>230550157400</v>
          </cell>
          <cell r="G963" t="str">
            <v>4N/MEDICAMENTOS</v>
          </cell>
          <cell r="H963">
            <v>900341526</v>
          </cell>
          <cell r="I963" t="str">
            <v>FUND CARDIOV DE COLOM ZON FRA SAS</v>
          </cell>
          <cell r="J963" t="str">
            <v>8027D82-</v>
          </cell>
          <cell r="K963" t="str">
            <v>FHIC-242771</v>
          </cell>
          <cell r="L963">
            <v>242771</v>
          </cell>
          <cell r="M963">
            <v>210600</v>
          </cell>
          <cell r="P963">
            <v>44473</v>
          </cell>
        </row>
        <row r="964">
          <cell r="A964" t="str">
            <v>900341526-242773</v>
          </cell>
          <cell r="B964">
            <v>823</v>
          </cell>
          <cell r="C964">
            <v>210</v>
          </cell>
          <cell r="D964" t="str">
            <v>823-210</v>
          </cell>
          <cell r="E964">
            <v>44299</v>
          </cell>
          <cell r="F964">
            <v>230550157400</v>
          </cell>
          <cell r="G964" t="str">
            <v>4N/NEDICAENTOS</v>
          </cell>
          <cell r="H964">
            <v>900341526</v>
          </cell>
          <cell r="I964" t="str">
            <v>FUND CARDIOV DE COLOM ZON FRA SAS</v>
          </cell>
          <cell r="J964" t="str">
            <v>8027D82-</v>
          </cell>
          <cell r="K964" t="str">
            <v>FHIC-242773</v>
          </cell>
          <cell r="L964">
            <v>242773</v>
          </cell>
          <cell r="M964">
            <v>210600</v>
          </cell>
          <cell r="P964">
            <v>44443</v>
          </cell>
        </row>
        <row r="965">
          <cell r="A965" t="str">
            <v>900341526-242775</v>
          </cell>
          <cell r="B965">
            <v>823</v>
          </cell>
          <cell r="C965">
            <v>210</v>
          </cell>
          <cell r="D965" t="str">
            <v>823-210</v>
          </cell>
          <cell r="E965">
            <v>44299</v>
          </cell>
          <cell r="F965">
            <v>230550157400</v>
          </cell>
          <cell r="G965" t="str">
            <v>4N/MEDICAMENTOS</v>
          </cell>
          <cell r="H965">
            <v>900341526</v>
          </cell>
          <cell r="I965" t="str">
            <v>FUND CARDIOV DE COLOM ZON FRA SAS</v>
          </cell>
          <cell r="J965" t="str">
            <v>8027D82-</v>
          </cell>
          <cell r="K965" t="str">
            <v>FHIC-242775</v>
          </cell>
          <cell r="L965">
            <v>242775</v>
          </cell>
          <cell r="M965">
            <v>210600</v>
          </cell>
          <cell r="P965">
            <v>44443</v>
          </cell>
        </row>
        <row r="966">
          <cell r="A966" t="str">
            <v>900341526-242778</v>
          </cell>
          <cell r="B966">
            <v>823</v>
          </cell>
          <cell r="C966">
            <v>210</v>
          </cell>
          <cell r="D966" t="str">
            <v>823-210</v>
          </cell>
          <cell r="E966">
            <v>44299</v>
          </cell>
          <cell r="F966">
            <v>230550157400</v>
          </cell>
          <cell r="G966" t="str">
            <v>4N/MEDICAMENTOS</v>
          </cell>
          <cell r="H966">
            <v>900341526</v>
          </cell>
          <cell r="I966" t="str">
            <v>FUND CARDIOV DE COLOM ZON FRA SAS</v>
          </cell>
          <cell r="J966" t="str">
            <v>8021D82-</v>
          </cell>
          <cell r="K966" t="str">
            <v>FHIC-242778</v>
          </cell>
          <cell r="L966">
            <v>242778</v>
          </cell>
          <cell r="M966">
            <v>210600</v>
          </cell>
          <cell r="P966">
            <v>44412</v>
          </cell>
        </row>
        <row r="967">
          <cell r="A967" t="str">
            <v>900341526-242780</v>
          </cell>
          <cell r="B967">
            <v>823</v>
          </cell>
          <cell r="C967">
            <v>210</v>
          </cell>
          <cell r="D967" t="str">
            <v>823-210</v>
          </cell>
          <cell r="E967">
            <v>44299</v>
          </cell>
          <cell r="F967">
            <v>230550157400</v>
          </cell>
          <cell r="G967" t="str">
            <v>4N/MEDICAMENTOS</v>
          </cell>
          <cell r="H967">
            <v>900341526</v>
          </cell>
          <cell r="I967" t="str">
            <v>FUND CARDIOV DE COLOM ZON FRA SAS</v>
          </cell>
          <cell r="J967" t="str">
            <v>8027D82-</v>
          </cell>
          <cell r="K967" t="str">
            <v>FHIC-242780</v>
          </cell>
          <cell r="L967">
            <v>242780</v>
          </cell>
          <cell r="M967">
            <v>210600</v>
          </cell>
          <cell r="P967">
            <v>44473</v>
          </cell>
        </row>
        <row r="968">
          <cell r="A968" t="str">
            <v>900341526-242783</v>
          </cell>
          <cell r="B968">
            <v>823</v>
          </cell>
          <cell r="C968">
            <v>210</v>
          </cell>
          <cell r="D968" t="str">
            <v>823-210</v>
          </cell>
          <cell r="E968">
            <v>44299</v>
          </cell>
          <cell r="F968">
            <v>230550157400</v>
          </cell>
          <cell r="G968" t="str">
            <v>4N/MEDICAMENTOS</v>
          </cell>
          <cell r="H968">
            <v>900341526</v>
          </cell>
          <cell r="I968" t="str">
            <v>FUND CARDIOV DE COLOM ZON FRA SAS</v>
          </cell>
          <cell r="J968" t="str">
            <v>8027D82-</v>
          </cell>
          <cell r="K968" t="str">
            <v>FHIC-242783</v>
          </cell>
          <cell r="L968">
            <v>242783</v>
          </cell>
          <cell r="M968">
            <v>210600</v>
          </cell>
          <cell r="P968">
            <v>44504</v>
          </cell>
        </row>
        <row r="969">
          <cell r="A969" t="str">
            <v>900341526-242789</v>
          </cell>
          <cell r="B969">
            <v>823</v>
          </cell>
          <cell r="C969">
            <v>210</v>
          </cell>
          <cell r="D969" t="str">
            <v>823-210</v>
          </cell>
          <cell r="E969">
            <v>44299</v>
          </cell>
          <cell r="F969">
            <v>230550157400</v>
          </cell>
          <cell r="G969" t="str">
            <v>4N/MEDICAMENTOS</v>
          </cell>
          <cell r="H969">
            <v>900341526</v>
          </cell>
          <cell r="I969" t="str">
            <v>FUND CARDIOV DE COLOM ZON FRA SAS</v>
          </cell>
          <cell r="J969" t="str">
            <v>8027D82-</v>
          </cell>
          <cell r="K969" t="str">
            <v>FHIC-242789</v>
          </cell>
          <cell r="L969">
            <v>242789</v>
          </cell>
          <cell r="M969">
            <v>210600</v>
          </cell>
          <cell r="P969">
            <v>44473</v>
          </cell>
        </row>
        <row r="970">
          <cell r="A970" t="str">
            <v>900341526-242797</v>
          </cell>
          <cell r="B970">
            <v>823</v>
          </cell>
          <cell r="C970">
            <v>108</v>
          </cell>
          <cell r="D970" t="str">
            <v>823-108</v>
          </cell>
          <cell r="E970">
            <v>44147</v>
          </cell>
          <cell r="F970">
            <v>230550157400</v>
          </cell>
          <cell r="G970" t="str">
            <v>PAG.FAC.COSTO TOTAL</v>
          </cell>
          <cell r="H970">
            <v>900341526</v>
          </cell>
          <cell r="I970" t="str">
            <v>FUND CARDIOV DE COLOM ZON FRA SAS</v>
          </cell>
          <cell r="J970" t="str">
            <v>8027D82-</v>
          </cell>
          <cell r="K970" t="str">
            <v>FHIC-242797</v>
          </cell>
          <cell r="L970">
            <v>242797</v>
          </cell>
          <cell r="M970">
            <v>211680</v>
          </cell>
          <cell r="P970" t="str">
            <v>11/30/2020</v>
          </cell>
        </row>
        <row r="971">
          <cell r="A971" t="str">
            <v>900341526-242913</v>
          </cell>
          <cell r="B971">
            <v>823</v>
          </cell>
          <cell r="C971">
            <v>108</v>
          </cell>
          <cell r="D971" t="str">
            <v>823-108</v>
          </cell>
          <cell r="E971">
            <v>44147</v>
          </cell>
          <cell r="F971">
            <v>230550157400</v>
          </cell>
          <cell r="G971" t="str">
            <v>PAG.FAC.COSTO TOTAL</v>
          </cell>
          <cell r="H971">
            <v>900341526</v>
          </cell>
          <cell r="I971" t="str">
            <v>FUND CARDIOV DE COLOM ZON FRA SAS</v>
          </cell>
          <cell r="J971" t="str">
            <v>8030D82-</v>
          </cell>
          <cell r="K971" t="str">
            <v>FHIC-242913</v>
          </cell>
          <cell r="L971">
            <v>242913</v>
          </cell>
          <cell r="M971">
            <v>211680</v>
          </cell>
          <cell r="P971" t="str">
            <v>11/30/2020</v>
          </cell>
        </row>
        <row r="972">
          <cell r="A972" t="str">
            <v>900341526-242915</v>
          </cell>
          <cell r="B972">
            <v>823</v>
          </cell>
          <cell r="C972">
            <v>108</v>
          </cell>
          <cell r="D972" t="str">
            <v>823-108</v>
          </cell>
          <cell r="E972">
            <v>44147</v>
          </cell>
          <cell r="F972">
            <v>230550157400</v>
          </cell>
          <cell r="G972" t="str">
            <v>PAG.FAC.COSTO TOTAL</v>
          </cell>
          <cell r="H972">
            <v>900341526</v>
          </cell>
          <cell r="I972" t="str">
            <v>FUND CARDIOV DE COLOM ZON FRA SAS</v>
          </cell>
          <cell r="J972" t="str">
            <v>8026D82-</v>
          </cell>
          <cell r="K972" t="str">
            <v>FHIC-242915</v>
          </cell>
          <cell r="L972">
            <v>242915</v>
          </cell>
          <cell r="M972">
            <v>211680</v>
          </cell>
          <cell r="P972" t="str">
            <v>11/30/2020</v>
          </cell>
        </row>
        <row r="973">
          <cell r="A973" t="str">
            <v>900341526-242919</v>
          </cell>
          <cell r="B973">
            <v>823</v>
          </cell>
          <cell r="C973">
            <v>108</v>
          </cell>
          <cell r="D973" t="str">
            <v>823-108</v>
          </cell>
          <cell r="E973">
            <v>44147</v>
          </cell>
          <cell r="F973">
            <v>230550157400</v>
          </cell>
          <cell r="G973" t="str">
            <v>PAG.FAC.COSTO TOTAL</v>
          </cell>
          <cell r="H973">
            <v>900341526</v>
          </cell>
          <cell r="I973" t="str">
            <v>FUND CARDIOV DE COLOM ZON FRA SAS</v>
          </cell>
          <cell r="J973" t="str">
            <v>8026D82-</v>
          </cell>
          <cell r="K973" t="str">
            <v>FHIC-242919</v>
          </cell>
          <cell r="L973">
            <v>242919</v>
          </cell>
          <cell r="M973">
            <v>211680</v>
          </cell>
          <cell r="P973" t="str">
            <v>11/30/2020</v>
          </cell>
        </row>
        <row r="974">
          <cell r="A974" t="str">
            <v>900341526-242921</v>
          </cell>
          <cell r="B974">
            <v>823</v>
          </cell>
          <cell r="C974">
            <v>108</v>
          </cell>
          <cell r="D974" t="str">
            <v>823-108</v>
          </cell>
          <cell r="E974">
            <v>44147</v>
          </cell>
          <cell r="F974">
            <v>230550157400</v>
          </cell>
          <cell r="G974" t="str">
            <v>PAG.FAC.COSTO TOTAL</v>
          </cell>
          <cell r="H974">
            <v>900341526</v>
          </cell>
          <cell r="I974" t="str">
            <v>FUND CARDIOV DE COLOM ZON FRA SAS</v>
          </cell>
          <cell r="J974" t="str">
            <v>8027D82-</v>
          </cell>
          <cell r="K974" t="str">
            <v>FHIC-242921</v>
          </cell>
          <cell r="L974">
            <v>242921</v>
          </cell>
          <cell r="M974">
            <v>211680</v>
          </cell>
          <cell r="P974" t="str">
            <v>11/30/2020</v>
          </cell>
        </row>
        <row r="975">
          <cell r="A975" t="str">
            <v>900341526-242923</v>
          </cell>
          <cell r="B975">
            <v>823</v>
          </cell>
          <cell r="C975">
            <v>108</v>
          </cell>
          <cell r="D975" t="str">
            <v>823-108</v>
          </cell>
          <cell r="E975">
            <v>44147</v>
          </cell>
          <cell r="F975">
            <v>230550157400</v>
          </cell>
          <cell r="G975" t="str">
            <v>PAG.FAC.COSTO TOTAL</v>
          </cell>
          <cell r="H975">
            <v>900341526</v>
          </cell>
          <cell r="I975" t="str">
            <v>FUND CARDIOV DE COLOM ZON FRA SAS</v>
          </cell>
          <cell r="J975" t="str">
            <v>8026D82-</v>
          </cell>
          <cell r="K975" t="str">
            <v>FHIC-242923</v>
          </cell>
          <cell r="L975">
            <v>242923</v>
          </cell>
          <cell r="M975">
            <v>211680</v>
          </cell>
          <cell r="P975" t="str">
            <v>11/30/2020</v>
          </cell>
        </row>
        <row r="976">
          <cell r="A976" t="str">
            <v>900341526-242925</v>
          </cell>
          <cell r="B976">
            <v>823</v>
          </cell>
          <cell r="C976">
            <v>210</v>
          </cell>
          <cell r="D976" t="str">
            <v>823-210</v>
          </cell>
          <cell r="E976">
            <v>44299</v>
          </cell>
          <cell r="F976">
            <v>230550157400</v>
          </cell>
          <cell r="G976" t="str">
            <v>4N/MEDICAMENTOS</v>
          </cell>
          <cell r="H976">
            <v>900341526</v>
          </cell>
          <cell r="I976" t="str">
            <v>FUND CARDIOV DE COLOM ZON FRA SAS</v>
          </cell>
          <cell r="J976" t="str">
            <v>8027D82-</v>
          </cell>
          <cell r="K976" t="str">
            <v>FHIC-242925</v>
          </cell>
          <cell r="L976">
            <v>242925</v>
          </cell>
          <cell r="M976">
            <v>210600</v>
          </cell>
          <cell r="P976">
            <v>44443</v>
          </cell>
        </row>
        <row r="977">
          <cell r="A977" t="str">
            <v>900341526-242928</v>
          </cell>
          <cell r="B977">
            <v>823</v>
          </cell>
          <cell r="C977">
            <v>108</v>
          </cell>
          <cell r="D977" t="str">
            <v>823-108</v>
          </cell>
          <cell r="E977">
            <v>44147</v>
          </cell>
          <cell r="F977">
            <v>230550157400</v>
          </cell>
          <cell r="G977" t="str">
            <v>PAG.FAC.COSTO TOTAL</v>
          </cell>
          <cell r="H977">
            <v>900341526</v>
          </cell>
          <cell r="I977" t="str">
            <v>FUND CARDIOV DE COLOM ZON FRA SAS</v>
          </cell>
          <cell r="J977" t="str">
            <v>8036D82-</v>
          </cell>
          <cell r="K977" t="str">
            <v>FHIC-242928</v>
          </cell>
          <cell r="L977">
            <v>242928</v>
          </cell>
          <cell r="M977">
            <v>211680</v>
          </cell>
          <cell r="P977" t="str">
            <v>11/30/2020</v>
          </cell>
        </row>
        <row r="978">
          <cell r="A978" t="str">
            <v>900341526-242946</v>
          </cell>
          <cell r="B978">
            <v>823</v>
          </cell>
          <cell r="C978">
            <v>210</v>
          </cell>
          <cell r="D978" t="str">
            <v>823-210</v>
          </cell>
          <cell r="E978">
            <v>44299</v>
          </cell>
          <cell r="F978">
            <v>230550157400</v>
          </cell>
          <cell r="G978" t="str">
            <v>4N/MEDICAMENTOS</v>
          </cell>
          <cell r="H978">
            <v>900341526</v>
          </cell>
          <cell r="I978" t="str">
            <v>FUND CARDIOV DE COLOM ZON FRA SAS</v>
          </cell>
          <cell r="J978" t="str">
            <v>8027D82-</v>
          </cell>
          <cell r="K978" t="str">
            <v>FHIC-242946</v>
          </cell>
          <cell r="L978">
            <v>242946</v>
          </cell>
          <cell r="M978">
            <v>210600</v>
          </cell>
          <cell r="P978">
            <v>44443</v>
          </cell>
        </row>
        <row r="979">
          <cell r="A979" t="str">
            <v>900341526-242953</v>
          </cell>
          <cell r="B979">
            <v>823</v>
          </cell>
          <cell r="C979">
            <v>210</v>
          </cell>
          <cell r="D979" t="str">
            <v>823-210</v>
          </cell>
          <cell r="E979">
            <v>44299</v>
          </cell>
          <cell r="F979">
            <v>230550157400</v>
          </cell>
          <cell r="G979" t="str">
            <v>4N/MEDICAMENTOS</v>
          </cell>
          <cell r="H979">
            <v>900341526</v>
          </cell>
          <cell r="I979" t="str">
            <v>FUND CARDIOV DE COLOM ZON FRA SAS</v>
          </cell>
          <cell r="J979" t="str">
            <v>8027D82-</v>
          </cell>
          <cell r="K979" t="str">
            <v>FHIC-242953</v>
          </cell>
          <cell r="L979">
            <v>242953</v>
          </cell>
          <cell r="M979">
            <v>210600</v>
          </cell>
          <cell r="P979">
            <v>44443</v>
          </cell>
        </row>
        <row r="980">
          <cell r="A980" t="str">
            <v>900341526-242966</v>
          </cell>
          <cell r="B980">
            <v>823</v>
          </cell>
          <cell r="C980">
            <v>210</v>
          </cell>
          <cell r="D980" t="str">
            <v>823-210</v>
          </cell>
          <cell r="E980">
            <v>44299</v>
          </cell>
          <cell r="F980">
            <v>230550157400</v>
          </cell>
          <cell r="G980" t="str">
            <v>4N/MEDICAMENTOS</v>
          </cell>
          <cell r="H980">
            <v>900341526</v>
          </cell>
          <cell r="I980" t="str">
            <v>FUND CARDIOV DE COLOM ZON FRA SAS</v>
          </cell>
          <cell r="J980" t="str">
            <v>8027D82-</v>
          </cell>
          <cell r="K980" t="str">
            <v>FHIC-242966</v>
          </cell>
          <cell r="L980">
            <v>242966</v>
          </cell>
          <cell r="M980">
            <v>210600</v>
          </cell>
          <cell r="P980">
            <v>44443</v>
          </cell>
        </row>
        <row r="981">
          <cell r="A981" t="str">
            <v>900341526-242969</v>
          </cell>
          <cell r="B981">
            <v>823</v>
          </cell>
          <cell r="C981">
            <v>210</v>
          </cell>
          <cell r="D981" t="str">
            <v>823-210</v>
          </cell>
          <cell r="E981">
            <v>44299</v>
          </cell>
          <cell r="F981">
            <v>230550157400</v>
          </cell>
          <cell r="G981" t="str">
            <v>4N/MEDICAMENTOS</v>
          </cell>
          <cell r="H981">
            <v>900341526</v>
          </cell>
          <cell r="I981" t="str">
            <v>FUND CARDIOV DE COLOM ZON FRA SAS</v>
          </cell>
          <cell r="J981" t="str">
            <v>8027D82-</v>
          </cell>
          <cell r="K981" t="str">
            <v>FHIC-242969</v>
          </cell>
          <cell r="L981">
            <v>242969</v>
          </cell>
          <cell r="M981">
            <v>210600</v>
          </cell>
          <cell r="P981">
            <v>44443</v>
          </cell>
        </row>
        <row r="982">
          <cell r="A982" t="str">
            <v>900341526-242971</v>
          </cell>
          <cell r="B982">
            <v>823</v>
          </cell>
          <cell r="C982">
            <v>187</v>
          </cell>
          <cell r="D982" t="str">
            <v>823-187</v>
          </cell>
          <cell r="E982">
            <v>44271</v>
          </cell>
          <cell r="F982">
            <v>230550108400</v>
          </cell>
          <cell r="G982" t="str">
            <v>4N/APOYO DIAGNOSTICO</v>
          </cell>
          <cell r="H982">
            <v>900341526</v>
          </cell>
          <cell r="I982" t="str">
            <v>FUND CARDIOV DE COLOM ZON FRA SAS</v>
          </cell>
          <cell r="J982" t="str">
            <v>8027D82-</v>
          </cell>
          <cell r="K982" t="str">
            <v>FHIC-242971</v>
          </cell>
          <cell r="L982">
            <v>242971</v>
          </cell>
          <cell r="M982">
            <v>211680</v>
          </cell>
          <cell r="P982" t="str">
            <v>03/30/2021</v>
          </cell>
        </row>
        <row r="983">
          <cell r="A983" t="str">
            <v>900341526-242980</v>
          </cell>
          <cell r="B983">
            <v>823</v>
          </cell>
          <cell r="C983">
            <v>187</v>
          </cell>
          <cell r="D983" t="str">
            <v>823-187</v>
          </cell>
          <cell r="E983">
            <v>44271</v>
          </cell>
          <cell r="F983">
            <v>230550108400</v>
          </cell>
          <cell r="G983" t="str">
            <v>4N/APOYO DIAGNOSTICO</v>
          </cell>
          <cell r="H983">
            <v>900341526</v>
          </cell>
          <cell r="I983" t="str">
            <v>FUND CARDIOV DE COLOM ZON FRA SAS</v>
          </cell>
          <cell r="J983" t="str">
            <v>8027D82-</v>
          </cell>
          <cell r="K983" t="str">
            <v>FHIC-242980</v>
          </cell>
          <cell r="L983">
            <v>242980</v>
          </cell>
          <cell r="M983">
            <v>211680</v>
          </cell>
          <cell r="P983" t="str">
            <v>03/30/2021</v>
          </cell>
        </row>
        <row r="984">
          <cell r="A984" t="str">
            <v>900341526-242981</v>
          </cell>
          <cell r="B984">
            <v>823</v>
          </cell>
          <cell r="C984">
            <v>187</v>
          </cell>
          <cell r="D984" t="str">
            <v>823-187</v>
          </cell>
          <cell r="E984">
            <v>44271</v>
          </cell>
          <cell r="F984">
            <v>230550108400</v>
          </cell>
          <cell r="G984" t="str">
            <v>4N/APOYO DIAGNOSTICO</v>
          </cell>
          <cell r="H984">
            <v>900341526</v>
          </cell>
          <cell r="I984" t="str">
            <v>FUND CARDIOV DE COLOM ZON FRA SAS</v>
          </cell>
          <cell r="J984" t="str">
            <v>8027D82-</v>
          </cell>
          <cell r="K984" t="str">
            <v>FHIC-242981</v>
          </cell>
          <cell r="L984">
            <v>242981</v>
          </cell>
          <cell r="M984">
            <v>211680</v>
          </cell>
          <cell r="P984" t="str">
            <v>03/30/2021</v>
          </cell>
        </row>
        <row r="985">
          <cell r="A985" t="str">
            <v>900341526-242987</v>
          </cell>
          <cell r="B985">
            <v>823</v>
          </cell>
          <cell r="C985">
            <v>210</v>
          </cell>
          <cell r="D985" t="str">
            <v>823-210</v>
          </cell>
          <cell r="E985">
            <v>44299</v>
          </cell>
          <cell r="F985">
            <v>230550157400</v>
          </cell>
          <cell r="G985" t="str">
            <v>4N/MEDICAENTOS</v>
          </cell>
          <cell r="H985">
            <v>900341526</v>
          </cell>
          <cell r="I985" t="str">
            <v>FUND CARDIOV DE COLOM ZON FRA SAS</v>
          </cell>
          <cell r="J985" t="str">
            <v>8027D82-</v>
          </cell>
          <cell r="K985" t="str">
            <v>FHIC-242987</v>
          </cell>
          <cell r="L985">
            <v>242987</v>
          </cell>
          <cell r="M985">
            <v>210600</v>
          </cell>
          <cell r="P985">
            <v>44473</v>
          </cell>
        </row>
        <row r="986">
          <cell r="A986" t="str">
            <v>900341526-242991</v>
          </cell>
          <cell r="B986">
            <v>823</v>
          </cell>
          <cell r="C986">
            <v>187</v>
          </cell>
          <cell r="D986" t="str">
            <v>823-187</v>
          </cell>
          <cell r="E986">
            <v>44271</v>
          </cell>
          <cell r="F986">
            <v>230550108400</v>
          </cell>
          <cell r="G986" t="str">
            <v>4N/APOYO DIAGNOSTICO</v>
          </cell>
          <cell r="H986">
            <v>900341526</v>
          </cell>
          <cell r="I986" t="str">
            <v>FUND CARDIOV DE COLOM ZON FRA SAS</v>
          </cell>
          <cell r="J986" t="str">
            <v>8027D82-</v>
          </cell>
          <cell r="K986" t="str">
            <v>FHIC-242991</v>
          </cell>
          <cell r="L986">
            <v>242991</v>
          </cell>
          <cell r="M986">
            <v>211680</v>
          </cell>
          <cell r="P986" t="str">
            <v>03/30/2021</v>
          </cell>
        </row>
        <row r="987">
          <cell r="A987" t="str">
            <v>900341526-242994</v>
          </cell>
          <cell r="B987">
            <v>823</v>
          </cell>
          <cell r="C987">
            <v>187</v>
          </cell>
          <cell r="D987" t="str">
            <v>823-187</v>
          </cell>
          <cell r="E987">
            <v>44271</v>
          </cell>
          <cell r="F987">
            <v>230550108400</v>
          </cell>
          <cell r="G987" t="str">
            <v>4N/APOYO DIAGNOSTICO</v>
          </cell>
          <cell r="H987">
            <v>900341526</v>
          </cell>
          <cell r="I987" t="str">
            <v>FUND CARDIOV DE COLOM ZON FRA SAS</v>
          </cell>
          <cell r="J987" t="str">
            <v>8027D82-</v>
          </cell>
          <cell r="K987" t="str">
            <v>FHIC-242994</v>
          </cell>
          <cell r="L987">
            <v>242994</v>
          </cell>
          <cell r="M987">
            <v>211680</v>
          </cell>
          <cell r="P987" t="str">
            <v>03/30/2021</v>
          </cell>
        </row>
        <row r="988">
          <cell r="A988" t="str">
            <v>900341526-243004</v>
          </cell>
          <cell r="B988">
            <v>823</v>
          </cell>
          <cell r="C988">
            <v>187</v>
          </cell>
          <cell r="D988" t="str">
            <v>823-187</v>
          </cell>
          <cell r="E988">
            <v>44271</v>
          </cell>
          <cell r="F988">
            <v>230550108400</v>
          </cell>
          <cell r="G988" t="str">
            <v>4N/APOYO DIAGNOSTICO</v>
          </cell>
          <cell r="H988">
            <v>900341526</v>
          </cell>
          <cell r="I988" t="str">
            <v>FUND CARDIOV DE COLOM ZON FRA SAS</v>
          </cell>
          <cell r="J988" t="str">
            <v>8027D82-</v>
          </cell>
          <cell r="K988" t="str">
            <v>FHIC-243004</v>
          </cell>
          <cell r="L988">
            <v>243004</v>
          </cell>
          <cell r="M988">
            <v>211680</v>
          </cell>
          <cell r="P988" t="str">
            <v>03/30/2021</v>
          </cell>
        </row>
        <row r="989">
          <cell r="A989" t="str">
            <v>900341526-243005</v>
          </cell>
          <cell r="B989">
            <v>823</v>
          </cell>
          <cell r="C989">
            <v>187</v>
          </cell>
          <cell r="D989" t="str">
            <v>823-187</v>
          </cell>
          <cell r="E989">
            <v>44271</v>
          </cell>
          <cell r="F989">
            <v>230550108400</v>
          </cell>
          <cell r="G989" t="str">
            <v>4N/APOYO DIAGNOSTICO</v>
          </cell>
          <cell r="H989">
            <v>900341526</v>
          </cell>
          <cell r="I989" t="str">
            <v>FUND CARDIOV DE COLOM ZON FRA SAS</v>
          </cell>
          <cell r="J989" t="str">
            <v>8027D82-</v>
          </cell>
          <cell r="K989" t="str">
            <v>FHIC-243005</v>
          </cell>
          <cell r="L989">
            <v>243005</v>
          </cell>
          <cell r="M989">
            <v>211680</v>
          </cell>
          <cell r="P989" t="str">
            <v>03/30/2021</v>
          </cell>
        </row>
        <row r="990">
          <cell r="A990" t="str">
            <v>900341526-243007</v>
          </cell>
          <cell r="B990">
            <v>823</v>
          </cell>
          <cell r="C990">
            <v>187</v>
          </cell>
          <cell r="D990" t="str">
            <v>823-187</v>
          </cell>
          <cell r="E990">
            <v>44271</v>
          </cell>
          <cell r="F990">
            <v>230550108400</v>
          </cell>
          <cell r="G990" t="str">
            <v>4N/APOYO DIAGNOSTICO</v>
          </cell>
          <cell r="H990">
            <v>900341526</v>
          </cell>
          <cell r="I990" t="str">
            <v>FUND CARDIOV DE COLOM ZON FRA SAS</v>
          </cell>
          <cell r="J990" t="str">
            <v>8027D82-</v>
          </cell>
          <cell r="K990" t="str">
            <v>FHIC-243007</v>
          </cell>
          <cell r="L990">
            <v>243007</v>
          </cell>
          <cell r="M990">
            <v>211680</v>
          </cell>
          <cell r="P990" t="str">
            <v>03/30/2021</v>
          </cell>
        </row>
        <row r="991">
          <cell r="A991" t="str">
            <v>900341526-243009</v>
          </cell>
          <cell r="B991">
            <v>823</v>
          </cell>
          <cell r="C991">
            <v>187</v>
          </cell>
          <cell r="D991" t="str">
            <v>823-187</v>
          </cell>
          <cell r="E991">
            <v>44271</v>
          </cell>
          <cell r="F991">
            <v>230550108400</v>
          </cell>
          <cell r="G991" t="str">
            <v>4N/APOYO DIAGNOSTICO</v>
          </cell>
          <cell r="H991">
            <v>900341526</v>
          </cell>
          <cell r="I991" t="str">
            <v>FUND CARDIOV DE COLOM ZON FRA SAS</v>
          </cell>
          <cell r="J991" t="str">
            <v>8027D82-</v>
          </cell>
          <cell r="K991" t="str">
            <v>FHIC-243009</v>
          </cell>
          <cell r="L991">
            <v>243009</v>
          </cell>
          <cell r="M991">
            <v>211680</v>
          </cell>
          <cell r="P991" t="str">
            <v>03/30/2021</v>
          </cell>
        </row>
        <row r="992">
          <cell r="A992" t="str">
            <v>900341526-243011</v>
          </cell>
          <cell r="B992">
            <v>823</v>
          </cell>
          <cell r="C992">
            <v>108</v>
          </cell>
          <cell r="D992" t="str">
            <v>823-108</v>
          </cell>
          <cell r="E992">
            <v>44147</v>
          </cell>
          <cell r="F992">
            <v>230550157400</v>
          </cell>
          <cell r="G992" t="str">
            <v>PAG.FAC.COSTO TOTAL</v>
          </cell>
          <cell r="H992">
            <v>900341526</v>
          </cell>
          <cell r="I992" t="str">
            <v>FUND CARDIOV DE COLOM ZON FRA SAS</v>
          </cell>
          <cell r="J992" t="str">
            <v>8027D82-</v>
          </cell>
          <cell r="K992" t="str">
            <v>FHIC-243011</v>
          </cell>
          <cell r="L992">
            <v>243011</v>
          </cell>
          <cell r="M992">
            <v>211680</v>
          </cell>
          <cell r="P992" t="str">
            <v>11/30/2020</v>
          </cell>
        </row>
        <row r="993">
          <cell r="A993" t="str">
            <v>900341526-243013</v>
          </cell>
          <cell r="B993">
            <v>823</v>
          </cell>
          <cell r="C993">
            <v>108</v>
          </cell>
          <cell r="D993" t="str">
            <v>823-108</v>
          </cell>
          <cell r="E993">
            <v>44147</v>
          </cell>
          <cell r="F993">
            <v>230550157400</v>
          </cell>
          <cell r="G993" t="str">
            <v>PAG.FAC.COSTO TOTAL</v>
          </cell>
          <cell r="H993">
            <v>900341526</v>
          </cell>
          <cell r="I993" t="str">
            <v>FUND CARDIOV DE COLOM ZON FRA SAS</v>
          </cell>
          <cell r="J993" t="str">
            <v>8027D82-</v>
          </cell>
          <cell r="K993" t="str">
            <v>FHIC-243013</v>
          </cell>
          <cell r="L993">
            <v>243013</v>
          </cell>
          <cell r="M993">
            <v>211680</v>
          </cell>
          <cell r="P993" t="str">
            <v>11/30/2020</v>
          </cell>
        </row>
        <row r="994">
          <cell r="A994" t="str">
            <v>900341526-243016</v>
          </cell>
          <cell r="B994">
            <v>823</v>
          </cell>
          <cell r="C994">
            <v>108</v>
          </cell>
          <cell r="D994" t="str">
            <v>823-108</v>
          </cell>
          <cell r="E994">
            <v>44147</v>
          </cell>
          <cell r="F994">
            <v>230550157400</v>
          </cell>
          <cell r="G994" t="str">
            <v>PAG.FAC.COSTO TOTAL</v>
          </cell>
          <cell r="H994">
            <v>900341526</v>
          </cell>
          <cell r="I994" t="str">
            <v>FUND CARDIOV DE COLOM ZON FRA SAS</v>
          </cell>
          <cell r="J994" t="str">
            <v>8027D82-</v>
          </cell>
          <cell r="K994" t="str">
            <v>FHIC-243016</v>
          </cell>
          <cell r="L994">
            <v>243016</v>
          </cell>
          <cell r="M994">
            <v>211680</v>
          </cell>
          <cell r="P994" t="str">
            <v>11/30/2020</v>
          </cell>
        </row>
        <row r="995">
          <cell r="A995" t="str">
            <v>900341526-243017</v>
          </cell>
          <cell r="B995">
            <v>823</v>
          </cell>
          <cell r="C995">
            <v>108</v>
          </cell>
          <cell r="D995" t="str">
            <v>823-108</v>
          </cell>
          <cell r="E995">
            <v>44147</v>
          </cell>
          <cell r="F995">
            <v>230550157400</v>
          </cell>
          <cell r="G995" t="str">
            <v>PAG.FAC.COSTO TOTAL</v>
          </cell>
          <cell r="H995">
            <v>900341526</v>
          </cell>
          <cell r="I995" t="str">
            <v>FUND CARDIOV DE COLOM ZON FRA SAS</v>
          </cell>
          <cell r="J995" t="str">
            <v>8027D82-</v>
          </cell>
          <cell r="K995" t="str">
            <v>FHIC-243017</v>
          </cell>
          <cell r="L995">
            <v>243017</v>
          </cell>
          <cell r="M995">
            <v>211680</v>
          </cell>
          <cell r="P995" t="str">
            <v>11/30/2020</v>
          </cell>
        </row>
        <row r="996">
          <cell r="A996" t="str">
            <v>900341526-243019</v>
          </cell>
          <cell r="B996">
            <v>823</v>
          </cell>
          <cell r="C996">
            <v>187</v>
          </cell>
          <cell r="D996" t="str">
            <v>823-187</v>
          </cell>
          <cell r="E996">
            <v>44271</v>
          </cell>
          <cell r="F996">
            <v>230550108400</v>
          </cell>
          <cell r="G996" t="str">
            <v>4N/APOYO DIAGNOSTICO</v>
          </cell>
          <cell r="H996">
            <v>900341526</v>
          </cell>
          <cell r="I996" t="str">
            <v>FUND CARDIOV DE COLOM ZON FRA SAS</v>
          </cell>
          <cell r="J996" t="str">
            <v>8027D82-</v>
          </cell>
          <cell r="K996" t="str">
            <v>FHIC-243019</v>
          </cell>
          <cell r="L996">
            <v>243019</v>
          </cell>
          <cell r="M996">
            <v>211680</v>
          </cell>
          <cell r="P996" t="str">
            <v>03/30/2021</v>
          </cell>
        </row>
        <row r="997">
          <cell r="A997" t="str">
            <v>900341526-243021</v>
          </cell>
          <cell r="B997">
            <v>823</v>
          </cell>
          <cell r="C997">
            <v>187</v>
          </cell>
          <cell r="D997" t="str">
            <v>823-187</v>
          </cell>
          <cell r="E997">
            <v>44271</v>
          </cell>
          <cell r="F997">
            <v>230550108400</v>
          </cell>
          <cell r="G997" t="str">
            <v>4N/APOYO DIAGNOSTICO</v>
          </cell>
          <cell r="H997">
            <v>900341526</v>
          </cell>
          <cell r="I997" t="str">
            <v>FUND CARDIOV DE COLOM ZON FRA SAS</v>
          </cell>
          <cell r="J997" t="str">
            <v>8027D82-</v>
          </cell>
          <cell r="K997" t="str">
            <v>FHIC-243021</v>
          </cell>
          <cell r="L997">
            <v>243021</v>
          </cell>
          <cell r="M997">
            <v>211680</v>
          </cell>
          <cell r="P997" t="str">
            <v>03/30/2021</v>
          </cell>
        </row>
        <row r="998">
          <cell r="A998" t="str">
            <v>900341526-243022</v>
          </cell>
          <cell r="B998">
            <v>823</v>
          </cell>
          <cell r="C998">
            <v>187</v>
          </cell>
          <cell r="D998" t="str">
            <v>823-187</v>
          </cell>
          <cell r="E998">
            <v>44271</v>
          </cell>
          <cell r="F998">
            <v>230550108400</v>
          </cell>
          <cell r="G998" t="str">
            <v>4N/APOYO DIAGNOSTICO</v>
          </cell>
          <cell r="H998">
            <v>900341526</v>
          </cell>
          <cell r="I998" t="str">
            <v>FUND CARDIOV DE COLOM ZON FRA SAS</v>
          </cell>
          <cell r="J998" t="str">
            <v>8027D82-</v>
          </cell>
          <cell r="K998" t="str">
            <v>FHIC-243022</v>
          </cell>
          <cell r="L998">
            <v>243022</v>
          </cell>
          <cell r="M998">
            <v>211680</v>
          </cell>
          <cell r="P998" t="str">
            <v>03/30/2021</v>
          </cell>
        </row>
        <row r="999">
          <cell r="A999" t="str">
            <v>900341526-243024</v>
          </cell>
          <cell r="B999">
            <v>823</v>
          </cell>
          <cell r="C999">
            <v>108</v>
          </cell>
          <cell r="D999" t="str">
            <v>823-108</v>
          </cell>
          <cell r="E999">
            <v>44147</v>
          </cell>
          <cell r="F999">
            <v>230550157400</v>
          </cell>
          <cell r="G999" t="str">
            <v>PAG.FAC.COSTO TOTAL</v>
          </cell>
          <cell r="H999">
            <v>900341526</v>
          </cell>
          <cell r="I999" t="str">
            <v>FUND CARDIOV DE COLOM ZON FRA SAS</v>
          </cell>
          <cell r="J999" t="str">
            <v>8027D82-</v>
          </cell>
          <cell r="K999" t="str">
            <v>FHIC-243024</v>
          </cell>
          <cell r="L999">
            <v>243024</v>
          </cell>
          <cell r="M999">
            <v>211680</v>
          </cell>
          <cell r="P999" t="str">
            <v>11/30/2020</v>
          </cell>
        </row>
        <row r="1000">
          <cell r="A1000" t="str">
            <v>900341526-243026</v>
          </cell>
          <cell r="B1000">
            <v>823</v>
          </cell>
          <cell r="C1000">
            <v>108</v>
          </cell>
          <cell r="D1000" t="str">
            <v>823-108</v>
          </cell>
          <cell r="E1000">
            <v>44147</v>
          </cell>
          <cell r="F1000">
            <v>230550157400</v>
          </cell>
          <cell r="G1000" t="str">
            <v>PAG.FAC.COSTO TOTAL</v>
          </cell>
          <cell r="H1000">
            <v>900341526</v>
          </cell>
          <cell r="I1000" t="str">
            <v>FUND CARDIOV DE COLOM ZON FRA SAS</v>
          </cell>
          <cell r="J1000" t="str">
            <v>8027D82-</v>
          </cell>
          <cell r="K1000" t="str">
            <v>FHIC-243026</v>
          </cell>
          <cell r="L1000">
            <v>243026</v>
          </cell>
          <cell r="M1000">
            <v>211680</v>
          </cell>
          <cell r="P1000" t="str">
            <v>11/30/2020</v>
          </cell>
        </row>
        <row r="1001">
          <cell r="A1001" t="str">
            <v>900341526-243028</v>
          </cell>
          <cell r="B1001">
            <v>823</v>
          </cell>
          <cell r="C1001">
            <v>210</v>
          </cell>
          <cell r="D1001" t="str">
            <v>823-210</v>
          </cell>
          <cell r="E1001">
            <v>44299</v>
          </cell>
          <cell r="F1001">
            <v>230550157400</v>
          </cell>
          <cell r="G1001" t="str">
            <v>4N/MEDICAMENTOS</v>
          </cell>
          <cell r="H1001">
            <v>900341526</v>
          </cell>
          <cell r="I1001" t="str">
            <v>FUND CARDIOV DE COLOM ZON FRA SAS</v>
          </cell>
          <cell r="J1001" t="str">
            <v>8027D82-</v>
          </cell>
          <cell r="K1001" t="str">
            <v>FHIC-243028</v>
          </cell>
          <cell r="L1001">
            <v>243028</v>
          </cell>
          <cell r="M1001">
            <v>210600</v>
          </cell>
          <cell r="P1001">
            <v>44504</v>
          </cell>
        </row>
        <row r="1002">
          <cell r="A1002" t="str">
            <v>900341526-243030</v>
          </cell>
          <cell r="B1002">
            <v>823</v>
          </cell>
          <cell r="C1002">
            <v>108</v>
          </cell>
          <cell r="D1002" t="str">
            <v>823-108</v>
          </cell>
          <cell r="E1002">
            <v>44147</v>
          </cell>
          <cell r="F1002">
            <v>230550157400</v>
          </cell>
          <cell r="G1002" t="str">
            <v>PAG.FAC.COSTO TOTAL</v>
          </cell>
          <cell r="H1002">
            <v>900341526</v>
          </cell>
          <cell r="I1002" t="str">
            <v>FUND CARDIOV DE COLOM ZON FRA SAS</v>
          </cell>
          <cell r="J1002" t="str">
            <v>8027D82-</v>
          </cell>
          <cell r="K1002" t="str">
            <v>FHIC-243030</v>
          </cell>
          <cell r="L1002">
            <v>243030</v>
          </cell>
          <cell r="M1002">
            <v>211680</v>
          </cell>
          <cell r="P1002" t="str">
            <v>11/30/2020</v>
          </cell>
        </row>
        <row r="1003">
          <cell r="A1003" t="str">
            <v>900341526-243032</v>
          </cell>
          <cell r="B1003">
            <v>823</v>
          </cell>
          <cell r="C1003">
            <v>108</v>
          </cell>
          <cell r="D1003" t="str">
            <v>823-108</v>
          </cell>
          <cell r="E1003">
            <v>44147</v>
          </cell>
          <cell r="F1003">
            <v>230550157400</v>
          </cell>
          <cell r="G1003" t="str">
            <v>PAG.FAC.COSTO TOTAL</v>
          </cell>
          <cell r="H1003">
            <v>900341526</v>
          </cell>
          <cell r="I1003" t="str">
            <v>FUND CARDIOV DE COLOM ZON FRA SAS</v>
          </cell>
          <cell r="J1003" t="str">
            <v>8027D82-</v>
          </cell>
          <cell r="K1003" t="str">
            <v>FHIC-243032</v>
          </cell>
          <cell r="L1003">
            <v>243032</v>
          </cell>
          <cell r="M1003">
            <v>211680</v>
          </cell>
          <cell r="P1003" t="str">
            <v>11/30/2020</v>
          </cell>
        </row>
        <row r="1004">
          <cell r="A1004" t="str">
            <v>900341526-243034</v>
          </cell>
          <cell r="B1004">
            <v>823</v>
          </cell>
          <cell r="C1004">
            <v>108</v>
          </cell>
          <cell r="D1004" t="str">
            <v>823-108</v>
          </cell>
          <cell r="E1004">
            <v>44147</v>
          </cell>
          <cell r="F1004">
            <v>230550157400</v>
          </cell>
          <cell r="G1004" t="str">
            <v>PAG.FAC.COSTO TOTAL</v>
          </cell>
          <cell r="H1004">
            <v>900341526</v>
          </cell>
          <cell r="I1004" t="str">
            <v>FUND CARDIOV DE COLOM ZON FRA SAS</v>
          </cell>
          <cell r="J1004" t="str">
            <v>8027D82-</v>
          </cell>
          <cell r="K1004" t="str">
            <v>FHIC-243034</v>
          </cell>
          <cell r="L1004">
            <v>243034</v>
          </cell>
          <cell r="M1004">
            <v>211680</v>
          </cell>
          <cell r="P1004" t="str">
            <v>11/30/2020</v>
          </cell>
        </row>
        <row r="1005">
          <cell r="A1005" t="str">
            <v>900341526-243036</v>
          </cell>
          <cell r="B1005">
            <v>823</v>
          </cell>
          <cell r="C1005">
            <v>108</v>
          </cell>
          <cell r="D1005" t="str">
            <v>823-108</v>
          </cell>
          <cell r="E1005">
            <v>44147</v>
          </cell>
          <cell r="F1005">
            <v>230550157400</v>
          </cell>
          <cell r="G1005" t="str">
            <v>PAG.FAC.COSTO TOTAL</v>
          </cell>
          <cell r="H1005">
            <v>900341526</v>
          </cell>
          <cell r="I1005" t="str">
            <v>FUND CARDIOV DE COLOM ZON FRA SAS</v>
          </cell>
          <cell r="J1005" t="str">
            <v>8027D82-</v>
          </cell>
          <cell r="K1005" t="str">
            <v>FHIC-243036</v>
          </cell>
          <cell r="L1005">
            <v>243036</v>
          </cell>
          <cell r="M1005">
            <v>211680</v>
          </cell>
          <cell r="P1005" t="str">
            <v>11/30/2020</v>
          </cell>
        </row>
        <row r="1006">
          <cell r="A1006" t="str">
            <v>900341526-243038</v>
          </cell>
          <cell r="B1006">
            <v>823</v>
          </cell>
          <cell r="C1006">
            <v>108</v>
          </cell>
          <cell r="D1006" t="str">
            <v>823-108</v>
          </cell>
          <cell r="E1006">
            <v>44147</v>
          </cell>
          <cell r="F1006">
            <v>230550157400</v>
          </cell>
          <cell r="G1006" t="str">
            <v>PAG.FAC.COSTO TOTAL</v>
          </cell>
          <cell r="H1006">
            <v>900341526</v>
          </cell>
          <cell r="I1006" t="str">
            <v>FUND CARDIOV DE COLOM ZON FRA SAS</v>
          </cell>
          <cell r="J1006" t="str">
            <v>8027D82-</v>
          </cell>
          <cell r="K1006" t="str">
            <v>FHIC-243038</v>
          </cell>
          <cell r="L1006">
            <v>243038</v>
          </cell>
          <cell r="M1006">
            <v>211680</v>
          </cell>
          <cell r="P1006" t="str">
            <v>11/30/2020</v>
          </cell>
        </row>
        <row r="1007">
          <cell r="A1007" t="str">
            <v>900341526-247911</v>
          </cell>
          <cell r="B1007">
            <v>823</v>
          </cell>
          <cell r="C1007">
            <v>210</v>
          </cell>
          <cell r="D1007" t="str">
            <v>823-210</v>
          </cell>
          <cell r="E1007">
            <v>44299</v>
          </cell>
          <cell r="F1007">
            <v>230550157400</v>
          </cell>
          <cell r="G1007" t="str">
            <v>4N/MEDICAMENTOS</v>
          </cell>
          <cell r="H1007">
            <v>900341526</v>
          </cell>
          <cell r="I1007" t="str">
            <v>FUND CARDIOV DE COLOM ZON FRA SAS</v>
          </cell>
          <cell r="J1007" t="str">
            <v>8026D82-</v>
          </cell>
          <cell r="K1007" t="str">
            <v>FHIC-247911</v>
          </cell>
          <cell r="L1007">
            <v>247911</v>
          </cell>
          <cell r="M1007">
            <v>210600</v>
          </cell>
          <cell r="P1007">
            <v>44443</v>
          </cell>
        </row>
        <row r="1008">
          <cell r="A1008" t="str">
            <v>900341526-259221</v>
          </cell>
          <cell r="B1008">
            <v>823</v>
          </cell>
          <cell r="C1008">
            <v>231</v>
          </cell>
          <cell r="D1008" t="str">
            <v>823-231</v>
          </cell>
          <cell r="E1008">
            <v>44351</v>
          </cell>
          <cell r="F1008">
            <v>230550157400</v>
          </cell>
          <cell r="G1008" t="str">
            <v>4N/MEDICMANSTOS</v>
          </cell>
          <cell r="H1008">
            <v>900341526</v>
          </cell>
          <cell r="I1008" t="str">
            <v>FUND CARDIOV DE COLOM ZON FRA SAS</v>
          </cell>
          <cell r="J1008" t="str">
            <v>8026D82-</v>
          </cell>
          <cell r="K1008" t="str">
            <v>FHIC-259221</v>
          </cell>
          <cell r="L1008">
            <v>259221</v>
          </cell>
          <cell r="M1008">
            <v>3182954</v>
          </cell>
          <cell r="P1008">
            <v>44352</v>
          </cell>
        </row>
        <row r="1009">
          <cell r="A1009" t="str">
            <v>900341526-288915</v>
          </cell>
          <cell r="B1009">
            <v>823</v>
          </cell>
          <cell r="C1009">
            <v>248</v>
          </cell>
          <cell r="D1009" t="str">
            <v>823-248</v>
          </cell>
          <cell r="E1009">
            <v>44369</v>
          </cell>
          <cell r="F1009">
            <v>230550157400</v>
          </cell>
          <cell r="G1009" t="str">
            <v>4N/APOYO TERAPEUTICO</v>
          </cell>
          <cell r="H1009">
            <v>900341526</v>
          </cell>
          <cell r="I1009" t="str">
            <v>FUND CARDIOV DE COLOM ZON FRA SAS</v>
          </cell>
          <cell r="J1009" t="str">
            <v>8026D82-</v>
          </cell>
          <cell r="K1009" t="str">
            <v>FHIC-288915</v>
          </cell>
          <cell r="L1009">
            <v>288915</v>
          </cell>
          <cell r="M1009">
            <v>212654</v>
          </cell>
          <cell r="P1009">
            <v>44322</v>
          </cell>
        </row>
        <row r="1010">
          <cell r="A1010" t="str">
            <v>900341526-291472</v>
          </cell>
          <cell r="B1010">
            <v>823</v>
          </cell>
          <cell r="C1010">
            <v>210</v>
          </cell>
          <cell r="D1010" t="str">
            <v>823-210</v>
          </cell>
          <cell r="E1010">
            <v>44299</v>
          </cell>
          <cell r="F1010">
            <v>230550157400</v>
          </cell>
          <cell r="G1010" t="str">
            <v>4N/MEDICAMENTOS</v>
          </cell>
          <cell r="H1010">
            <v>900341526</v>
          </cell>
          <cell r="I1010" t="str">
            <v>FUND CARDIOV DE COLOM ZON FRA SAS</v>
          </cell>
          <cell r="J1010" t="str">
            <v>8026D82-</v>
          </cell>
          <cell r="K1010" t="str">
            <v>FHIC-291472</v>
          </cell>
          <cell r="L1010">
            <v>291472</v>
          </cell>
          <cell r="M1010">
            <v>6560842</v>
          </cell>
          <cell r="P1010">
            <v>44443</v>
          </cell>
        </row>
        <row r="1011">
          <cell r="A1011" t="str">
            <v>900341526-266021</v>
          </cell>
          <cell r="B1011">
            <v>872</v>
          </cell>
          <cell r="C1011">
            <v>772</v>
          </cell>
          <cell r="D1011" t="str">
            <v>872-772</v>
          </cell>
          <cell r="E1011">
            <v>44172</v>
          </cell>
          <cell r="F1011">
            <v>230550156800</v>
          </cell>
          <cell r="G1011" t="str">
            <v>AJUSCRUCUENTAS 816-4409</v>
          </cell>
          <cell r="H1011">
            <v>900341526</v>
          </cell>
          <cell r="I1011" t="str">
            <v>FUND CARDIOV DE COLOM ZON FRA SAS</v>
          </cell>
          <cell r="J1011" t="str">
            <v>8026D82-</v>
          </cell>
          <cell r="K1011" t="str">
            <v>FHIC-266021</v>
          </cell>
          <cell r="L1011">
            <v>266021</v>
          </cell>
          <cell r="M1011">
            <v>32755213</v>
          </cell>
          <cell r="P1011">
            <v>44199</v>
          </cell>
        </row>
        <row r="1017">
          <cell r="H1017">
            <v>30644597</v>
          </cell>
          <cell r="I1017">
            <v>621831</v>
          </cell>
          <cell r="M1017">
            <v>30644597</v>
          </cell>
        </row>
        <row r="1018">
          <cell r="G1018">
            <v>2020</v>
          </cell>
          <cell r="H1018">
            <v>32755213</v>
          </cell>
          <cell r="I1018">
            <v>672043</v>
          </cell>
        </row>
        <row r="1019">
          <cell r="J1019">
            <v>655104</v>
          </cell>
          <cell r="K1019">
            <v>12939</v>
          </cell>
          <cell r="L1019">
            <v>4000</v>
          </cell>
          <cell r="M1019">
            <v>672043</v>
          </cell>
        </row>
        <row r="1020">
          <cell r="J1020">
            <v>612892</v>
          </cell>
          <cell r="K1020">
            <v>8939</v>
          </cell>
          <cell r="M1020">
            <v>621831</v>
          </cell>
        </row>
        <row r="1021">
          <cell r="J1021">
            <v>1267996</v>
          </cell>
          <cell r="K1021">
            <v>1293874</v>
          </cell>
          <cell r="L1021">
            <v>25878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21"/>
  <sheetViews>
    <sheetView tabSelected="1" zoomScaleNormal="100" workbookViewId="0">
      <pane ySplit="9" topLeftCell="A10" activePane="bottomLeft" state="frozen"/>
      <selection pane="bottomLeft" activeCell="D14" sqref="D14"/>
    </sheetView>
  </sheetViews>
  <sheetFormatPr baseColWidth="10" defaultRowHeight="15" x14ac:dyDescent="0.25"/>
  <cols>
    <col min="1" max="1" width="5.28515625" style="12" customWidth="1"/>
    <col min="2" max="2" width="11.42578125" style="12"/>
    <col min="3" max="3" width="9.85546875" style="12" customWidth="1"/>
    <col min="4" max="4" width="11.42578125" style="12"/>
    <col min="5" max="6" width="11.42578125" style="14"/>
    <col min="7" max="14" width="11.42578125" style="8"/>
    <col min="15" max="15" width="13.7109375" style="8" customWidth="1"/>
    <col min="16" max="16" width="11.42578125" style="12"/>
    <col min="17" max="18" width="11.42578125" style="8"/>
    <col min="19" max="19" width="14.5703125" style="8" customWidth="1"/>
    <col min="20" max="24" width="11.42578125" style="8"/>
    <col min="25" max="25" width="17.42578125" style="48" bestFit="1" customWidth="1"/>
    <col min="26" max="26" width="18" style="49" bestFit="1" customWidth="1"/>
    <col min="27" max="27" width="11.42578125" style="12"/>
    <col min="28" max="28" width="56.85546875" style="12" customWidth="1"/>
    <col min="29" max="16384" width="11.42578125" style="12"/>
  </cols>
  <sheetData>
    <row r="1" spans="1:28" x14ac:dyDescent="0.25">
      <c r="A1" s="1" t="s">
        <v>0</v>
      </c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1</v>
      </c>
      <c r="Q1" s="6"/>
      <c r="R1" s="7">
        <f>T8+X8</f>
        <v>65071981</v>
      </c>
      <c r="X1" s="9"/>
      <c r="Y1" s="10"/>
      <c r="Z1" s="11"/>
    </row>
    <row r="2" spans="1:28" x14ac:dyDescent="0.25">
      <c r="A2" s="1" t="s">
        <v>2</v>
      </c>
      <c r="B2" s="2"/>
      <c r="C2" s="2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6" t="s">
        <v>3</v>
      </c>
      <c r="Q2" s="6"/>
      <c r="R2" s="7">
        <f>S8+U8+V8+W8</f>
        <v>262213605</v>
      </c>
      <c r="X2" s="9"/>
      <c r="Y2" s="10"/>
      <c r="Z2" s="11"/>
    </row>
    <row r="3" spans="1:28" x14ac:dyDescent="0.25">
      <c r="A3" s="1" t="s">
        <v>4</v>
      </c>
      <c r="B3" s="2"/>
      <c r="C3" s="2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6" t="s">
        <v>5</v>
      </c>
      <c r="Q3" s="6"/>
      <c r="R3" s="7">
        <f>S8</f>
        <v>233449689</v>
      </c>
      <c r="X3" s="9"/>
      <c r="Y3" s="10"/>
      <c r="Z3" s="11"/>
    </row>
    <row r="4" spans="1:28" x14ac:dyDescent="0.25">
      <c r="A4" s="1" t="s">
        <v>6</v>
      </c>
      <c r="B4" s="2"/>
      <c r="C4" s="2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3"/>
      <c r="Q4" s="5"/>
      <c r="R4" s="5"/>
      <c r="X4" s="9"/>
      <c r="Y4" s="10"/>
      <c r="Z4" s="11"/>
    </row>
    <row r="5" spans="1:28" x14ac:dyDescent="0.25">
      <c r="A5" s="13" t="s">
        <v>7</v>
      </c>
      <c r="B5" s="2"/>
      <c r="C5" s="2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3"/>
      <c r="Q5" s="5"/>
      <c r="R5" s="5"/>
      <c r="X5" s="9"/>
      <c r="Y5" s="10"/>
      <c r="Z5" s="11"/>
    </row>
    <row r="6" spans="1:28" ht="15.75" thickBot="1" x14ac:dyDescent="0.3">
      <c r="X6" s="9"/>
      <c r="Y6" s="10"/>
      <c r="Z6" s="11"/>
    </row>
    <row r="7" spans="1:28" ht="15.75" thickBot="1" x14ac:dyDescent="0.3">
      <c r="A7" s="15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8" t="s">
        <v>9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</row>
    <row r="8" spans="1:28" x14ac:dyDescent="0.25">
      <c r="A8" s="21"/>
      <c r="B8" s="21"/>
      <c r="C8" s="21"/>
      <c r="D8" s="22"/>
      <c r="E8" s="23"/>
      <c r="F8" s="23"/>
      <c r="G8" s="24"/>
      <c r="H8" s="24"/>
      <c r="I8" s="24"/>
      <c r="J8" s="24"/>
      <c r="K8" s="24"/>
      <c r="L8" s="24"/>
      <c r="M8" s="24"/>
      <c r="N8" s="24"/>
      <c r="O8" s="25">
        <f>SUBTOTAL(9,O10:O121)</f>
        <v>327285586</v>
      </c>
      <c r="P8" s="25"/>
      <c r="Q8" s="25"/>
      <c r="R8" s="25"/>
      <c r="S8" s="25">
        <f>SUBTOTAL(9,S10:S121)</f>
        <v>233449689</v>
      </c>
      <c r="T8" s="25">
        <f t="shared" ref="T8:X8" si="0">SUBTOTAL(9,T10:T121)</f>
        <v>60032784</v>
      </c>
      <c r="U8" s="25">
        <f t="shared" si="0"/>
        <v>20745809</v>
      </c>
      <c r="V8" s="25">
        <f t="shared" si="0"/>
        <v>240600</v>
      </c>
      <c r="W8" s="25">
        <f t="shared" si="0"/>
        <v>7777507</v>
      </c>
      <c r="X8" s="25">
        <f t="shared" si="0"/>
        <v>5039197</v>
      </c>
      <c r="Y8" s="26"/>
      <c r="Z8" s="27"/>
      <c r="AA8" s="21"/>
      <c r="AB8" s="21"/>
    </row>
    <row r="9" spans="1:28" s="37" customFormat="1" ht="63.75" x14ac:dyDescent="0.2">
      <c r="A9" s="28" t="s">
        <v>10</v>
      </c>
      <c r="B9" s="29" t="s">
        <v>11</v>
      </c>
      <c r="C9" s="28" t="s">
        <v>12</v>
      </c>
      <c r="D9" s="28" t="s">
        <v>13</v>
      </c>
      <c r="E9" s="30" t="s">
        <v>14</v>
      </c>
      <c r="F9" s="31" t="s">
        <v>15</v>
      </c>
      <c r="G9" s="32" t="s">
        <v>16</v>
      </c>
      <c r="H9" s="29" t="s">
        <v>17</v>
      </c>
      <c r="I9" s="29" t="s">
        <v>18</v>
      </c>
      <c r="J9" s="29" t="s">
        <v>19</v>
      </c>
      <c r="K9" s="29" t="s">
        <v>20</v>
      </c>
      <c r="L9" s="29" t="s">
        <v>21</v>
      </c>
      <c r="M9" s="29" t="s">
        <v>22</v>
      </c>
      <c r="N9" s="32" t="s">
        <v>23</v>
      </c>
      <c r="O9" s="32" t="s">
        <v>24</v>
      </c>
      <c r="P9" s="28" t="s">
        <v>25</v>
      </c>
      <c r="Q9" s="33" t="s">
        <v>26</v>
      </c>
      <c r="R9" s="34" t="s">
        <v>27</v>
      </c>
      <c r="S9" s="34" t="s">
        <v>28</v>
      </c>
      <c r="T9" s="34" t="s">
        <v>29</v>
      </c>
      <c r="U9" s="34" t="s">
        <v>30</v>
      </c>
      <c r="V9" s="34" t="s">
        <v>31</v>
      </c>
      <c r="W9" s="34" t="s">
        <v>32</v>
      </c>
      <c r="X9" s="34" t="s">
        <v>33</v>
      </c>
      <c r="Y9" s="34" t="s">
        <v>34</v>
      </c>
      <c r="Z9" s="35" t="s">
        <v>35</v>
      </c>
      <c r="AA9" s="34" t="s">
        <v>36</v>
      </c>
      <c r="AB9" s="36" t="s">
        <v>37</v>
      </c>
    </row>
    <row r="10" spans="1:28" x14ac:dyDescent="0.25">
      <c r="A10" s="38">
        <v>1</v>
      </c>
      <c r="B10" s="38" t="s">
        <v>38</v>
      </c>
      <c r="C10" s="38" t="s">
        <v>39</v>
      </c>
      <c r="D10" s="38">
        <v>12226</v>
      </c>
      <c r="E10" s="39">
        <v>42759</v>
      </c>
      <c r="F10" s="39">
        <v>42804</v>
      </c>
      <c r="G10" s="40">
        <v>1146761</v>
      </c>
      <c r="H10" s="40"/>
      <c r="I10" s="40"/>
      <c r="J10" s="40"/>
      <c r="K10" s="40"/>
      <c r="L10" s="40"/>
      <c r="M10" s="40"/>
      <c r="N10" s="40"/>
      <c r="O10" s="40">
        <v>1146761</v>
      </c>
      <c r="P10" s="38">
        <v>12226</v>
      </c>
      <c r="Q10" s="40">
        <v>1146761</v>
      </c>
      <c r="R10" s="40"/>
      <c r="S10" s="40">
        <v>1146761</v>
      </c>
      <c r="T10" s="40"/>
      <c r="U10" s="40"/>
      <c r="V10" s="40"/>
      <c r="W10" s="40"/>
      <c r="X10" s="40"/>
      <c r="Y10" s="41" t="s">
        <v>40</v>
      </c>
      <c r="Z10" s="42">
        <v>43014</v>
      </c>
      <c r="AA10" s="38"/>
      <c r="AB10" s="38" t="s">
        <v>41</v>
      </c>
    </row>
    <row r="11" spans="1:28" ht="30" x14ac:dyDescent="0.25">
      <c r="A11" s="38">
        <v>2</v>
      </c>
      <c r="B11" s="38" t="s">
        <v>38</v>
      </c>
      <c r="C11" s="38" t="s">
        <v>39</v>
      </c>
      <c r="D11" s="38">
        <v>13666</v>
      </c>
      <c r="E11" s="39">
        <v>42782</v>
      </c>
      <c r="F11" s="39">
        <v>42804</v>
      </c>
      <c r="G11" s="40">
        <v>45648910</v>
      </c>
      <c r="H11" s="40"/>
      <c r="I11" s="40"/>
      <c r="J11" s="40"/>
      <c r="K11" s="40"/>
      <c r="L11" s="40"/>
      <c r="M11" s="40"/>
      <c r="N11" s="40"/>
      <c r="O11" s="40">
        <v>45648910</v>
      </c>
      <c r="P11" s="38">
        <v>13666</v>
      </c>
      <c r="Q11" s="40">
        <v>45648910</v>
      </c>
      <c r="R11" s="40"/>
      <c r="S11" s="40">
        <v>45648910</v>
      </c>
      <c r="T11" s="40"/>
      <c r="U11" s="40"/>
      <c r="V11" s="40"/>
      <c r="W11" s="40"/>
      <c r="X11" s="40"/>
      <c r="Y11" s="43" t="s">
        <v>42</v>
      </c>
      <c r="Z11" s="44" t="s">
        <v>43</v>
      </c>
      <c r="AA11" s="38"/>
      <c r="AB11" s="38"/>
    </row>
    <row r="12" spans="1:28" x14ac:dyDescent="0.25">
      <c r="A12" s="38">
        <v>3</v>
      </c>
      <c r="B12" s="38" t="s">
        <v>38</v>
      </c>
      <c r="C12" s="38" t="s">
        <v>39</v>
      </c>
      <c r="D12" s="38">
        <v>41785</v>
      </c>
      <c r="E12" s="39">
        <v>43088</v>
      </c>
      <c r="F12" s="39">
        <v>43164</v>
      </c>
      <c r="G12" s="40">
        <v>95000</v>
      </c>
      <c r="H12" s="40"/>
      <c r="I12" s="40"/>
      <c r="J12" s="40"/>
      <c r="K12" s="40"/>
      <c r="L12" s="40"/>
      <c r="M12" s="40"/>
      <c r="N12" s="40"/>
      <c r="O12" s="40">
        <v>95000</v>
      </c>
      <c r="P12" s="38">
        <v>41785</v>
      </c>
      <c r="Q12" s="40">
        <v>95000</v>
      </c>
      <c r="R12" s="40"/>
      <c r="S12" s="40">
        <v>50000</v>
      </c>
      <c r="T12" s="40"/>
      <c r="U12" s="40">
        <v>45000</v>
      </c>
      <c r="V12" s="40"/>
      <c r="W12" s="40"/>
      <c r="X12" s="40"/>
      <c r="Y12" s="41" t="s">
        <v>44</v>
      </c>
      <c r="Z12" s="42">
        <v>44355</v>
      </c>
      <c r="AA12" s="38"/>
      <c r="AB12" s="38"/>
    </row>
    <row r="13" spans="1:28" x14ac:dyDescent="0.25">
      <c r="A13" s="38">
        <v>4</v>
      </c>
      <c r="B13" s="38" t="s">
        <v>38</v>
      </c>
      <c r="C13" s="38" t="s">
        <v>39</v>
      </c>
      <c r="D13" s="38">
        <v>43396</v>
      </c>
      <c r="E13" s="39">
        <v>43100</v>
      </c>
      <c r="F13" s="39">
        <v>43193</v>
      </c>
      <c r="G13" s="40">
        <v>137503135</v>
      </c>
      <c r="H13" s="40"/>
      <c r="I13" s="40"/>
      <c r="J13" s="40"/>
      <c r="K13" s="40"/>
      <c r="L13" s="40"/>
      <c r="M13" s="40"/>
      <c r="N13" s="40"/>
      <c r="O13" s="40">
        <v>2734428</v>
      </c>
      <c r="P13" s="38">
        <v>43396</v>
      </c>
      <c r="Q13" s="40">
        <v>137503135</v>
      </c>
      <c r="R13" s="40"/>
      <c r="S13" s="40">
        <v>1624067</v>
      </c>
      <c r="T13" s="40"/>
      <c r="U13" s="40">
        <v>1110361</v>
      </c>
      <c r="V13" s="40"/>
      <c r="W13" s="40"/>
      <c r="X13" s="40"/>
      <c r="Y13" s="41" t="s">
        <v>45</v>
      </c>
      <c r="Z13" s="42">
        <v>43361</v>
      </c>
      <c r="AA13" s="38"/>
      <c r="AB13" s="38"/>
    </row>
    <row r="14" spans="1:28" x14ac:dyDescent="0.25">
      <c r="A14" s="38">
        <v>5</v>
      </c>
      <c r="B14" s="38" t="s">
        <v>38</v>
      </c>
      <c r="C14" s="38" t="s">
        <v>39</v>
      </c>
      <c r="D14" s="38">
        <v>62869</v>
      </c>
      <c r="E14" s="39">
        <v>43263</v>
      </c>
      <c r="F14" s="39">
        <v>43286</v>
      </c>
      <c r="G14" s="40">
        <v>5300460</v>
      </c>
      <c r="H14" s="40"/>
      <c r="I14" s="40"/>
      <c r="J14" s="40"/>
      <c r="K14" s="40"/>
      <c r="L14" s="40"/>
      <c r="M14" s="40"/>
      <c r="N14" s="40"/>
      <c r="O14" s="40">
        <v>106009</v>
      </c>
      <c r="P14" s="38">
        <v>62869</v>
      </c>
      <c r="Q14" s="40">
        <v>5300460</v>
      </c>
      <c r="R14" s="40"/>
      <c r="S14" s="40">
        <v>106009</v>
      </c>
      <c r="T14" s="40"/>
      <c r="U14" s="40"/>
      <c r="V14" s="40"/>
      <c r="W14" s="40"/>
      <c r="X14" s="40"/>
      <c r="Y14" s="41" t="s">
        <v>46</v>
      </c>
      <c r="Z14" s="42">
        <v>43312</v>
      </c>
      <c r="AA14" s="38"/>
      <c r="AB14" s="38"/>
    </row>
    <row r="15" spans="1:28" x14ac:dyDescent="0.25">
      <c r="A15" s="38">
        <v>6</v>
      </c>
      <c r="B15" s="38" t="s">
        <v>38</v>
      </c>
      <c r="C15" s="38" t="s">
        <v>39</v>
      </c>
      <c r="D15" s="38">
        <v>64716</v>
      </c>
      <c r="E15" s="39">
        <v>43276</v>
      </c>
      <c r="F15" s="39">
        <v>43286</v>
      </c>
      <c r="G15" s="40">
        <v>533000</v>
      </c>
      <c r="H15" s="40"/>
      <c r="I15" s="40"/>
      <c r="J15" s="40"/>
      <c r="K15" s="40"/>
      <c r="L15" s="40"/>
      <c r="M15" s="40"/>
      <c r="N15" s="40"/>
      <c r="O15" s="40">
        <v>10660</v>
      </c>
      <c r="P15" s="38">
        <v>64716</v>
      </c>
      <c r="Q15" s="40">
        <v>533000</v>
      </c>
      <c r="R15" s="40"/>
      <c r="S15" s="40">
        <v>10660</v>
      </c>
      <c r="T15" s="40"/>
      <c r="U15" s="40"/>
      <c r="V15" s="40"/>
      <c r="W15" s="40"/>
      <c r="X15" s="40"/>
      <c r="Y15" s="45" t="s">
        <v>46</v>
      </c>
      <c r="Z15" s="42">
        <v>43312</v>
      </c>
      <c r="AA15" s="38"/>
      <c r="AB15" s="38"/>
    </row>
    <row r="16" spans="1:28" x14ac:dyDescent="0.25">
      <c r="A16" s="38">
        <v>7</v>
      </c>
      <c r="B16" s="38" t="s">
        <v>38</v>
      </c>
      <c r="C16" s="38" t="s">
        <v>39</v>
      </c>
      <c r="D16" s="38">
        <v>65412</v>
      </c>
      <c r="E16" s="39">
        <v>43279</v>
      </c>
      <c r="F16" s="39">
        <v>43314</v>
      </c>
      <c r="G16" s="40">
        <v>4516435</v>
      </c>
      <c r="H16" s="40"/>
      <c r="I16" s="40"/>
      <c r="J16" s="40"/>
      <c r="K16" s="40"/>
      <c r="L16" s="40"/>
      <c r="M16" s="40"/>
      <c r="N16" s="40"/>
      <c r="O16" s="40">
        <v>90329</v>
      </c>
      <c r="P16" s="38">
        <v>65412</v>
      </c>
      <c r="Q16" s="40">
        <v>4516435</v>
      </c>
      <c r="R16" s="40"/>
      <c r="S16" s="40">
        <v>90329</v>
      </c>
      <c r="T16" s="40"/>
      <c r="U16" s="40"/>
      <c r="V16" s="40"/>
      <c r="W16" s="40"/>
      <c r="X16" s="40"/>
      <c r="Y16" s="45" t="s">
        <v>46</v>
      </c>
      <c r="Z16" s="42">
        <v>43343</v>
      </c>
      <c r="AA16" s="38"/>
      <c r="AB16" s="38"/>
    </row>
    <row r="17" spans="1:28" x14ac:dyDescent="0.25">
      <c r="A17" s="38">
        <v>8</v>
      </c>
      <c r="B17" s="38" t="s">
        <v>38</v>
      </c>
      <c r="C17" s="38" t="s">
        <v>39</v>
      </c>
      <c r="D17" s="38">
        <v>65520</v>
      </c>
      <c r="E17" s="39">
        <v>43280</v>
      </c>
      <c r="F17" s="39">
        <v>43314</v>
      </c>
      <c r="G17" s="40">
        <v>529557</v>
      </c>
      <c r="H17" s="40"/>
      <c r="I17" s="40"/>
      <c r="J17" s="40"/>
      <c r="K17" s="40"/>
      <c r="L17" s="40"/>
      <c r="M17" s="40"/>
      <c r="N17" s="40"/>
      <c r="O17" s="40">
        <v>10591</v>
      </c>
      <c r="P17" s="38">
        <v>65520</v>
      </c>
      <c r="Q17" s="40">
        <v>529557</v>
      </c>
      <c r="R17" s="40"/>
      <c r="S17" s="40">
        <v>10591</v>
      </c>
      <c r="T17" s="40"/>
      <c r="U17" s="40"/>
      <c r="V17" s="40"/>
      <c r="W17" s="40"/>
      <c r="X17" s="40"/>
      <c r="Y17" s="45" t="s">
        <v>46</v>
      </c>
      <c r="Z17" s="42">
        <v>43343</v>
      </c>
      <c r="AA17" s="38"/>
      <c r="AB17" s="38"/>
    </row>
    <row r="18" spans="1:28" x14ac:dyDescent="0.25">
      <c r="A18" s="38">
        <v>9</v>
      </c>
      <c r="B18" s="38" t="s">
        <v>38</v>
      </c>
      <c r="C18" s="38" t="s">
        <v>39</v>
      </c>
      <c r="D18" s="38">
        <v>65710</v>
      </c>
      <c r="E18" s="39">
        <v>43280</v>
      </c>
      <c r="F18" s="39">
        <v>43314</v>
      </c>
      <c r="G18" s="40">
        <v>31037</v>
      </c>
      <c r="H18" s="40"/>
      <c r="I18" s="40"/>
      <c r="J18" s="40"/>
      <c r="K18" s="40"/>
      <c r="L18" s="40"/>
      <c r="M18" s="40"/>
      <c r="N18" s="40"/>
      <c r="O18" s="40">
        <v>621</v>
      </c>
      <c r="P18" s="38">
        <v>65710</v>
      </c>
      <c r="Q18" s="40">
        <v>31037</v>
      </c>
      <c r="R18" s="40"/>
      <c r="S18" s="40">
        <v>621</v>
      </c>
      <c r="T18" s="40"/>
      <c r="U18" s="40"/>
      <c r="V18" s="40"/>
      <c r="W18" s="40"/>
      <c r="X18" s="40"/>
      <c r="Y18" s="45" t="s">
        <v>46</v>
      </c>
      <c r="Z18" s="42">
        <v>43343</v>
      </c>
      <c r="AA18" s="38"/>
      <c r="AB18" s="38"/>
    </row>
    <row r="19" spans="1:28" x14ac:dyDescent="0.25">
      <c r="A19" s="38">
        <v>10</v>
      </c>
      <c r="B19" s="38" t="s">
        <v>38</v>
      </c>
      <c r="C19" s="38" t="s">
        <v>39</v>
      </c>
      <c r="D19" s="38">
        <v>65807</v>
      </c>
      <c r="E19" s="39">
        <v>43280</v>
      </c>
      <c r="F19" s="39">
        <v>43314</v>
      </c>
      <c r="G19" s="40">
        <v>31037</v>
      </c>
      <c r="H19" s="40"/>
      <c r="I19" s="40"/>
      <c r="J19" s="40"/>
      <c r="K19" s="40"/>
      <c r="L19" s="40"/>
      <c r="M19" s="40"/>
      <c r="N19" s="40"/>
      <c r="O19" s="40">
        <v>621</v>
      </c>
      <c r="P19" s="38">
        <v>65807</v>
      </c>
      <c r="Q19" s="40">
        <v>31037</v>
      </c>
      <c r="R19" s="40"/>
      <c r="S19" s="40">
        <v>621</v>
      </c>
      <c r="T19" s="40"/>
      <c r="U19" s="40"/>
      <c r="V19" s="40"/>
      <c r="W19" s="40"/>
      <c r="X19" s="40"/>
      <c r="Y19" s="45" t="s">
        <v>46</v>
      </c>
      <c r="Z19" s="42">
        <v>43343</v>
      </c>
      <c r="AA19" s="38"/>
      <c r="AB19" s="38"/>
    </row>
    <row r="20" spans="1:28" x14ac:dyDescent="0.25">
      <c r="A20" s="38">
        <v>11</v>
      </c>
      <c r="B20" s="38" t="s">
        <v>38</v>
      </c>
      <c r="C20" s="38" t="s">
        <v>39</v>
      </c>
      <c r="D20" s="38">
        <v>66683</v>
      </c>
      <c r="E20" s="39">
        <v>43290</v>
      </c>
      <c r="F20" s="39">
        <v>43314</v>
      </c>
      <c r="G20" s="40">
        <v>95000</v>
      </c>
      <c r="H20" s="40"/>
      <c r="I20" s="40"/>
      <c r="J20" s="40"/>
      <c r="K20" s="40"/>
      <c r="L20" s="40"/>
      <c r="M20" s="40"/>
      <c r="N20" s="40"/>
      <c r="O20" s="40">
        <v>1900</v>
      </c>
      <c r="P20" s="38">
        <v>66683</v>
      </c>
      <c r="Q20" s="40">
        <v>95000</v>
      </c>
      <c r="R20" s="40"/>
      <c r="S20" s="40">
        <v>1900</v>
      </c>
      <c r="T20" s="40"/>
      <c r="U20" s="40"/>
      <c r="V20" s="40"/>
      <c r="W20" s="40"/>
      <c r="X20" s="40"/>
      <c r="Y20" s="45" t="s">
        <v>46</v>
      </c>
      <c r="Z20" s="42">
        <v>43343</v>
      </c>
      <c r="AA20" s="38"/>
      <c r="AB20" s="38"/>
    </row>
    <row r="21" spans="1:28" x14ac:dyDescent="0.25">
      <c r="A21" s="38">
        <v>12</v>
      </c>
      <c r="B21" s="38" t="s">
        <v>38</v>
      </c>
      <c r="C21" s="38" t="s">
        <v>39</v>
      </c>
      <c r="D21" s="38">
        <v>66859</v>
      </c>
      <c r="E21" s="39">
        <v>43291</v>
      </c>
      <c r="F21" s="39">
        <v>43437</v>
      </c>
      <c r="G21" s="40">
        <v>755697</v>
      </c>
      <c r="H21" s="40"/>
      <c r="I21" s="40"/>
      <c r="J21" s="40"/>
      <c r="K21" s="40"/>
      <c r="L21" s="40"/>
      <c r="M21" s="40"/>
      <c r="N21" s="40"/>
      <c r="O21" s="40">
        <v>755697</v>
      </c>
      <c r="P21" s="38">
        <v>66859</v>
      </c>
      <c r="Q21" s="40">
        <v>755697</v>
      </c>
      <c r="R21" s="40"/>
      <c r="S21" s="40"/>
      <c r="T21" s="40"/>
      <c r="U21" s="40"/>
      <c r="V21" s="40"/>
      <c r="W21" s="40"/>
      <c r="X21" s="40">
        <v>755697</v>
      </c>
      <c r="Y21" s="45" t="s">
        <v>41</v>
      </c>
      <c r="Z21" s="42" t="s">
        <v>41</v>
      </c>
      <c r="AA21" s="38"/>
      <c r="AB21" s="38"/>
    </row>
    <row r="22" spans="1:28" x14ac:dyDescent="0.25">
      <c r="A22" s="38">
        <v>13</v>
      </c>
      <c r="B22" s="38" t="s">
        <v>38</v>
      </c>
      <c r="C22" s="38" t="s">
        <v>39</v>
      </c>
      <c r="D22" s="38">
        <v>66865</v>
      </c>
      <c r="E22" s="39">
        <v>43291</v>
      </c>
      <c r="F22" s="39">
        <v>43320</v>
      </c>
      <c r="G22" s="40">
        <v>34801</v>
      </c>
      <c r="H22" s="40"/>
      <c r="I22" s="40"/>
      <c r="J22" s="40"/>
      <c r="K22" s="40"/>
      <c r="L22" s="40"/>
      <c r="M22" s="40"/>
      <c r="N22" s="40"/>
      <c r="O22" s="40">
        <v>696</v>
      </c>
      <c r="P22" s="38">
        <v>66865</v>
      </c>
      <c r="Q22" s="40">
        <v>34801</v>
      </c>
      <c r="R22" s="40"/>
      <c r="S22" s="40">
        <v>696</v>
      </c>
      <c r="T22" s="40"/>
      <c r="U22" s="40"/>
      <c r="V22" s="40"/>
      <c r="W22" s="40"/>
      <c r="X22" s="40"/>
      <c r="Y22" s="45" t="s">
        <v>46</v>
      </c>
      <c r="Z22" s="42">
        <v>43343</v>
      </c>
      <c r="AA22" s="38"/>
      <c r="AB22" s="38"/>
    </row>
    <row r="23" spans="1:28" x14ac:dyDescent="0.25">
      <c r="A23" s="38">
        <v>14</v>
      </c>
      <c r="B23" s="38" t="s">
        <v>38</v>
      </c>
      <c r="C23" s="38" t="s">
        <v>39</v>
      </c>
      <c r="D23" s="38">
        <v>66924</v>
      </c>
      <c r="E23" s="39">
        <v>43292</v>
      </c>
      <c r="F23" s="39">
        <v>43314</v>
      </c>
      <c r="G23" s="40">
        <v>95000</v>
      </c>
      <c r="H23" s="40"/>
      <c r="I23" s="40"/>
      <c r="J23" s="40"/>
      <c r="K23" s="40"/>
      <c r="L23" s="40"/>
      <c r="M23" s="40"/>
      <c r="N23" s="40"/>
      <c r="O23" s="40">
        <v>1900</v>
      </c>
      <c r="P23" s="38">
        <v>66924</v>
      </c>
      <c r="Q23" s="40">
        <v>95000</v>
      </c>
      <c r="R23" s="40"/>
      <c r="S23" s="40">
        <v>1900</v>
      </c>
      <c r="T23" s="40"/>
      <c r="U23" s="40"/>
      <c r="V23" s="40"/>
      <c r="W23" s="40"/>
      <c r="X23" s="40"/>
      <c r="Y23" s="45" t="s">
        <v>46</v>
      </c>
      <c r="Z23" s="42">
        <v>43343</v>
      </c>
      <c r="AA23" s="38"/>
      <c r="AB23" s="38"/>
    </row>
    <row r="24" spans="1:28" x14ac:dyDescent="0.25">
      <c r="A24" s="38">
        <v>15</v>
      </c>
      <c r="B24" s="38" t="s">
        <v>38</v>
      </c>
      <c r="C24" s="38" t="s">
        <v>39</v>
      </c>
      <c r="D24" s="38">
        <v>67452</v>
      </c>
      <c r="E24" s="39">
        <v>43294</v>
      </c>
      <c r="F24" s="39">
        <v>43314</v>
      </c>
      <c r="G24" s="40">
        <v>95000</v>
      </c>
      <c r="H24" s="40"/>
      <c r="I24" s="40"/>
      <c r="J24" s="40"/>
      <c r="K24" s="40"/>
      <c r="L24" s="40"/>
      <c r="M24" s="40"/>
      <c r="N24" s="40"/>
      <c r="O24" s="40">
        <v>1900</v>
      </c>
      <c r="P24" s="38">
        <v>67452</v>
      </c>
      <c r="Q24" s="40">
        <v>95000</v>
      </c>
      <c r="R24" s="40"/>
      <c r="S24" s="40">
        <v>1900</v>
      </c>
      <c r="T24" s="40"/>
      <c r="U24" s="40"/>
      <c r="V24" s="40"/>
      <c r="W24" s="40"/>
      <c r="X24" s="40"/>
      <c r="Y24" s="45" t="s">
        <v>46</v>
      </c>
      <c r="Z24" s="42">
        <v>43343</v>
      </c>
      <c r="AA24" s="38"/>
      <c r="AB24" s="38"/>
    </row>
    <row r="25" spans="1:28" x14ac:dyDescent="0.25">
      <c r="A25" s="38">
        <v>16</v>
      </c>
      <c r="B25" s="38" t="s">
        <v>38</v>
      </c>
      <c r="C25" s="38" t="s">
        <v>39</v>
      </c>
      <c r="D25" s="38">
        <v>68277</v>
      </c>
      <c r="E25" s="39">
        <v>43299</v>
      </c>
      <c r="F25" s="39">
        <v>43314</v>
      </c>
      <c r="G25" s="40">
        <v>95000</v>
      </c>
      <c r="H25" s="40"/>
      <c r="I25" s="40"/>
      <c r="J25" s="40"/>
      <c r="K25" s="40"/>
      <c r="L25" s="40"/>
      <c r="M25" s="40"/>
      <c r="N25" s="40"/>
      <c r="O25" s="40">
        <v>1900</v>
      </c>
      <c r="P25" s="38">
        <v>68277</v>
      </c>
      <c r="Q25" s="40">
        <v>95000</v>
      </c>
      <c r="R25" s="40"/>
      <c r="S25" s="40">
        <v>1900</v>
      </c>
      <c r="T25" s="40"/>
      <c r="U25" s="40"/>
      <c r="V25" s="40"/>
      <c r="W25" s="40"/>
      <c r="X25" s="40"/>
      <c r="Y25" s="45" t="s">
        <v>46</v>
      </c>
      <c r="Z25" s="42">
        <v>43343</v>
      </c>
      <c r="AA25" s="38"/>
      <c r="AB25" s="38"/>
    </row>
    <row r="26" spans="1:28" x14ac:dyDescent="0.25">
      <c r="A26" s="38">
        <v>17</v>
      </c>
      <c r="B26" s="38" t="s">
        <v>38</v>
      </c>
      <c r="C26" s="38" t="s">
        <v>39</v>
      </c>
      <c r="D26" s="38">
        <v>69712</v>
      </c>
      <c r="E26" s="39">
        <v>43311</v>
      </c>
      <c r="F26" s="39">
        <v>43315</v>
      </c>
      <c r="G26" s="40">
        <v>95000</v>
      </c>
      <c r="H26" s="40"/>
      <c r="I26" s="40"/>
      <c r="J26" s="40"/>
      <c r="K26" s="40"/>
      <c r="L26" s="40"/>
      <c r="M26" s="40"/>
      <c r="N26" s="40"/>
      <c r="O26" s="40">
        <v>1900</v>
      </c>
      <c r="P26" s="38">
        <v>69712</v>
      </c>
      <c r="Q26" s="40">
        <v>95000</v>
      </c>
      <c r="R26" s="40"/>
      <c r="S26" s="40">
        <v>1900</v>
      </c>
      <c r="T26" s="40"/>
      <c r="U26" s="40"/>
      <c r="V26" s="40"/>
      <c r="W26" s="40"/>
      <c r="X26" s="40"/>
      <c r="Y26" s="45" t="s">
        <v>46</v>
      </c>
      <c r="Z26" s="42">
        <v>43343</v>
      </c>
      <c r="AA26" s="38"/>
      <c r="AB26" s="38"/>
    </row>
    <row r="27" spans="1:28" x14ac:dyDescent="0.25">
      <c r="A27" s="38">
        <v>18</v>
      </c>
      <c r="B27" s="38" t="s">
        <v>38</v>
      </c>
      <c r="C27" s="38" t="s">
        <v>39</v>
      </c>
      <c r="D27" s="38">
        <v>69713</v>
      </c>
      <c r="E27" s="39">
        <v>43311</v>
      </c>
      <c r="F27" s="39">
        <v>43315</v>
      </c>
      <c r="G27" s="40">
        <v>95000</v>
      </c>
      <c r="H27" s="40"/>
      <c r="I27" s="40"/>
      <c r="J27" s="40"/>
      <c r="K27" s="40"/>
      <c r="L27" s="40"/>
      <c r="M27" s="40"/>
      <c r="N27" s="40"/>
      <c r="O27" s="40">
        <v>1900</v>
      </c>
      <c r="P27" s="38">
        <v>69713</v>
      </c>
      <c r="Q27" s="40">
        <v>95000</v>
      </c>
      <c r="R27" s="40"/>
      <c r="S27" s="40">
        <v>1900</v>
      </c>
      <c r="T27" s="40"/>
      <c r="U27" s="40"/>
      <c r="V27" s="40"/>
      <c r="W27" s="40"/>
      <c r="X27" s="40"/>
      <c r="Y27" s="45" t="s">
        <v>46</v>
      </c>
      <c r="Z27" s="42">
        <v>43343</v>
      </c>
      <c r="AA27" s="38"/>
      <c r="AB27" s="38"/>
    </row>
    <row r="28" spans="1:28" x14ac:dyDescent="0.25">
      <c r="A28" s="38">
        <v>19</v>
      </c>
      <c r="B28" s="38" t="s">
        <v>38</v>
      </c>
      <c r="C28" s="38" t="s">
        <v>39</v>
      </c>
      <c r="D28" s="38">
        <v>69827</v>
      </c>
      <c r="E28" s="39">
        <v>43312</v>
      </c>
      <c r="F28" s="39">
        <v>43315</v>
      </c>
      <c r="G28" s="40">
        <v>95000</v>
      </c>
      <c r="H28" s="40"/>
      <c r="I28" s="40"/>
      <c r="J28" s="40"/>
      <c r="K28" s="40"/>
      <c r="L28" s="40"/>
      <c r="M28" s="40"/>
      <c r="N28" s="40"/>
      <c r="O28" s="40">
        <v>1900</v>
      </c>
      <c r="P28" s="38">
        <v>69827</v>
      </c>
      <c r="Q28" s="40">
        <v>95000</v>
      </c>
      <c r="R28" s="40"/>
      <c r="S28" s="40">
        <v>1900</v>
      </c>
      <c r="T28" s="40"/>
      <c r="U28" s="40"/>
      <c r="V28" s="40"/>
      <c r="W28" s="40"/>
      <c r="X28" s="40"/>
      <c r="Y28" s="45" t="s">
        <v>46</v>
      </c>
      <c r="Z28" s="42">
        <v>43343</v>
      </c>
      <c r="AA28" s="38"/>
      <c r="AB28" s="38"/>
    </row>
    <row r="29" spans="1:28" x14ac:dyDescent="0.25">
      <c r="A29" s="38">
        <v>20</v>
      </c>
      <c r="B29" s="38" t="s">
        <v>38</v>
      </c>
      <c r="C29" s="38" t="s">
        <v>39</v>
      </c>
      <c r="D29" s="38">
        <v>69849</v>
      </c>
      <c r="E29" s="39">
        <v>43312</v>
      </c>
      <c r="F29" s="39">
        <v>43315</v>
      </c>
      <c r="G29" s="40">
        <v>95000</v>
      </c>
      <c r="H29" s="40"/>
      <c r="I29" s="40"/>
      <c r="J29" s="40"/>
      <c r="K29" s="40"/>
      <c r="L29" s="40"/>
      <c r="M29" s="40"/>
      <c r="N29" s="40"/>
      <c r="O29" s="40">
        <v>1900</v>
      </c>
      <c r="P29" s="38">
        <v>69849</v>
      </c>
      <c r="Q29" s="40">
        <v>95000</v>
      </c>
      <c r="R29" s="40"/>
      <c r="S29" s="40">
        <v>1900</v>
      </c>
      <c r="T29" s="40"/>
      <c r="U29" s="40"/>
      <c r="V29" s="40"/>
      <c r="W29" s="40"/>
      <c r="X29" s="40"/>
      <c r="Y29" s="45" t="s">
        <v>46</v>
      </c>
      <c r="Z29" s="42">
        <v>43343</v>
      </c>
      <c r="AA29" s="38"/>
      <c r="AB29" s="38"/>
    </row>
    <row r="30" spans="1:28" x14ac:dyDescent="0.25">
      <c r="A30" s="38">
        <v>21</v>
      </c>
      <c r="B30" s="38" t="s">
        <v>38</v>
      </c>
      <c r="C30" s="38" t="s">
        <v>39</v>
      </c>
      <c r="D30" s="38">
        <v>75757</v>
      </c>
      <c r="E30" s="39">
        <v>43353</v>
      </c>
      <c r="F30" s="39">
        <v>43374</v>
      </c>
      <c r="G30" s="40">
        <v>3165515</v>
      </c>
      <c r="H30" s="40"/>
      <c r="I30" s="40"/>
      <c r="J30" s="40"/>
      <c r="K30" s="40"/>
      <c r="L30" s="40"/>
      <c r="M30" s="40"/>
      <c r="N30" s="40"/>
      <c r="O30" s="40">
        <v>63310</v>
      </c>
      <c r="P30" s="38">
        <v>75757</v>
      </c>
      <c r="Q30" s="40">
        <v>3165515</v>
      </c>
      <c r="R30" s="40"/>
      <c r="S30" s="40">
        <v>63310</v>
      </c>
      <c r="T30" s="40"/>
      <c r="U30" s="40"/>
      <c r="V30" s="40"/>
      <c r="W30" s="40"/>
      <c r="X30" s="40"/>
      <c r="Y30" s="45" t="s">
        <v>46</v>
      </c>
      <c r="Z30" s="42">
        <v>43397</v>
      </c>
      <c r="AA30" s="38"/>
      <c r="AB30" s="38"/>
    </row>
    <row r="31" spans="1:28" x14ac:dyDescent="0.25">
      <c r="A31" s="38">
        <v>22</v>
      </c>
      <c r="B31" s="38" t="s">
        <v>38</v>
      </c>
      <c r="C31" s="38" t="s">
        <v>39</v>
      </c>
      <c r="D31" s="38">
        <v>78904</v>
      </c>
      <c r="E31" s="39">
        <v>43371</v>
      </c>
      <c r="F31" s="39">
        <v>43405</v>
      </c>
      <c r="G31" s="40">
        <v>2607543</v>
      </c>
      <c r="H31" s="40"/>
      <c r="I31" s="40"/>
      <c r="J31" s="40"/>
      <c r="K31" s="40"/>
      <c r="L31" s="40"/>
      <c r="M31" s="40"/>
      <c r="N31" s="40"/>
      <c r="O31" s="40">
        <v>536356</v>
      </c>
      <c r="P31" s="38">
        <v>78904</v>
      </c>
      <c r="Q31" s="40">
        <v>2607543</v>
      </c>
      <c r="R31" s="40"/>
      <c r="S31" s="40">
        <v>536356</v>
      </c>
      <c r="T31" s="40"/>
      <c r="U31" s="40"/>
      <c r="V31" s="40"/>
      <c r="W31" s="40"/>
      <c r="X31" s="40"/>
      <c r="Y31" s="45" t="s">
        <v>47</v>
      </c>
      <c r="Z31" s="42">
        <v>43654</v>
      </c>
      <c r="AA31" s="38"/>
      <c r="AB31" s="38"/>
    </row>
    <row r="32" spans="1:28" x14ac:dyDescent="0.25">
      <c r="A32" s="38">
        <v>23</v>
      </c>
      <c r="B32" s="38" t="s">
        <v>38</v>
      </c>
      <c r="C32" s="38" t="s">
        <v>39</v>
      </c>
      <c r="D32" s="38">
        <v>79489</v>
      </c>
      <c r="E32" s="39">
        <v>43377</v>
      </c>
      <c r="F32" s="39">
        <v>43405</v>
      </c>
      <c r="G32" s="40">
        <v>2001813</v>
      </c>
      <c r="H32" s="40"/>
      <c r="I32" s="40"/>
      <c r="J32" s="40"/>
      <c r="K32" s="40"/>
      <c r="L32" s="40"/>
      <c r="M32" s="40"/>
      <c r="N32" s="40"/>
      <c r="O32" s="40">
        <v>40036</v>
      </c>
      <c r="P32" s="38">
        <v>79489</v>
      </c>
      <c r="Q32" s="40">
        <v>2001813</v>
      </c>
      <c r="R32" s="40"/>
      <c r="S32" s="40">
        <v>40036</v>
      </c>
      <c r="T32" s="40"/>
      <c r="U32" s="40"/>
      <c r="V32" s="40"/>
      <c r="W32" s="40"/>
      <c r="X32" s="40"/>
      <c r="Y32" s="45" t="s">
        <v>46</v>
      </c>
      <c r="Z32" s="42">
        <v>43433</v>
      </c>
      <c r="AA32" s="38"/>
      <c r="AB32" s="38"/>
    </row>
    <row r="33" spans="1:28" x14ac:dyDescent="0.25">
      <c r="A33" s="38">
        <v>24</v>
      </c>
      <c r="B33" s="38" t="s">
        <v>38</v>
      </c>
      <c r="C33" s="38" t="s">
        <v>39</v>
      </c>
      <c r="D33" s="38">
        <v>81372</v>
      </c>
      <c r="E33" s="39">
        <v>43390</v>
      </c>
      <c r="F33" s="39">
        <v>43437</v>
      </c>
      <c r="G33" s="40">
        <v>12665053</v>
      </c>
      <c r="H33" s="40"/>
      <c r="I33" s="40"/>
      <c r="J33" s="40"/>
      <c r="K33" s="40"/>
      <c r="L33" s="40"/>
      <c r="M33" s="40"/>
      <c r="N33" s="40"/>
      <c r="O33" s="40">
        <v>253301</v>
      </c>
      <c r="P33" s="38">
        <v>81372</v>
      </c>
      <c r="Q33" s="40">
        <v>12665053</v>
      </c>
      <c r="R33" s="40"/>
      <c r="S33" s="40">
        <v>253301</v>
      </c>
      <c r="T33" s="40"/>
      <c r="U33" s="40"/>
      <c r="V33" s="40"/>
      <c r="W33" s="40"/>
      <c r="X33" s="40"/>
      <c r="Y33" s="45" t="s">
        <v>46</v>
      </c>
      <c r="Z33" s="42">
        <v>43460</v>
      </c>
      <c r="AA33" s="38"/>
      <c r="AB33" s="38"/>
    </row>
    <row r="34" spans="1:28" x14ac:dyDescent="0.25">
      <c r="A34" s="38">
        <v>25</v>
      </c>
      <c r="B34" s="38" t="s">
        <v>38</v>
      </c>
      <c r="C34" s="38" t="s">
        <v>39</v>
      </c>
      <c r="D34" s="38">
        <v>88386</v>
      </c>
      <c r="E34" s="39">
        <v>43434</v>
      </c>
      <c r="F34" s="39">
        <v>43438</v>
      </c>
      <c r="G34" s="40">
        <v>3366071</v>
      </c>
      <c r="H34" s="40"/>
      <c r="I34" s="40"/>
      <c r="J34" s="40"/>
      <c r="K34" s="40"/>
      <c r="L34" s="40"/>
      <c r="M34" s="40"/>
      <c r="N34" s="40"/>
      <c r="O34" s="40">
        <v>67321</v>
      </c>
      <c r="P34" s="38">
        <v>88386</v>
      </c>
      <c r="Q34" s="40">
        <v>3366071</v>
      </c>
      <c r="R34" s="40"/>
      <c r="S34" s="40">
        <v>67321</v>
      </c>
      <c r="T34" s="40"/>
      <c r="U34" s="40"/>
      <c r="V34" s="40"/>
      <c r="W34" s="40"/>
      <c r="X34" s="40"/>
      <c r="Y34" s="45" t="s">
        <v>46</v>
      </c>
      <c r="Z34" s="42">
        <v>43465</v>
      </c>
      <c r="AA34" s="38"/>
      <c r="AB34" s="38"/>
    </row>
    <row r="35" spans="1:28" x14ac:dyDescent="0.25">
      <c r="A35" s="38">
        <v>26</v>
      </c>
      <c r="B35" s="38" t="s">
        <v>38</v>
      </c>
      <c r="C35" s="38" t="s">
        <v>39</v>
      </c>
      <c r="D35" s="38">
        <v>88974</v>
      </c>
      <c r="E35" s="39">
        <v>43440</v>
      </c>
      <c r="F35" s="39">
        <v>43468</v>
      </c>
      <c r="G35" s="40">
        <v>4444369</v>
      </c>
      <c r="H35" s="40"/>
      <c r="I35" s="40"/>
      <c r="J35" s="40"/>
      <c r="K35" s="40"/>
      <c r="L35" s="40"/>
      <c r="M35" s="40"/>
      <c r="N35" s="40"/>
      <c r="O35" s="40">
        <v>88887</v>
      </c>
      <c r="P35" s="38">
        <v>88974</v>
      </c>
      <c r="Q35" s="40">
        <v>4444369</v>
      </c>
      <c r="R35" s="40"/>
      <c r="S35" s="40">
        <v>88887</v>
      </c>
      <c r="T35" s="40"/>
      <c r="U35" s="40"/>
      <c r="V35" s="40"/>
      <c r="W35" s="40"/>
      <c r="X35" s="40"/>
      <c r="Y35" s="45" t="s">
        <v>46</v>
      </c>
      <c r="Z35" s="42">
        <v>43493</v>
      </c>
      <c r="AA35" s="38"/>
      <c r="AB35" s="38"/>
    </row>
    <row r="36" spans="1:28" x14ac:dyDescent="0.25">
      <c r="A36" s="38">
        <v>27</v>
      </c>
      <c r="B36" s="38" t="s">
        <v>38</v>
      </c>
      <c r="C36" s="38" t="s">
        <v>39</v>
      </c>
      <c r="D36" s="38">
        <v>90060</v>
      </c>
      <c r="E36" s="39">
        <v>43447</v>
      </c>
      <c r="F36" s="39">
        <v>43468</v>
      </c>
      <c r="G36" s="40">
        <v>2294910</v>
      </c>
      <c r="H36" s="40"/>
      <c r="I36" s="40"/>
      <c r="J36" s="40"/>
      <c r="K36" s="40"/>
      <c r="L36" s="40"/>
      <c r="M36" s="40"/>
      <c r="N36" s="40"/>
      <c r="O36" s="40">
        <v>45898</v>
      </c>
      <c r="P36" s="38">
        <v>90060</v>
      </c>
      <c r="Q36" s="40">
        <v>2294910</v>
      </c>
      <c r="R36" s="40"/>
      <c r="S36" s="40">
        <v>45898</v>
      </c>
      <c r="T36" s="40"/>
      <c r="U36" s="40"/>
      <c r="V36" s="40"/>
      <c r="W36" s="40"/>
      <c r="X36" s="40"/>
      <c r="Y36" s="45" t="s">
        <v>46</v>
      </c>
      <c r="Z36" s="42">
        <v>43496</v>
      </c>
      <c r="AA36" s="38"/>
      <c r="AB36" s="38"/>
    </row>
    <row r="37" spans="1:28" x14ac:dyDescent="0.25">
      <c r="A37" s="38">
        <v>28</v>
      </c>
      <c r="B37" s="38" t="s">
        <v>38</v>
      </c>
      <c r="C37" s="38" t="s">
        <v>39</v>
      </c>
      <c r="D37" s="38">
        <v>90130</v>
      </c>
      <c r="E37" s="39">
        <v>43447</v>
      </c>
      <c r="F37" s="39">
        <v>43468</v>
      </c>
      <c r="G37" s="40">
        <v>1412329</v>
      </c>
      <c r="H37" s="40"/>
      <c r="I37" s="40"/>
      <c r="J37" s="40"/>
      <c r="K37" s="40"/>
      <c r="L37" s="40"/>
      <c r="M37" s="40"/>
      <c r="N37" s="40"/>
      <c r="O37" s="40">
        <v>652767</v>
      </c>
      <c r="P37" s="38">
        <v>90130</v>
      </c>
      <c r="Q37" s="40">
        <v>1412329</v>
      </c>
      <c r="R37" s="40"/>
      <c r="S37" s="40">
        <v>652767</v>
      </c>
      <c r="T37" s="40"/>
      <c r="U37" s="40"/>
      <c r="V37" s="40"/>
      <c r="W37" s="40"/>
      <c r="X37" s="40"/>
      <c r="Y37" s="45" t="s">
        <v>48</v>
      </c>
      <c r="Z37" s="42">
        <v>43745</v>
      </c>
      <c r="AA37" s="38"/>
      <c r="AB37" s="38"/>
    </row>
    <row r="38" spans="1:28" ht="30" x14ac:dyDescent="0.25">
      <c r="A38" s="38">
        <v>29</v>
      </c>
      <c r="B38" s="38" t="s">
        <v>38</v>
      </c>
      <c r="C38" s="38" t="s">
        <v>39</v>
      </c>
      <c r="D38" s="38">
        <v>97171</v>
      </c>
      <c r="E38" s="39">
        <v>43495</v>
      </c>
      <c r="F38" s="39">
        <v>43525</v>
      </c>
      <c r="G38" s="40">
        <v>3110154</v>
      </c>
      <c r="H38" s="40"/>
      <c r="I38" s="40"/>
      <c r="J38" s="40"/>
      <c r="K38" s="40"/>
      <c r="L38" s="40"/>
      <c r="M38" s="40"/>
      <c r="N38" s="40"/>
      <c r="O38" s="40">
        <v>3110154</v>
      </c>
      <c r="P38" s="38">
        <v>97171</v>
      </c>
      <c r="Q38" s="40">
        <v>3110154</v>
      </c>
      <c r="R38" s="40"/>
      <c r="S38" s="40">
        <v>3110154</v>
      </c>
      <c r="T38" s="40"/>
      <c r="U38" s="40"/>
      <c r="V38" s="40"/>
      <c r="W38" s="40"/>
      <c r="X38" s="40"/>
      <c r="Y38" s="46" t="s">
        <v>49</v>
      </c>
      <c r="Z38" s="44" t="s">
        <v>50</v>
      </c>
      <c r="AA38" s="38"/>
      <c r="AB38" s="38"/>
    </row>
    <row r="39" spans="1:28" x14ac:dyDescent="0.25">
      <c r="A39" s="38">
        <v>30</v>
      </c>
      <c r="B39" s="38" t="s">
        <v>38</v>
      </c>
      <c r="C39" s="38" t="s">
        <v>39</v>
      </c>
      <c r="D39" s="38">
        <v>99162</v>
      </c>
      <c r="E39" s="39">
        <v>43509</v>
      </c>
      <c r="F39" s="39">
        <v>43517</v>
      </c>
      <c r="G39" s="40">
        <v>18273339</v>
      </c>
      <c r="H39" s="40"/>
      <c r="I39" s="40"/>
      <c r="J39" s="40"/>
      <c r="K39" s="40"/>
      <c r="L39" s="40"/>
      <c r="M39" s="40"/>
      <c r="N39" s="40"/>
      <c r="O39" s="40">
        <v>18273339</v>
      </c>
      <c r="P39" s="38">
        <v>99162</v>
      </c>
      <c r="Q39" s="40">
        <v>18273339</v>
      </c>
      <c r="R39" s="40"/>
      <c r="S39" s="40">
        <v>18273339</v>
      </c>
      <c r="T39" s="40"/>
      <c r="U39" s="40"/>
      <c r="V39" s="40"/>
      <c r="W39" s="40"/>
      <c r="X39" s="40"/>
      <c r="Y39" s="45" t="s">
        <v>51</v>
      </c>
      <c r="Z39" s="42">
        <v>43560</v>
      </c>
      <c r="AA39" s="38"/>
      <c r="AB39" s="38"/>
    </row>
    <row r="40" spans="1:28" ht="45" customHeight="1" x14ac:dyDescent="0.25">
      <c r="A40" s="38">
        <v>31</v>
      </c>
      <c r="B40" s="38" t="s">
        <v>38</v>
      </c>
      <c r="C40" s="38" t="s">
        <v>52</v>
      </c>
      <c r="D40" s="38">
        <v>102633</v>
      </c>
      <c r="E40" s="39">
        <v>43528</v>
      </c>
      <c r="F40" s="39">
        <v>43556</v>
      </c>
      <c r="G40" s="40">
        <v>16056282</v>
      </c>
      <c r="H40" s="40"/>
      <c r="I40" s="40"/>
      <c r="J40" s="40"/>
      <c r="K40" s="40"/>
      <c r="L40" s="40"/>
      <c r="M40" s="40"/>
      <c r="N40" s="40"/>
      <c r="O40" s="40">
        <v>247026</v>
      </c>
      <c r="P40" s="38">
        <v>102633</v>
      </c>
      <c r="Q40" s="40">
        <v>16056282</v>
      </c>
      <c r="R40" s="40"/>
      <c r="S40" s="40">
        <v>247026</v>
      </c>
      <c r="T40" s="40"/>
      <c r="U40" s="40"/>
      <c r="V40" s="40"/>
      <c r="W40" s="40"/>
      <c r="X40" s="40"/>
      <c r="Y40" s="45" t="s">
        <v>46</v>
      </c>
      <c r="Z40" s="42">
        <v>43585</v>
      </c>
      <c r="AA40" s="38"/>
      <c r="AB40" s="47" t="s">
        <v>53</v>
      </c>
    </row>
    <row r="41" spans="1:28" x14ac:dyDescent="0.25">
      <c r="A41" s="38">
        <v>32</v>
      </c>
      <c r="B41" s="38" t="s">
        <v>38</v>
      </c>
      <c r="C41" s="38" t="s">
        <v>52</v>
      </c>
      <c r="D41" s="38">
        <v>108373</v>
      </c>
      <c r="E41" s="39">
        <v>43563</v>
      </c>
      <c r="F41" s="39">
        <v>43587</v>
      </c>
      <c r="G41" s="40">
        <v>95000</v>
      </c>
      <c r="H41" s="40"/>
      <c r="I41" s="40"/>
      <c r="J41" s="40"/>
      <c r="K41" s="40"/>
      <c r="L41" s="40"/>
      <c r="M41" s="40"/>
      <c r="N41" s="40"/>
      <c r="O41" s="40">
        <v>95000</v>
      </c>
      <c r="P41" s="38">
        <v>108373</v>
      </c>
      <c r="Q41" s="40">
        <v>95000</v>
      </c>
      <c r="R41" s="40"/>
      <c r="S41" s="40">
        <v>95000</v>
      </c>
      <c r="T41" s="40"/>
      <c r="U41" s="40"/>
      <c r="V41" s="40"/>
      <c r="W41" s="40"/>
      <c r="X41" s="40"/>
      <c r="Y41" s="45" t="s">
        <v>48</v>
      </c>
      <c r="Z41" s="42">
        <v>43745</v>
      </c>
      <c r="AA41" s="38"/>
      <c r="AB41" s="38"/>
    </row>
    <row r="42" spans="1:28" ht="45" x14ac:dyDescent="0.25">
      <c r="A42" s="38">
        <v>33</v>
      </c>
      <c r="B42" s="38" t="s">
        <v>38</v>
      </c>
      <c r="C42" s="38" t="s">
        <v>52</v>
      </c>
      <c r="D42" s="38">
        <v>119926</v>
      </c>
      <c r="E42" s="39">
        <v>43629</v>
      </c>
      <c r="F42" s="39">
        <v>43634</v>
      </c>
      <c r="G42" s="40">
        <v>27905017</v>
      </c>
      <c r="H42" s="40"/>
      <c r="I42" s="40"/>
      <c r="J42" s="40"/>
      <c r="K42" s="40"/>
      <c r="L42" s="40"/>
      <c r="M42" s="40"/>
      <c r="N42" s="40"/>
      <c r="O42" s="40">
        <v>405735</v>
      </c>
      <c r="P42" s="38">
        <v>119926</v>
      </c>
      <c r="Q42" s="40">
        <v>27905017</v>
      </c>
      <c r="R42" s="40"/>
      <c r="S42" s="40">
        <v>405735</v>
      </c>
      <c r="T42" s="40"/>
      <c r="U42" s="40"/>
      <c r="V42" s="40"/>
      <c r="W42" s="40"/>
      <c r="X42" s="40"/>
      <c r="Y42" s="45" t="s">
        <v>46</v>
      </c>
      <c r="Z42" s="42">
        <v>43677</v>
      </c>
      <c r="AA42" s="38"/>
      <c r="AB42" s="47" t="s">
        <v>54</v>
      </c>
    </row>
    <row r="43" spans="1:28" x14ac:dyDescent="0.25">
      <c r="A43" s="38">
        <v>34</v>
      </c>
      <c r="B43" s="38" t="s">
        <v>38</v>
      </c>
      <c r="C43" s="38" t="s">
        <v>52</v>
      </c>
      <c r="D43" s="38">
        <v>124606</v>
      </c>
      <c r="E43" s="39">
        <v>43656</v>
      </c>
      <c r="F43" s="39">
        <v>43678</v>
      </c>
      <c r="G43" s="40">
        <v>3900000</v>
      </c>
      <c r="H43" s="40"/>
      <c r="I43" s="40"/>
      <c r="J43" s="40"/>
      <c r="K43" s="40"/>
      <c r="L43" s="40"/>
      <c r="M43" s="40"/>
      <c r="N43" s="40"/>
      <c r="O43" s="40">
        <v>70000</v>
      </c>
      <c r="P43" s="38">
        <v>124606</v>
      </c>
      <c r="Q43" s="40">
        <v>3900000</v>
      </c>
      <c r="R43" s="40"/>
      <c r="S43" s="40">
        <v>70000</v>
      </c>
      <c r="T43" s="40"/>
      <c r="U43" s="40"/>
      <c r="V43" s="40"/>
      <c r="W43" s="40"/>
      <c r="X43" s="40"/>
      <c r="Y43" s="45" t="s">
        <v>46</v>
      </c>
      <c r="Z43" s="42">
        <v>43707</v>
      </c>
      <c r="AA43" s="38"/>
      <c r="AB43" s="38"/>
    </row>
    <row r="44" spans="1:28" x14ac:dyDescent="0.25">
      <c r="A44" s="38">
        <v>35</v>
      </c>
      <c r="B44" s="38" t="s">
        <v>38</v>
      </c>
      <c r="C44" s="38" t="s">
        <v>52</v>
      </c>
      <c r="D44" s="38">
        <v>126340</v>
      </c>
      <c r="E44" s="39">
        <v>43665</v>
      </c>
      <c r="F44" s="39">
        <v>43682</v>
      </c>
      <c r="G44" s="40">
        <v>3900000</v>
      </c>
      <c r="H44" s="40"/>
      <c r="I44" s="40"/>
      <c r="J44" s="40"/>
      <c r="K44" s="40"/>
      <c r="L44" s="40"/>
      <c r="M44" s="40"/>
      <c r="N44" s="40"/>
      <c r="O44" s="40">
        <v>59418</v>
      </c>
      <c r="P44" s="38">
        <v>126340</v>
      </c>
      <c r="Q44" s="40">
        <v>3900000</v>
      </c>
      <c r="R44" s="40"/>
      <c r="S44" s="40">
        <v>59418</v>
      </c>
      <c r="T44" s="40"/>
      <c r="U44" s="40"/>
      <c r="V44" s="40"/>
      <c r="W44" s="40"/>
      <c r="X44" s="40"/>
      <c r="Y44" s="45" t="s">
        <v>46</v>
      </c>
      <c r="Z44" s="42">
        <v>43707</v>
      </c>
      <c r="AA44" s="38"/>
      <c r="AB44" s="38"/>
    </row>
    <row r="45" spans="1:28" ht="45" x14ac:dyDescent="0.25">
      <c r="A45" s="38">
        <v>36</v>
      </c>
      <c r="B45" s="38" t="s">
        <v>38</v>
      </c>
      <c r="C45" s="38" t="s">
        <v>52</v>
      </c>
      <c r="D45" s="38">
        <v>130856</v>
      </c>
      <c r="E45" s="39">
        <v>43689</v>
      </c>
      <c r="F45" s="39">
        <v>43710</v>
      </c>
      <c r="G45" s="40">
        <v>43042397</v>
      </c>
      <c r="H45" s="40"/>
      <c r="I45" s="40"/>
      <c r="J45" s="40"/>
      <c r="K45" s="40"/>
      <c r="L45" s="40"/>
      <c r="M45" s="40"/>
      <c r="N45" s="40"/>
      <c r="O45" s="40">
        <v>39134</v>
      </c>
      <c r="P45" s="38">
        <v>130856</v>
      </c>
      <c r="Q45" s="40">
        <v>43042397</v>
      </c>
      <c r="R45" s="40"/>
      <c r="S45" s="40">
        <v>39134</v>
      </c>
      <c r="T45" s="40"/>
      <c r="U45" s="40"/>
      <c r="V45" s="40"/>
      <c r="W45" s="40"/>
      <c r="X45" s="40"/>
      <c r="Y45" s="45" t="s">
        <v>46</v>
      </c>
      <c r="Z45" s="42">
        <v>43738</v>
      </c>
      <c r="AA45" s="38"/>
      <c r="AB45" s="47" t="s">
        <v>55</v>
      </c>
    </row>
    <row r="46" spans="1:28" x14ac:dyDescent="0.25">
      <c r="A46" s="38">
        <v>37</v>
      </c>
      <c r="B46" s="38" t="s">
        <v>38</v>
      </c>
      <c r="C46" s="38" t="s">
        <v>52</v>
      </c>
      <c r="D46" s="38">
        <v>151164</v>
      </c>
      <c r="E46" s="39">
        <v>43795</v>
      </c>
      <c r="F46" s="39">
        <v>43802</v>
      </c>
      <c r="G46" s="40">
        <v>95000</v>
      </c>
      <c r="H46" s="40"/>
      <c r="I46" s="40"/>
      <c r="J46" s="40"/>
      <c r="K46" s="40"/>
      <c r="L46" s="40"/>
      <c r="M46" s="40"/>
      <c r="N46" s="40"/>
      <c r="O46" s="40">
        <v>48000</v>
      </c>
      <c r="P46" s="38">
        <v>151164</v>
      </c>
      <c r="Q46" s="40">
        <v>95000</v>
      </c>
      <c r="R46" s="40"/>
      <c r="S46" s="40"/>
      <c r="T46" s="40"/>
      <c r="U46" s="40">
        <v>48000</v>
      </c>
      <c r="V46" s="40"/>
      <c r="W46" s="40"/>
      <c r="X46" s="40"/>
      <c r="Y46" s="45"/>
      <c r="Z46" s="42"/>
      <c r="AA46" s="38"/>
      <c r="AB46" s="38"/>
    </row>
    <row r="47" spans="1:28" x14ac:dyDescent="0.25">
      <c r="A47" s="38">
        <v>38</v>
      </c>
      <c r="B47" s="38" t="s">
        <v>38</v>
      </c>
      <c r="C47" s="38" t="s">
        <v>52</v>
      </c>
      <c r="D47" s="38">
        <v>152414</v>
      </c>
      <c r="E47" s="39">
        <v>43799</v>
      </c>
      <c r="F47" s="39">
        <v>43833</v>
      </c>
      <c r="G47" s="40">
        <v>42278516</v>
      </c>
      <c r="H47" s="40"/>
      <c r="I47" s="40"/>
      <c r="J47" s="40"/>
      <c r="K47" s="40"/>
      <c r="L47" s="40"/>
      <c r="M47" s="40"/>
      <c r="N47" s="40"/>
      <c r="O47" s="40">
        <v>59780</v>
      </c>
      <c r="P47" s="38">
        <v>152414</v>
      </c>
      <c r="Q47" s="40">
        <v>42278516</v>
      </c>
      <c r="R47" s="40"/>
      <c r="S47" s="40">
        <v>59780</v>
      </c>
      <c r="T47" s="40"/>
      <c r="U47" s="40"/>
      <c r="V47" s="40"/>
      <c r="W47" s="40"/>
      <c r="X47" s="40"/>
      <c r="Y47" s="45" t="s">
        <v>56</v>
      </c>
      <c r="Z47" s="42">
        <v>44295</v>
      </c>
      <c r="AA47" s="38"/>
      <c r="AB47" s="38"/>
    </row>
    <row r="48" spans="1:28" x14ac:dyDescent="0.25">
      <c r="A48" s="38">
        <v>39</v>
      </c>
      <c r="B48" s="38" t="s">
        <v>38</v>
      </c>
      <c r="C48" s="38" t="s">
        <v>52</v>
      </c>
      <c r="D48" s="38">
        <v>222146</v>
      </c>
      <c r="E48" s="39">
        <v>43924</v>
      </c>
      <c r="F48" s="39">
        <v>43983</v>
      </c>
      <c r="G48" s="40">
        <v>23746272</v>
      </c>
      <c r="H48" s="40"/>
      <c r="I48" s="40"/>
      <c r="J48" s="40"/>
      <c r="K48" s="40"/>
      <c r="L48" s="40"/>
      <c r="M48" s="40"/>
      <c r="N48" s="40"/>
      <c r="O48" s="40">
        <v>1058003</v>
      </c>
      <c r="P48" s="38">
        <v>222146</v>
      </c>
      <c r="Q48" s="40">
        <v>23746272</v>
      </c>
      <c r="R48" s="40"/>
      <c r="S48" s="40"/>
      <c r="T48" s="40"/>
      <c r="U48" s="40">
        <v>1058003</v>
      </c>
      <c r="V48" s="40"/>
      <c r="W48" s="40"/>
      <c r="X48" s="40"/>
      <c r="Y48" s="45"/>
      <c r="Z48" s="42"/>
      <c r="AA48" s="38"/>
      <c r="AB48" s="38"/>
    </row>
    <row r="49" spans="1:28" x14ac:dyDescent="0.25">
      <c r="A49" s="38">
        <v>40</v>
      </c>
      <c r="B49" s="38" t="s">
        <v>38</v>
      </c>
      <c r="C49" s="38" t="s">
        <v>52</v>
      </c>
      <c r="D49" s="38">
        <v>222918</v>
      </c>
      <c r="E49" s="39">
        <v>43935</v>
      </c>
      <c r="F49" s="39">
        <v>43983</v>
      </c>
      <c r="G49" s="40">
        <v>22400603</v>
      </c>
      <c r="H49" s="40"/>
      <c r="I49" s="40"/>
      <c r="J49" s="40"/>
      <c r="K49" s="40"/>
      <c r="L49" s="40"/>
      <c r="M49" s="40"/>
      <c r="N49" s="40"/>
      <c r="O49" s="40">
        <v>32504</v>
      </c>
      <c r="P49" s="38">
        <v>222918</v>
      </c>
      <c r="Q49" s="40">
        <v>22400603</v>
      </c>
      <c r="R49" s="40"/>
      <c r="S49" s="40"/>
      <c r="T49" s="40"/>
      <c r="U49" s="40">
        <v>32504</v>
      </c>
      <c r="V49" s="40"/>
      <c r="W49" s="40"/>
      <c r="X49" s="40"/>
      <c r="Y49" s="45"/>
      <c r="Z49" s="42"/>
      <c r="AA49" s="38"/>
      <c r="AB49" s="38"/>
    </row>
    <row r="50" spans="1:28" x14ac:dyDescent="0.25">
      <c r="A50" s="38">
        <v>41</v>
      </c>
      <c r="B50" s="38" t="s">
        <v>38</v>
      </c>
      <c r="C50" s="38" t="s">
        <v>52</v>
      </c>
      <c r="D50" s="38">
        <v>223048</v>
      </c>
      <c r="E50" s="39">
        <v>43936</v>
      </c>
      <c r="F50" s="39">
        <v>43983</v>
      </c>
      <c r="G50" s="40">
        <v>51059528</v>
      </c>
      <c r="H50" s="40"/>
      <c r="I50" s="40"/>
      <c r="J50" s="40"/>
      <c r="K50" s="40"/>
      <c r="L50" s="40"/>
      <c r="M50" s="40"/>
      <c r="N50" s="40"/>
      <c r="O50" s="40">
        <v>758005</v>
      </c>
      <c r="P50" s="38">
        <v>223048</v>
      </c>
      <c r="Q50" s="40">
        <v>51059528</v>
      </c>
      <c r="R50" s="40"/>
      <c r="S50" s="40"/>
      <c r="T50" s="40"/>
      <c r="U50" s="40">
        <v>758005</v>
      </c>
      <c r="V50" s="40"/>
      <c r="W50" s="40"/>
      <c r="X50" s="40"/>
      <c r="Y50" s="45"/>
      <c r="Z50" s="42"/>
      <c r="AA50" s="38"/>
      <c r="AB50" s="38"/>
    </row>
    <row r="51" spans="1:28" x14ac:dyDescent="0.25">
      <c r="A51" s="38">
        <v>42</v>
      </c>
      <c r="B51" s="38" t="s">
        <v>38</v>
      </c>
      <c r="C51" s="38" t="s">
        <v>52</v>
      </c>
      <c r="D51" s="38">
        <v>225276</v>
      </c>
      <c r="E51" s="39">
        <v>43951</v>
      </c>
      <c r="F51" s="39">
        <v>43983</v>
      </c>
      <c r="G51" s="40">
        <v>62543399</v>
      </c>
      <c r="H51" s="40"/>
      <c r="I51" s="40"/>
      <c r="J51" s="40"/>
      <c r="K51" s="40"/>
      <c r="L51" s="40"/>
      <c r="M51" s="40"/>
      <c r="N51" s="40"/>
      <c r="O51" s="40">
        <v>35000</v>
      </c>
      <c r="P51" s="38">
        <v>225276</v>
      </c>
      <c r="Q51" s="40">
        <v>62543399</v>
      </c>
      <c r="R51" s="40"/>
      <c r="S51" s="40"/>
      <c r="T51" s="40"/>
      <c r="U51" s="40">
        <v>35000</v>
      </c>
      <c r="V51" s="40"/>
      <c r="W51" s="40"/>
      <c r="X51" s="40"/>
      <c r="Y51" s="45"/>
      <c r="Z51" s="42"/>
      <c r="AA51" s="38"/>
      <c r="AB51" s="38"/>
    </row>
    <row r="52" spans="1:28" x14ac:dyDescent="0.25">
      <c r="A52" s="38">
        <v>43</v>
      </c>
      <c r="B52" s="38" t="s">
        <v>38</v>
      </c>
      <c r="C52" s="38" t="s">
        <v>52</v>
      </c>
      <c r="D52" s="38">
        <v>232331</v>
      </c>
      <c r="E52" s="39">
        <v>44002</v>
      </c>
      <c r="F52" s="39">
        <v>44168</v>
      </c>
      <c r="G52" s="40">
        <v>105460</v>
      </c>
      <c r="H52" s="40"/>
      <c r="I52" s="40"/>
      <c r="J52" s="40"/>
      <c r="K52" s="40"/>
      <c r="L52" s="40"/>
      <c r="M52" s="40"/>
      <c r="N52" s="40"/>
      <c r="O52" s="40">
        <v>105460</v>
      </c>
      <c r="P52" s="38">
        <v>232331</v>
      </c>
      <c r="Q52" s="40">
        <v>105460</v>
      </c>
      <c r="R52" s="40"/>
      <c r="S52" s="40">
        <v>105460</v>
      </c>
      <c r="T52" s="40"/>
      <c r="U52" s="40"/>
      <c r="V52" s="40"/>
      <c r="W52" s="40"/>
      <c r="X52" s="40"/>
      <c r="Y52" s="45" t="s">
        <v>57</v>
      </c>
      <c r="Z52" s="42">
        <v>44232</v>
      </c>
      <c r="AA52" s="38"/>
      <c r="AB52" s="38"/>
    </row>
    <row r="53" spans="1:28" x14ac:dyDescent="0.25">
      <c r="A53" s="38">
        <v>44</v>
      </c>
      <c r="B53" s="38" t="s">
        <v>38</v>
      </c>
      <c r="C53" s="38" t="s">
        <v>52</v>
      </c>
      <c r="D53" s="38">
        <v>242905</v>
      </c>
      <c r="E53" s="39">
        <v>44065</v>
      </c>
      <c r="F53" s="39">
        <v>44138</v>
      </c>
      <c r="G53" s="40">
        <v>216000</v>
      </c>
      <c r="H53" s="40"/>
      <c r="I53" s="40"/>
      <c r="J53" s="40"/>
      <c r="K53" s="40"/>
      <c r="L53" s="40"/>
      <c r="M53" s="40"/>
      <c r="N53" s="40"/>
      <c r="O53" s="40">
        <v>216000</v>
      </c>
      <c r="P53" s="38">
        <v>242905</v>
      </c>
      <c r="Q53" s="40">
        <v>216000</v>
      </c>
      <c r="R53" s="40"/>
      <c r="S53" s="40">
        <v>216000</v>
      </c>
      <c r="T53" s="40"/>
      <c r="U53" s="40"/>
      <c r="V53" s="40"/>
      <c r="W53" s="40"/>
      <c r="X53" s="40"/>
      <c r="Y53" s="45" t="s">
        <v>58</v>
      </c>
      <c r="Z53" s="42">
        <v>44249</v>
      </c>
      <c r="AA53" s="38"/>
      <c r="AB53" s="38"/>
    </row>
    <row r="54" spans="1:28" x14ac:dyDescent="0.25">
      <c r="A54" s="38">
        <v>45</v>
      </c>
      <c r="B54" s="38" t="s">
        <v>38</v>
      </c>
      <c r="C54" s="38" t="s">
        <v>52</v>
      </c>
      <c r="D54" s="38">
        <v>246058</v>
      </c>
      <c r="E54" s="39">
        <v>44073</v>
      </c>
      <c r="F54" s="39">
        <v>44110</v>
      </c>
      <c r="G54" s="40">
        <v>47113</v>
      </c>
      <c r="H54" s="40"/>
      <c r="I54" s="40"/>
      <c r="J54" s="40"/>
      <c r="K54" s="40"/>
      <c r="L54" s="40"/>
      <c r="M54" s="40"/>
      <c r="N54" s="40"/>
      <c r="O54" s="40">
        <v>942</v>
      </c>
      <c r="P54" s="38">
        <v>246058</v>
      </c>
      <c r="Q54" s="40">
        <v>47113</v>
      </c>
      <c r="R54" s="40"/>
      <c r="S54" s="40">
        <v>942</v>
      </c>
      <c r="T54" s="40"/>
      <c r="U54" s="40"/>
      <c r="V54" s="40"/>
      <c r="W54" s="40"/>
      <c r="X54" s="40"/>
      <c r="Y54" s="45" t="s">
        <v>46</v>
      </c>
      <c r="Z54" s="42">
        <v>44131</v>
      </c>
      <c r="AA54" s="38"/>
      <c r="AB54" s="38"/>
    </row>
    <row r="55" spans="1:28" x14ac:dyDescent="0.25">
      <c r="A55" s="38">
        <v>46</v>
      </c>
      <c r="B55" s="38" t="s">
        <v>38</v>
      </c>
      <c r="C55" s="38" t="s">
        <v>52</v>
      </c>
      <c r="D55" s="38">
        <v>271416</v>
      </c>
      <c r="E55" s="39">
        <v>44133</v>
      </c>
      <c r="F55" s="39">
        <v>44168</v>
      </c>
      <c r="G55" s="40">
        <v>95000</v>
      </c>
      <c r="H55" s="40"/>
      <c r="I55" s="40"/>
      <c r="J55" s="40"/>
      <c r="K55" s="40"/>
      <c r="L55" s="40"/>
      <c r="M55" s="40"/>
      <c r="N55" s="40"/>
      <c r="O55" s="40">
        <v>95000</v>
      </c>
      <c r="P55" s="38">
        <v>271416</v>
      </c>
      <c r="Q55" s="40">
        <v>95000</v>
      </c>
      <c r="R55" s="40"/>
      <c r="S55" s="40">
        <v>95000</v>
      </c>
      <c r="T55" s="40"/>
      <c r="U55" s="40"/>
      <c r="V55" s="40"/>
      <c r="W55" s="40"/>
      <c r="X55" s="40"/>
      <c r="Y55" s="45" t="s">
        <v>57</v>
      </c>
      <c r="Z55" s="42">
        <v>44232</v>
      </c>
      <c r="AA55" s="38"/>
      <c r="AB55" s="38"/>
    </row>
    <row r="56" spans="1:28" x14ac:dyDescent="0.25">
      <c r="A56" s="38">
        <v>47</v>
      </c>
      <c r="B56" s="38" t="s">
        <v>38</v>
      </c>
      <c r="C56" s="38" t="s">
        <v>52</v>
      </c>
      <c r="D56" s="38">
        <v>273731</v>
      </c>
      <c r="E56" s="39">
        <v>44138</v>
      </c>
      <c r="F56" s="39">
        <v>44168</v>
      </c>
      <c r="G56" s="40">
        <v>721478</v>
      </c>
      <c r="H56" s="40"/>
      <c r="I56" s="40"/>
      <c r="J56" s="40"/>
      <c r="K56" s="40"/>
      <c r="L56" s="40"/>
      <c r="M56" s="40"/>
      <c r="N56" s="40"/>
      <c r="O56" s="40">
        <v>721478</v>
      </c>
      <c r="P56" s="38">
        <v>273731</v>
      </c>
      <c r="Q56" s="40">
        <v>721478</v>
      </c>
      <c r="R56" s="40"/>
      <c r="S56" s="40">
        <v>721478</v>
      </c>
      <c r="T56" s="40"/>
      <c r="U56" s="40"/>
      <c r="V56" s="40"/>
      <c r="W56" s="40"/>
      <c r="X56" s="40"/>
      <c r="Y56" s="45" t="s">
        <v>57</v>
      </c>
      <c r="Z56" s="42">
        <v>44232</v>
      </c>
      <c r="AA56" s="38"/>
      <c r="AB56" s="38"/>
    </row>
    <row r="57" spans="1:28" x14ac:dyDescent="0.25">
      <c r="A57" s="38">
        <v>48</v>
      </c>
      <c r="B57" s="38" t="s">
        <v>38</v>
      </c>
      <c r="C57" s="38" t="s">
        <v>39</v>
      </c>
      <c r="D57" s="38">
        <v>111</v>
      </c>
      <c r="E57" s="39">
        <v>42541</v>
      </c>
      <c r="F57" s="39">
        <v>42633</v>
      </c>
      <c r="G57" s="40">
        <v>240600</v>
      </c>
      <c r="H57" s="40"/>
      <c r="I57" s="40"/>
      <c r="J57" s="40"/>
      <c r="K57" s="40"/>
      <c r="L57" s="40"/>
      <c r="M57" s="40"/>
      <c r="N57" s="40"/>
      <c r="O57" s="40">
        <v>240600</v>
      </c>
      <c r="P57" s="38">
        <v>111</v>
      </c>
      <c r="Q57" s="40">
        <v>240600</v>
      </c>
      <c r="R57" s="40"/>
      <c r="S57" s="40"/>
      <c r="T57" s="40"/>
      <c r="U57" s="40"/>
      <c r="V57" s="40">
        <v>240600</v>
      </c>
      <c r="W57" s="40"/>
      <c r="X57" s="40"/>
      <c r="Y57" s="45" t="s">
        <v>41</v>
      </c>
      <c r="Z57" s="42" t="s">
        <v>41</v>
      </c>
      <c r="AA57" s="38"/>
      <c r="AB57" s="38"/>
    </row>
    <row r="58" spans="1:28" x14ac:dyDescent="0.25">
      <c r="A58" s="38">
        <v>49</v>
      </c>
      <c r="B58" s="38" t="s">
        <v>38</v>
      </c>
      <c r="C58" s="38" t="s">
        <v>39</v>
      </c>
      <c r="D58" s="38">
        <v>12020</v>
      </c>
      <c r="E58" s="39">
        <v>42755</v>
      </c>
      <c r="F58" s="39">
        <v>42804</v>
      </c>
      <c r="G58" s="40">
        <v>8416091</v>
      </c>
      <c r="H58" s="40"/>
      <c r="I58" s="40"/>
      <c r="J58" s="40"/>
      <c r="K58" s="40"/>
      <c r="L58" s="40"/>
      <c r="M58" s="40"/>
      <c r="N58" s="40"/>
      <c r="O58" s="40">
        <v>8416091</v>
      </c>
      <c r="P58" s="38">
        <v>12020</v>
      </c>
      <c r="Q58" s="40">
        <v>8416091</v>
      </c>
      <c r="R58" s="40"/>
      <c r="S58" s="40">
        <v>8416091</v>
      </c>
      <c r="T58" s="40"/>
      <c r="U58" s="40"/>
      <c r="V58" s="40"/>
      <c r="W58" s="40"/>
      <c r="X58" s="40"/>
      <c r="Y58" s="45" t="s">
        <v>40</v>
      </c>
      <c r="Z58" s="42">
        <v>43014</v>
      </c>
      <c r="AA58" s="38"/>
      <c r="AB58" s="38"/>
    </row>
    <row r="59" spans="1:28" x14ac:dyDescent="0.25">
      <c r="A59" s="38">
        <v>50</v>
      </c>
      <c r="B59" s="38" t="s">
        <v>38</v>
      </c>
      <c r="C59" s="38" t="s">
        <v>39</v>
      </c>
      <c r="D59" s="38">
        <v>45712</v>
      </c>
      <c r="E59" s="39">
        <v>43124</v>
      </c>
      <c r="F59" s="39">
        <v>43193</v>
      </c>
      <c r="G59" s="40">
        <v>83689011</v>
      </c>
      <c r="H59" s="40"/>
      <c r="I59" s="40"/>
      <c r="J59" s="40"/>
      <c r="K59" s="40"/>
      <c r="L59" s="40"/>
      <c r="M59" s="40"/>
      <c r="N59" s="40"/>
      <c r="O59" s="40">
        <v>1165692</v>
      </c>
      <c r="P59" s="38">
        <v>45712</v>
      </c>
      <c r="Q59" s="40">
        <v>83689011</v>
      </c>
      <c r="R59" s="40"/>
      <c r="S59" s="40"/>
      <c r="T59" s="40"/>
      <c r="U59" s="40">
        <v>1165692</v>
      </c>
      <c r="V59" s="40"/>
      <c r="W59" s="40"/>
      <c r="X59" s="40"/>
      <c r="Y59" s="45"/>
      <c r="Z59" s="42"/>
      <c r="AA59" s="38"/>
      <c r="AB59" s="38"/>
    </row>
    <row r="60" spans="1:28" x14ac:dyDescent="0.25">
      <c r="A60" s="38">
        <v>51</v>
      </c>
      <c r="B60" s="38" t="s">
        <v>38</v>
      </c>
      <c r="C60" s="38" t="s">
        <v>39</v>
      </c>
      <c r="D60" s="38">
        <v>48671</v>
      </c>
      <c r="E60" s="39">
        <v>43150</v>
      </c>
      <c r="F60" s="39">
        <v>43164</v>
      </c>
      <c r="G60" s="40">
        <v>49255923</v>
      </c>
      <c r="H60" s="40"/>
      <c r="I60" s="40"/>
      <c r="J60" s="40"/>
      <c r="K60" s="40"/>
      <c r="L60" s="40"/>
      <c r="M60" s="40"/>
      <c r="N60" s="40"/>
      <c r="O60" s="40">
        <v>1138949</v>
      </c>
      <c r="P60" s="38">
        <v>48671</v>
      </c>
      <c r="Q60" s="40">
        <v>49255923</v>
      </c>
      <c r="R60" s="40"/>
      <c r="S60" s="40"/>
      <c r="T60" s="40"/>
      <c r="U60" s="40">
        <v>1138949</v>
      </c>
      <c r="V60" s="40"/>
      <c r="W60" s="40"/>
      <c r="X60" s="40"/>
      <c r="Y60" s="45"/>
      <c r="Z60" s="42"/>
      <c r="AA60" s="38"/>
      <c r="AB60" s="38"/>
    </row>
    <row r="61" spans="1:28" x14ac:dyDescent="0.25">
      <c r="A61" s="38">
        <v>52</v>
      </c>
      <c r="B61" s="38" t="s">
        <v>38</v>
      </c>
      <c r="C61" s="38" t="s">
        <v>39</v>
      </c>
      <c r="D61" s="38">
        <v>48721</v>
      </c>
      <c r="E61" s="39">
        <v>43151</v>
      </c>
      <c r="F61" s="39">
        <v>43164</v>
      </c>
      <c r="G61" s="40">
        <v>11502012</v>
      </c>
      <c r="H61" s="40"/>
      <c r="I61" s="40"/>
      <c r="J61" s="40"/>
      <c r="K61" s="40"/>
      <c r="L61" s="40"/>
      <c r="M61" s="40"/>
      <c r="N61" s="40"/>
      <c r="O61" s="40">
        <v>95122</v>
      </c>
      <c r="P61" s="38">
        <v>48721</v>
      </c>
      <c r="Q61" s="40">
        <v>11502012</v>
      </c>
      <c r="R61" s="40"/>
      <c r="S61" s="40"/>
      <c r="T61" s="40"/>
      <c r="U61" s="40">
        <v>95122</v>
      </c>
      <c r="V61" s="40"/>
      <c r="W61" s="40"/>
      <c r="X61" s="40"/>
      <c r="Y61" s="45"/>
      <c r="Z61" s="42"/>
      <c r="AA61" s="38"/>
      <c r="AB61" s="38"/>
    </row>
    <row r="62" spans="1:28" x14ac:dyDescent="0.25">
      <c r="A62" s="38">
        <v>53</v>
      </c>
      <c r="B62" s="38" t="s">
        <v>38</v>
      </c>
      <c r="C62" s="38" t="s">
        <v>39</v>
      </c>
      <c r="D62" s="38">
        <v>52156</v>
      </c>
      <c r="E62" s="39">
        <v>43179</v>
      </c>
      <c r="F62" s="39">
        <v>43256</v>
      </c>
      <c r="G62" s="40">
        <v>3900000</v>
      </c>
      <c r="H62" s="40"/>
      <c r="I62" s="40"/>
      <c r="J62" s="40"/>
      <c r="K62" s="40"/>
      <c r="L62" s="40"/>
      <c r="M62" s="40"/>
      <c r="N62" s="40"/>
      <c r="O62" s="40">
        <v>3900000</v>
      </c>
      <c r="P62" s="38">
        <v>52156</v>
      </c>
      <c r="Q62" s="40">
        <v>3900000</v>
      </c>
      <c r="R62" s="40"/>
      <c r="S62" s="40"/>
      <c r="T62" s="40"/>
      <c r="U62" s="40"/>
      <c r="V62" s="40"/>
      <c r="W62" s="40"/>
      <c r="X62" s="40">
        <v>3900000</v>
      </c>
      <c r="Y62" s="45" t="s">
        <v>41</v>
      </c>
      <c r="Z62" s="42" t="s">
        <v>41</v>
      </c>
      <c r="AA62" s="38"/>
      <c r="AB62" s="38"/>
    </row>
    <row r="63" spans="1:28" x14ac:dyDescent="0.25">
      <c r="A63" s="38">
        <v>54</v>
      </c>
      <c r="B63" s="38" t="s">
        <v>38</v>
      </c>
      <c r="C63" s="38" t="s">
        <v>39</v>
      </c>
      <c r="D63" s="38">
        <v>62147</v>
      </c>
      <c r="E63" s="39">
        <v>43257</v>
      </c>
      <c r="F63" s="39">
        <v>43286</v>
      </c>
      <c r="G63" s="40">
        <v>95000</v>
      </c>
      <c r="H63" s="40"/>
      <c r="I63" s="40"/>
      <c r="J63" s="40"/>
      <c r="K63" s="40"/>
      <c r="L63" s="40"/>
      <c r="M63" s="40"/>
      <c r="N63" s="40"/>
      <c r="O63" s="40">
        <v>1900</v>
      </c>
      <c r="P63" s="38">
        <v>62147</v>
      </c>
      <c r="Q63" s="40">
        <v>95000</v>
      </c>
      <c r="R63" s="40"/>
      <c r="S63" s="40">
        <v>1900</v>
      </c>
      <c r="T63" s="40"/>
      <c r="U63" s="40"/>
      <c r="V63" s="40"/>
      <c r="W63" s="40"/>
      <c r="X63" s="40"/>
      <c r="Y63" s="45" t="s">
        <v>46</v>
      </c>
      <c r="Z63" s="42">
        <v>43312</v>
      </c>
      <c r="AA63" s="38"/>
      <c r="AB63" s="38"/>
    </row>
    <row r="64" spans="1:28" x14ac:dyDescent="0.25">
      <c r="A64" s="38">
        <v>55</v>
      </c>
      <c r="B64" s="38" t="s">
        <v>38</v>
      </c>
      <c r="C64" s="38" t="s">
        <v>39</v>
      </c>
      <c r="D64" s="38">
        <v>62232</v>
      </c>
      <c r="E64" s="39">
        <v>43257</v>
      </c>
      <c r="F64" s="39">
        <v>43286</v>
      </c>
      <c r="G64" s="40">
        <v>9120650</v>
      </c>
      <c r="H64" s="40"/>
      <c r="I64" s="40"/>
      <c r="J64" s="40"/>
      <c r="K64" s="40"/>
      <c r="L64" s="40"/>
      <c r="M64" s="40"/>
      <c r="N64" s="40"/>
      <c r="O64" s="40">
        <v>182413</v>
      </c>
      <c r="P64" s="38">
        <v>62232</v>
      </c>
      <c r="Q64" s="40">
        <v>9120650</v>
      </c>
      <c r="R64" s="40"/>
      <c r="S64" s="40">
        <v>182413</v>
      </c>
      <c r="T64" s="40"/>
      <c r="U64" s="40"/>
      <c r="V64" s="40"/>
      <c r="W64" s="40"/>
      <c r="X64" s="40"/>
      <c r="Y64" s="45" t="s">
        <v>46</v>
      </c>
      <c r="Z64" s="42">
        <v>43312</v>
      </c>
      <c r="AA64" s="38"/>
      <c r="AB64" s="38"/>
    </row>
    <row r="65" spans="1:28" x14ac:dyDescent="0.25">
      <c r="A65" s="38">
        <v>56</v>
      </c>
      <c r="B65" s="38" t="s">
        <v>38</v>
      </c>
      <c r="C65" s="38" t="s">
        <v>39</v>
      </c>
      <c r="D65" s="38">
        <v>62625</v>
      </c>
      <c r="E65" s="39">
        <v>43259</v>
      </c>
      <c r="F65" s="39">
        <v>43286</v>
      </c>
      <c r="G65" s="40">
        <v>15936</v>
      </c>
      <c r="H65" s="40"/>
      <c r="I65" s="40"/>
      <c r="J65" s="40"/>
      <c r="K65" s="40"/>
      <c r="L65" s="40"/>
      <c r="M65" s="40"/>
      <c r="N65" s="40"/>
      <c r="O65" s="40">
        <v>319</v>
      </c>
      <c r="P65" s="38">
        <v>62625</v>
      </c>
      <c r="Q65" s="40">
        <v>15936</v>
      </c>
      <c r="R65" s="40"/>
      <c r="S65" s="40">
        <v>319</v>
      </c>
      <c r="T65" s="40"/>
      <c r="U65" s="40"/>
      <c r="V65" s="40"/>
      <c r="W65" s="40"/>
      <c r="X65" s="40"/>
      <c r="Y65" s="45" t="s">
        <v>46</v>
      </c>
      <c r="Z65" s="42">
        <v>43312</v>
      </c>
      <c r="AA65" s="38"/>
      <c r="AB65" s="38"/>
    </row>
    <row r="66" spans="1:28" x14ac:dyDescent="0.25">
      <c r="A66" s="38">
        <v>57</v>
      </c>
      <c r="B66" s="38" t="s">
        <v>38</v>
      </c>
      <c r="C66" s="38" t="s">
        <v>39</v>
      </c>
      <c r="D66" s="38">
        <v>62828</v>
      </c>
      <c r="E66" s="39">
        <v>43263</v>
      </c>
      <c r="F66" s="39">
        <v>43286</v>
      </c>
      <c r="G66" s="40">
        <v>74565</v>
      </c>
      <c r="H66" s="40"/>
      <c r="I66" s="40"/>
      <c r="J66" s="40"/>
      <c r="K66" s="40"/>
      <c r="L66" s="40"/>
      <c r="M66" s="40"/>
      <c r="N66" s="40"/>
      <c r="O66" s="40">
        <v>1491</v>
      </c>
      <c r="P66" s="38">
        <v>62828</v>
      </c>
      <c r="Q66" s="40">
        <v>74565</v>
      </c>
      <c r="R66" s="40"/>
      <c r="S66" s="40">
        <v>1491</v>
      </c>
      <c r="T66" s="40"/>
      <c r="U66" s="40"/>
      <c r="V66" s="40"/>
      <c r="W66" s="40"/>
      <c r="X66" s="40"/>
      <c r="Y66" s="45" t="s">
        <v>46</v>
      </c>
      <c r="Z66" s="42">
        <v>43312</v>
      </c>
      <c r="AA66" s="38"/>
      <c r="AB66" s="38"/>
    </row>
    <row r="67" spans="1:28" x14ac:dyDescent="0.25">
      <c r="A67" s="38">
        <v>58</v>
      </c>
      <c r="B67" s="38" t="s">
        <v>38</v>
      </c>
      <c r="C67" s="38" t="s">
        <v>39</v>
      </c>
      <c r="D67" s="38">
        <v>66054</v>
      </c>
      <c r="E67" s="39">
        <v>43284</v>
      </c>
      <c r="F67" s="39">
        <v>43314</v>
      </c>
      <c r="G67" s="40">
        <v>18878460</v>
      </c>
      <c r="H67" s="40"/>
      <c r="I67" s="40"/>
      <c r="J67" s="40"/>
      <c r="K67" s="40"/>
      <c r="L67" s="40"/>
      <c r="M67" s="40"/>
      <c r="N67" s="40"/>
      <c r="O67" s="40">
        <v>377569</v>
      </c>
      <c r="P67" s="38">
        <v>66054</v>
      </c>
      <c r="Q67" s="40">
        <v>18878460</v>
      </c>
      <c r="R67" s="40"/>
      <c r="S67" s="40">
        <v>377569</v>
      </c>
      <c r="T67" s="40"/>
      <c r="U67" s="40"/>
      <c r="V67" s="40"/>
      <c r="W67" s="40"/>
      <c r="X67" s="40"/>
      <c r="Y67" s="45" t="s">
        <v>46</v>
      </c>
      <c r="Z67" s="42">
        <v>43343</v>
      </c>
      <c r="AA67" s="38"/>
      <c r="AB67" s="38"/>
    </row>
    <row r="68" spans="1:28" x14ac:dyDescent="0.25">
      <c r="A68" s="38">
        <v>59</v>
      </c>
      <c r="B68" s="38" t="s">
        <v>38</v>
      </c>
      <c r="C68" s="38" t="s">
        <v>52</v>
      </c>
      <c r="D68" s="38">
        <v>66055</v>
      </c>
      <c r="E68" s="39">
        <v>43284</v>
      </c>
      <c r="F68" s="39">
        <v>43433</v>
      </c>
      <c r="G68" s="40">
        <v>24317246</v>
      </c>
      <c r="H68" s="40"/>
      <c r="I68" s="40"/>
      <c r="J68" s="40"/>
      <c r="K68" s="40"/>
      <c r="L68" s="40"/>
      <c r="M68" s="40"/>
      <c r="N68" s="40"/>
      <c r="O68" s="40">
        <v>509616</v>
      </c>
      <c r="P68" s="38">
        <v>66055</v>
      </c>
      <c r="Q68" s="40">
        <v>24317246</v>
      </c>
      <c r="R68" s="40"/>
      <c r="S68" s="40">
        <v>8990</v>
      </c>
      <c r="T68" s="40"/>
      <c r="U68" s="40">
        <v>500626</v>
      </c>
      <c r="V68" s="40"/>
      <c r="W68" s="40"/>
      <c r="X68" s="40"/>
      <c r="Y68" s="45" t="s">
        <v>46</v>
      </c>
      <c r="Z68" s="42">
        <v>43404</v>
      </c>
      <c r="AA68" s="38"/>
      <c r="AB68" s="38"/>
    </row>
    <row r="69" spans="1:28" x14ac:dyDescent="0.25">
      <c r="A69" s="38">
        <v>60</v>
      </c>
      <c r="B69" s="38" t="s">
        <v>38</v>
      </c>
      <c r="C69" s="38" t="s">
        <v>39</v>
      </c>
      <c r="D69" s="38">
        <v>66055</v>
      </c>
      <c r="E69" s="39">
        <v>43284</v>
      </c>
      <c r="F69" s="39">
        <v>43346</v>
      </c>
      <c r="G69" s="40">
        <v>24317246</v>
      </c>
      <c r="H69" s="40"/>
      <c r="I69" s="40"/>
      <c r="J69" s="40"/>
      <c r="K69" s="40"/>
      <c r="L69" s="40"/>
      <c r="M69" s="40"/>
      <c r="N69" s="40"/>
      <c r="O69" s="40">
        <v>5568589</v>
      </c>
      <c r="P69" s="38">
        <v>66055</v>
      </c>
      <c r="Q69" s="40">
        <v>24317246</v>
      </c>
      <c r="R69" s="40"/>
      <c r="S69" s="40"/>
      <c r="T69" s="40"/>
      <c r="U69" s="40"/>
      <c r="V69" s="40"/>
      <c r="W69" s="40">
        <v>5568589</v>
      </c>
      <c r="X69" s="40"/>
      <c r="Y69" s="45"/>
      <c r="Z69" s="42"/>
      <c r="AA69" s="38"/>
      <c r="AB69" s="38"/>
    </row>
    <row r="70" spans="1:28" x14ac:dyDescent="0.25">
      <c r="A70" s="38">
        <v>61</v>
      </c>
      <c r="B70" s="38" t="s">
        <v>38</v>
      </c>
      <c r="C70" s="38" t="s">
        <v>39</v>
      </c>
      <c r="D70" s="38">
        <v>66600</v>
      </c>
      <c r="E70" s="39">
        <v>43289</v>
      </c>
      <c r="F70" s="39">
        <v>43314</v>
      </c>
      <c r="G70" s="40">
        <v>46973</v>
      </c>
      <c r="H70" s="40"/>
      <c r="I70" s="40"/>
      <c r="J70" s="40"/>
      <c r="K70" s="40"/>
      <c r="L70" s="40"/>
      <c r="M70" s="40"/>
      <c r="N70" s="40"/>
      <c r="O70" s="40">
        <v>939</v>
      </c>
      <c r="P70" s="38">
        <v>66600</v>
      </c>
      <c r="Q70" s="40">
        <v>46973</v>
      </c>
      <c r="R70" s="40"/>
      <c r="S70" s="40">
        <v>939</v>
      </c>
      <c r="T70" s="40"/>
      <c r="U70" s="40"/>
      <c r="V70" s="40"/>
      <c r="W70" s="40"/>
      <c r="X70" s="40"/>
      <c r="Y70" s="45" t="s">
        <v>46</v>
      </c>
      <c r="Z70" s="42">
        <v>43343</v>
      </c>
      <c r="AA70" s="38"/>
      <c r="AB70" s="38"/>
    </row>
    <row r="71" spans="1:28" x14ac:dyDescent="0.25">
      <c r="A71" s="38">
        <v>62</v>
      </c>
      <c r="B71" s="38" t="s">
        <v>38</v>
      </c>
      <c r="C71" s="38" t="s">
        <v>39</v>
      </c>
      <c r="D71" s="38">
        <v>68601</v>
      </c>
      <c r="E71" s="39">
        <v>43303</v>
      </c>
      <c r="F71" s="39">
        <v>43314</v>
      </c>
      <c r="G71" s="40">
        <v>15936</v>
      </c>
      <c r="H71" s="40"/>
      <c r="I71" s="40"/>
      <c r="J71" s="40"/>
      <c r="K71" s="40"/>
      <c r="L71" s="40"/>
      <c r="M71" s="40"/>
      <c r="N71" s="40"/>
      <c r="O71" s="40">
        <v>319</v>
      </c>
      <c r="P71" s="38">
        <v>68601</v>
      </c>
      <c r="Q71" s="40">
        <v>15936</v>
      </c>
      <c r="R71" s="40"/>
      <c r="S71" s="40">
        <v>319</v>
      </c>
      <c r="T71" s="40"/>
      <c r="U71" s="40"/>
      <c r="V71" s="40"/>
      <c r="W71" s="40"/>
      <c r="X71" s="40"/>
      <c r="Y71" s="45" t="s">
        <v>46</v>
      </c>
      <c r="Z71" s="42">
        <v>43343</v>
      </c>
      <c r="AA71" s="38"/>
      <c r="AB71" s="38"/>
    </row>
    <row r="72" spans="1:28" x14ac:dyDescent="0.25">
      <c r="A72" s="38">
        <v>63</v>
      </c>
      <c r="B72" s="38" t="s">
        <v>38</v>
      </c>
      <c r="C72" s="38" t="s">
        <v>39</v>
      </c>
      <c r="D72" s="38">
        <v>69385</v>
      </c>
      <c r="E72" s="39">
        <v>43308</v>
      </c>
      <c r="F72" s="39">
        <v>43315</v>
      </c>
      <c r="G72" s="40">
        <v>48263</v>
      </c>
      <c r="H72" s="40"/>
      <c r="I72" s="40"/>
      <c r="J72" s="40"/>
      <c r="K72" s="40"/>
      <c r="L72" s="40"/>
      <c r="M72" s="40"/>
      <c r="N72" s="40"/>
      <c r="O72" s="40">
        <v>965</v>
      </c>
      <c r="P72" s="38">
        <v>69385</v>
      </c>
      <c r="Q72" s="40">
        <v>48263</v>
      </c>
      <c r="R72" s="40"/>
      <c r="S72" s="40">
        <v>965</v>
      </c>
      <c r="T72" s="40"/>
      <c r="U72" s="40"/>
      <c r="V72" s="40"/>
      <c r="W72" s="40"/>
      <c r="X72" s="40"/>
      <c r="Y72" s="45" t="s">
        <v>46</v>
      </c>
      <c r="Z72" s="42">
        <v>43343</v>
      </c>
      <c r="AA72" s="38"/>
      <c r="AB72" s="38"/>
    </row>
    <row r="73" spans="1:28" x14ac:dyDescent="0.25">
      <c r="A73" s="38">
        <v>64</v>
      </c>
      <c r="B73" s="38" t="s">
        <v>38</v>
      </c>
      <c r="C73" s="38" t="s">
        <v>39</v>
      </c>
      <c r="D73" s="38">
        <v>70739</v>
      </c>
      <c r="E73" s="39">
        <v>43318</v>
      </c>
      <c r="F73" s="39">
        <v>43374</v>
      </c>
      <c r="G73" s="40">
        <v>15460432</v>
      </c>
      <c r="H73" s="40"/>
      <c r="I73" s="40"/>
      <c r="J73" s="40"/>
      <c r="K73" s="40"/>
      <c r="L73" s="40"/>
      <c r="M73" s="40"/>
      <c r="N73" s="40"/>
      <c r="O73" s="40">
        <v>152756</v>
      </c>
      <c r="P73" s="38">
        <v>70739</v>
      </c>
      <c r="Q73" s="40">
        <v>15460432</v>
      </c>
      <c r="R73" s="40"/>
      <c r="S73" s="40">
        <v>152756</v>
      </c>
      <c r="T73" s="40"/>
      <c r="U73" s="40"/>
      <c r="V73" s="40"/>
      <c r="W73" s="40"/>
      <c r="X73" s="40"/>
      <c r="Y73" s="45" t="s">
        <v>46</v>
      </c>
      <c r="Z73" s="42">
        <v>43404</v>
      </c>
      <c r="AA73" s="38"/>
      <c r="AB73" s="38"/>
    </row>
    <row r="74" spans="1:28" x14ac:dyDescent="0.25">
      <c r="A74" s="38">
        <v>65</v>
      </c>
      <c r="B74" s="38" t="s">
        <v>38</v>
      </c>
      <c r="C74" s="38" t="s">
        <v>52</v>
      </c>
      <c r="D74" s="38">
        <v>70866</v>
      </c>
      <c r="E74" s="39">
        <v>43320</v>
      </c>
      <c r="F74" s="39">
        <v>43433</v>
      </c>
      <c r="G74" s="40">
        <v>20422999</v>
      </c>
      <c r="H74" s="40"/>
      <c r="I74" s="40"/>
      <c r="J74" s="40"/>
      <c r="K74" s="40"/>
      <c r="L74" s="40"/>
      <c r="M74" s="40"/>
      <c r="N74" s="40"/>
      <c r="O74" s="40">
        <v>2208918</v>
      </c>
      <c r="P74" s="38">
        <v>70866</v>
      </c>
      <c r="Q74" s="40">
        <v>20422999</v>
      </c>
      <c r="R74" s="40"/>
      <c r="S74" s="40"/>
      <c r="T74" s="40">
        <v>2208918</v>
      </c>
      <c r="U74" s="40"/>
      <c r="V74" s="40"/>
      <c r="W74" s="40"/>
      <c r="X74" s="40"/>
      <c r="Y74" s="45"/>
      <c r="Z74" s="42"/>
      <c r="AA74" s="38"/>
      <c r="AB74" s="38"/>
    </row>
    <row r="75" spans="1:28" x14ac:dyDescent="0.25">
      <c r="A75" s="38">
        <v>66</v>
      </c>
      <c r="B75" s="38" t="s">
        <v>38</v>
      </c>
      <c r="C75" s="38" t="s">
        <v>39</v>
      </c>
      <c r="D75" s="38">
        <v>70866</v>
      </c>
      <c r="E75" s="39">
        <v>43320</v>
      </c>
      <c r="F75" s="39">
        <v>43346</v>
      </c>
      <c r="G75" s="40">
        <v>20422999</v>
      </c>
      <c r="H75" s="40"/>
      <c r="I75" s="40"/>
      <c r="J75" s="40"/>
      <c r="K75" s="40"/>
      <c r="L75" s="40"/>
      <c r="M75" s="40"/>
      <c r="N75" s="40"/>
      <c r="O75" s="40">
        <v>2208918</v>
      </c>
      <c r="P75" s="38">
        <v>70866</v>
      </c>
      <c r="Q75" s="40">
        <v>20422999</v>
      </c>
      <c r="R75" s="40"/>
      <c r="S75" s="40"/>
      <c r="T75" s="40"/>
      <c r="U75" s="40"/>
      <c r="V75" s="40"/>
      <c r="W75" s="40">
        <v>2208918</v>
      </c>
      <c r="X75" s="40"/>
      <c r="Y75" s="45"/>
      <c r="Z75" s="42"/>
      <c r="AA75" s="38"/>
      <c r="AB75" s="38"/>
    </row>
    <row r="76" spans="1:28" x14ac:dyDescent="0.25">
      <c r="A76" s="38">
        <v>67</v>
      </c>
      <c r="B76" s="38" t="s">
        <v>38</v>
      </c>
      <c r="C76" s="38" t="s">
        <v>39</v>
      </c>
      <c r="D76" s="38">
        <v>71310</v>
      </c>
      <c r="E76" s="39">
        <v>43322</v>
      </c>
      <c r="F76" s="39">
        <v>43350</v>
      </c>
      <c r="G76" s="40">
        <v>383500</v>
      </c>
      <c r="H76" s="40"/>
      <c r="I76" s="40"/>
      <c r="J76" s="40"/>
      <c r="K76" s="40"/>
      <c r="L76" s="40"/>
      <c r="M76" s="40"/>
      <c r="N76" s="40"/>
      <c r="O76" s="40">
        <v>383500</v>
      </c>
      <c r="P76" s="38">
        <v>71310</v>
      </c>
      <c r="Q76" s="40">
        <v>383500</v>
      </c>
      <c r="R76" s="40"/>
      <c r="S76" s="40"/>
      <c r="T76" s="40"/>
      <c r="U76" s="40"/>
      <c r="V76" s="40"/>
      <c r="W76" s="40"/>
      <c r="X76" s="40">
        <v>383500</v>
      </c>
      <c r="Y76" s="45" t="s">
        <v>41</v>
      </c>
      <c r="Z76" s="42" t="s">
        <v>41</v>
      </c>
      <c r="AA76" s="38"/>
      <c r="AB76" s="38"/>
    </row>
    <row r="77" spans="1:28" x14ac:dyDescent="0.25">
      <c r="A77" s="38">
        <v>68</v>
      </c>
      <c r="B77" s="38" t="s">
        <v>38</v>
      </c>
      <c r="C77" s="38" t="s">
        <v>39</v>
      </c>
      <c r="D77" s="38">
        <v>71465</v>
      </c>
      <c r="E77" s="39">
        <v>43322</v>
      </c>
      <c r="F77" s="39">
        <v>43346</v>
      </c>
      <c r="G77" s="40">
        <v>10920283</v>
      </c>
      <c r="H77" s="40"/>
      <c r="I77" s="40"/>
      <c r="J77" s="40"/>
      <c r="K77" s="40"/>
      <c r="L77" s="40"/>
      <c r="M77" s="40"/>
      <c r="N77" s="40"/>
      <c r="O77" s="40">
        <v>2796950</v>
      </c>
      <c r="P77" s="38">
        <v>71465</v>
      </c>
      <c r="Q77" s="40">
        <v>10920283</v>
      </c>
      <c r="R77" s="40"/>
      <c r="S77" s="40">
        <v>2796950</v>
      </c>
      <c r="T77" s="40"/>
      <c r="U77" s="40"/>
      <c r="V77" s="40"/>
      <c r="W77" s="40"/>
      <c r="X77" s="40"/>
      <c r="Y77" s="45" t="s">
        <v>47</v>
      </c>
      <c r="Z77" s="42">
        <v>43654</v>
      </c>
      <c r="AA77" s="38"/>
      <c r="AB77" s="38"/>
    </row>
    <row r="78" spans="1:28" x14ac:dyDescent="0.25">
      <c r="A78" s="38">
        <v>69</v>
      </c>
      <c r="B78" s="38" t="s">
        <v>38</v>
      </c>
      <c r="C78" s="38" t="s">
        <v>39</v>
      </c>
      <c r="D78" s="38">
        <v>74565</v>
      </c>
      <c r="E78" s="39">
        <v>43343</v>
      </c>
      <c r="F78" s="39">
        <v>43374</v>
      </c>
      <c r="G78" s="40">
        <v>2593642</v>
      </c>
      <c r="H78" s="40"/>
      <c r="I78" s="40"/>
      <c r="J78" s="40"/>
      <c r="K78" s="40"/>
      <c r="L78" s="40"/>
      <c r="M78" s="40"/>
      <c r="N78" s="40"/>
      <c r="O78" s="40">
        <v>51873</v>
      </c>
      <c r="P78" s="38">
        <v>74565</v>
      </c>
      <c r="Q78" s="40">
        <v>2593642</v>
      </c>
      <c r="R78" s="40"/>
      <c r="S78" s="40">
        <v>51873</v>
      </c>
      <c r="T78" s="40"/>
      <c r="U78" s="40"/>
      <c r="V78" s="40"/>
      <c r="W78" s="40"/>
      <c r="X78" s="40"/>
      <c r="Y78" s="45" t="s">
        <v>46</v>
      </c>
      <c r="Z78" s="42">
        <v>43404</v>
      </c>
      <c r="AA78" s="38"/>
      <c r="AB78" s="38"/>
    </row>
    <row r="79" spans="1:28" x14ac:dyDescent="0.25">
      <c r="A79" s="38">
        <v>70</v>
      </c>
      <c r="B79" s="38" t="s">
        <v>38</v>
      </c>
      <c r="C79" s="38" t="s">
        <v>39</v>
      </c>
      <c r="D79" s="38">
        <v>74634</v>
      </c>
      <c r="E79" s="39">
        <v>43343</v>
      </c>
      <c r="F79" s="39">
        <v>43374</v>
      </c>
      <c r="G79" s="40">
        <v>6321106</v>
      </c>
      <c r="H79" s="40"/>
      <c r="I79" s="40"/>
      <c r="J79" s="40"/>
      <c r="K79" s="40"/>
      <c r="L79" s="40"/>
      <c r="M79" s="40"/>
      <c r="N79" s="40"/>
      <c r="O79" s="40">
        <v>126422</v>
      </c>
      <c r="P79" s="38">
        <v>74634</v>
      </c>
      <c r="Q79" s="40">
        <v>6321106</v>
      </c>
      <c r="R79" s="40"/>
      <c r="S79" s="40">
        <v>126422</v>
      </c>
      <c r="T79" s="40"/>
      <c r="U79" s="40"/>
      <c r="V79" s="40"/>
      <c r="W79" s="40"/>
      <c r="X79" s="40"/>
      <c r="Y79" s="45" t="s">
        <v>46</v>
      </c>
      <c r="Z79" s="42">
        <v>43404</v>
      </c>
      <c r="AA79" s="38"/>
      <c r="AB79" s="38"/>
    </row>
    <row r="80" spans="1:28" x14ac:dyDescent="0.25">
      <c r="A80" s="38">
        <v>71</v>
      </c>
      <c r="B80" s="38" t="s">
        <v>38</v>
      </c>
      <c r="C80" s="38" t="s">
        <v>39</v>
      </c>
      <c r="D80" s="38">
        <v>77008</v>
      </c>
      <c r="E80" s="39">
        <v>43360</v>
      </c>
      <c r="F80" s="39">
        <v>43374</v>
      </c>
      <c r="G80" s="40">
        <v>2541059</v>
      </c>
      <c r="H80" s="40"/>
      <c r="I80" s="40"/>
      <c r="J80" s="40"/>
      <c r="K80" s="40"/>
      <c r="L80" s="40"/>
      <c r="M80" s="40"/>
      <c r="N80" s="40"/>
      <c r="O80" s="40">
        <v>2016665</v>
      </c>
      <c r="P80" s="38">
        <v>77008</v>
      </c>
      <c r="Q80" s="40">
        <v>2541059</v>
      </c>
      <c r="R80" s="40"/>
      <c r="S80" s="40">
        <v>2016665</v>
      </c>
      <c r="T80" s="40"/>
      <c r="U80" s="40"/>
      <c r="V80" s="40"/>
      <c r="W80" s="40"/>
      <c r="X80" s="40"/>
      <c r="Y80" s="45" t="s">
        <v>47</v>
      </c>
      <c r="Z80" s="42">
        <v>43654</v>
      </c>
      <c r="AA80" s="38"/>
      <c r="AB80" s="38"/>
    </row>
    <row r="81" spans="1:28" x14ac:dyDescent="0.25">
      <c r="A81" s="38">
        <v>72</v>
      </c>
      <c r="B81" s="38" t="s">
        <v>38</v>
      </c>
      <c r="C81" s="38" t="s">
        <v>39</v>
      </c>
      <c r="D81" s="38">
        <v>77115</v>
      </c>
      <c r="E81" s="39">
        <v>43361</v>
      </c>
      <c r="F81" s="39">
        <v>43374</v>
      </c>
      <c r="G81" s="40">
        <v>4356561</v>
      </c>
      <c r="H81" s="40"/>
      <c r="I81" s="40"/>
      <c r="J81" s="40"/>
      <c r="K81" s="40"/>
      <c r="L81" s="40"/>
      <c r="M81" s="40"/>
      <c r="N81" s="40"/>
      <c r="O81" s="40">
        <v>772138</v>
      </c>
      <c r="P81" s="38">
        <v>77115</v>
      </c>
      <c r="Q81" s="40">
        <v>4356561</v>
      </c>
      <c r="R81" s="40"/>
      <c r="S81" s="40">
        <v>772138</v>
      </c>
      <c r="T81" s="40"/>
      <c r="U81" s="40"/>
      <c r="V81" s="40"/>
      <c r="W81" s="40"/>
      <c r="X81" s="40"/>
      <c r="Y81" s="45" t="s">
        <v>59</v>
      </c>
      <c r="Z81" s="42">
        <v>43670</v>
      </c>
      <c r="AA81" s="38"/>
      <c r="AB81" s="38"/>
    </row>
    <row r="82" spans="1:28" x14ac:dyDescent="0.25">
      <c r="A82" s="38">
        <v>73</v>
      </c>
      <c r="B82" s="38" t="s">
        <v>38</v>
      </c>
      <c r="C82" s="38" t="s">
        <v>39</v>
      </c>
      <c r="D82" s="38">
        <v>81588</v>
      </c>
      <c r="E82" s="39">
        <v>43392</v>
      </c>
      <c r="F82" s="39">
        <v>43437</v>
      </c>
      <c r="G82" s="40">
        <v>3110855</v>
      </c>
      <c r="H82" s="40"/>
      <c r="I82" s="40"/>
      <c r="J82" s="40"/>
      <c r="K82" s="40"/>
      <c r="L82" s="40"/>
      <c r="M82" s="40"/>
      <c r="N82" s="40"/>
      <c r="O82" s="40">
        <v>1371275</v>
      </c>
      <c r="P82" s="38">
        <v>81588</v>
      </c>
      <c r="Q82" s="40">
        <v>3110855</v>
      </c>
      <c r="R82" s="40"/>
      <c r="S82" s="40">
        <v>1371275</v>
      </c>
      <c r="T82" s="40"/>
      <c r="U82" s="40"/>
      <c r="V82" s="40"/>
      <c r="W82" s="40"/>
      <c r="X82" s="40"/>
      <c r="Y82" s="45" t="s">
        <v>59</v>
      </c>
      <c r="Z82" s="42">
        <v>43670</v>
      </c>
      <c r="AA82" s="38"/>
      <c r="AB82" s="38"/>
    </row>
    <row r="83" spans="1:28" x14ac:dyDescent="0.25">
      <c r="A83" s="38">
        <v>74</v>
      </c>
      <c r="B83" s="38" t="s">
        <v>38</v>
      </c>
      <c r="C83" s="38" t="s">
        <v>39</v>
      </c>
      <c r="D83" s="38">
        <v>81953</v>
      </c>
      <c r="E83" s="39">
        <v>43396</v>
      </c>
      <c r="F83" s="39">
        <v>43405</v>
      </c>
      <c r="G83" s="40">
        <v>1908296</v>
      </c>
      <c r="H83" s="40"/>
      <c r="I83" s="40"/>
      <c r="J83" s="40"/>
      <c r="K83" s="40"/>
      <c r="L83" s="40"/>
      <c r="M83" s="40"/>
      <c r="N83" s="40"/>
      <c r="O83" s="40">
        <v>38166</v>
      </c>
      <c r="P83" s="38">
        <v>81953</v>
      </c>
      <c r="Q83" s="40">
        <v>1908296</v>
      </c>
      <c r="R83" s="40"/>
      <c r="S83" s="40">
        <v>38166</v>
      </c>
      <c r="T83" s="40"/>
      <c r="U83" s="40"/>
      <c r="V83" s="40"/>
      <c r="W83" s="40"/>
      <c r="X83" s="40"/>
      <c r="Y83" s="45" t="s">
        <v>46</v>
      </c>
      <c r="Z83" s="42">
        <v>43434</v>
      </c>
      <c r="AA83" s="38"/>
      <c r="AB83" s="38"/>
    </row>
    <row r="84" spans="1:28" x14ac:dyDescent="0.25">
      <c r="A84" s="38">
        <v>75</v>
      </c>
      <c r="B84" s="38" t="s">
        <v>38</v>
      </c>
      <c r="C84" s="38" t="s">
        <v>39</v>
      </c>
      <c r="D84" s="38">
        <v>82202</v>
      </c>
      <c r="E84" s="39">
        <v>43397</v>
      </c>
      <c r="F84" s="39">
        <v>43405</v>
      </c>
      <c r="G84" s="40">
        <v>667626</v>
      </c>
      <c r="H84" s="40"/>
      <c r="I84" s="40"/>
      <c r="J84" s="40"/>
      <c r="K84" s="40"/>
      <c r="L84" s="40"/>
      <c r="M84" s="40"/>
      <c r="N84" s="40"/>
      <c r="O84" s="40">
        <v>13353</v>
      </c>
      <c r="P84" s="38">
        <v>82202</v>
      </c>
      <c r="Q84" s="40">
        <v>667626</v>
      </c>
      <c r="R84" s="40"/>
      <c r="S84" s="40">
        <v>13353</v>
      </c>
      <c r="T84" s="40"/>
      <c r="U84" s="40"/>
      <c r="V84" s="40"/>
      <c r="W84" s="40"/>
      <c r="X84" s="40"/>
      <c r="Y84" s="45" t="s">
        <v>46</v>
      </c>
      <c r="Z84" s="42">
        <v>43432</v>
      </c>
      <c r="AA84" s="38"/>
      <c r="AB84" s="38"/>
    </row>
    <row r="85" spans="1:28" x14ac:dyDescent="0.25">
      <c r="A85" s="38">
        <v>76</v>
      </c>
      <c r="B85" s="38" t="s">
        <v>38</v>
      </c>
      <c r="C85" s="38" t="s">
        <v>39</v>
      </c>
      <c r="D85" s="38">
        <v>82362</v>
      </c>
      <c r="E85" s="39">
        <v>43398</v>
      </c>
      <c r="F85" s="39">
        <v>43405</v>
      </c>
      <c r="G85" s="40">
        <v>2719663</v>
      </c>
      <c r="H85" s="40"/>
      <c r="I85" s="40"/>
      <c r="J85" s="40"/>
      <c r="K85" s="40"/>
      <c r="L85" s="40"/>
      <c r="M85" s="40"/>
      <c r="N85" s="40"/>
      <c r="O85" s="40">
        <v>54393</v>
      </c>
      <c r="P85" s="38">
        <v>82362</v>
      </c>
      <c r="Q85" s="40">
        <v>2719663</v>
      </c>
      <c r="R85" s="40"/>
      <c r="S85" s="40">
        <v>54393</v>
      </c>
      <c r="T85" s="40"/>
      <c r="U85" s="40"/>
      <c r="V85" s="40"/>
      <c r="W85" s="40"/>
      <c r="X85" s="40"/>
      <c r="Y85" s="45" t="s">
        <v>46</v>
      </c>
      <c r="Z85" s="42">
        <v>43432</v>
      </c>
      <c r="AA85" s="38"/>
      <c r="AB85" s="38"/>
    </row>
    <row r="86" spans="1:28" x14ac:dyDescent="0.25">
      <c r="A86" s="38">
        <v>77</v>
      </c>
      <c r="B86" s="38" t="s">
        <v>38</v>
      </c>
      <c r="C86" s="38" t="s">
        <v>39</v>
      </c>
      <c r="D86" s="38">
        <v>82583</v>
      </c>
      <c r="E86" s="39">
        <v>43399</v>
      </c>
      <c r="F86" s="39">
        <v>43437</v>
      </c>
      <c r="G86" s="40">
        <v>7539954</v>
      </c>
      <c r="H86" s="40"/>
      <c r="I86" s="40"/>
      <c r="J86" s="40"/>
      <c r="K86" s="40"/>
      <c r="L86" s="40"/>
      <c r="M86" s="40"/>
      <c r="N86" s="40"/>
      <c r="O86" s="40">
        <v>150799</v>
      </c>
      <c r="P86" s="38">
        <v>82583</v>
      </c>
      <c r="Q86" s="40">
        <v>7539954</v>
      </c>
      <c r="R86" s="40"/>
      <c r="S86" s="40">
        <v>150799</v>
      </c>
      <c r="T86" s="40"/>
      <c r="U86" s="40"/>
      <c r="V86" s="40"/>
      <c r="W86" s="40"/>
      <c r="X86" s="40"/>
      <c r="Y86" s="45" t="s">
        <v>46</v>
      </c>
      <c r="Z86" s="42">
        <v>43465</v>
      </c>
      <c r="AA86" s="38"/>
      <c r="AB86" s="38"/>
    </row>
    <row r="87" spans="1:28" x14ac:dyDescent="0.25">
      <c r="A87" s="38">
        <v>78</v>
      </c>
      <c r="B87" s="38" t="s">
        <v>38</v>
      </c>
      <c r="C87" s="38" t="s">
        <v>39</v>
      </c>
      <c r="D87" s="38">
        <v>83581</v>
      </c>
      <c r="E87" s="39">
        <v>43404</v>
      </c>
      <c r="F87" s="39">
        <v>43411</v>
      </c>
      <c r="G87" s="40">
        <v>9974121</v>
      </c>
      <c r="H87" s="40"/>
      <c r="I87" s="40"/>
      <c r="J87" s="40"/>
      <c r="K87" s="40"/>
      <c r="L87" s="40"/>
      <c r="M87" s="40"/>
      <c r="N87" s="40"/>
      <c r="O87" s="40">
        <v>199482</v>
      </c>
      <c r="P87" s="38">
        <v>83581</v>
      </c>
      <c r="Q87" s="40">
        <v>9974121</v>
      </c>
      <c r="R87" s="40"/>
      <c r="S87" s="40">
        <v>199482</v>
      </c>
      <c r="T87" s="40"/>
      <c r="U87" s="40"/>
      <c r="V87" s="40"/>
      <c r="W87" s="40"/>
      <c r="X87" s="40"/>
      <c r="Y87" s="45" t="s">
        <v>46</v>
      </c>
      <c r="Z87" s="42">
        <v>43432</v>
      </c>
      <c r="AA87" s="38"/>
      <c r="AB87" s="38"/>
    </row>
    <row r="88" spans="1:28" x14ac:dyDescent="0.25">
      <c r="A88" s="38">
        <v>79</v>
      </c>
      <c r="B88" s="38" t="s">
        <v>38</v>
      </c>
      <c r="C88" s="38" t="s">
        <v>39</v>
      </c>
      <c r="D88" s="38">
        <v>86951</v>
      </c>
      <c r="E88" s="39">
        <v>43427</v>
      </c>
      <c r="F88" s="39">
        <v>43468</v>
      </c>
      <c r="G88" s="40">
        <v>2017858</v>
      </c>
      <c r="H88" s="40"/>
      <c r="I88" s="40"/>
      <c r="J88" s="40"/>
      <c r="K88" s="40"/>
      <c r="L88" s="40"/>
      <c r="M88" s="40"/>
      <c r="N88" s="40"/>
      <c r="O88" s="40">
        <v>40357</v>
      </c>
      <c r="P88" s="38">
        <v>86951</v>
      </c>
      <c r="Q88" s="40">
        <v>2017858</v>
      </c>
      <c r="R88" s="40"/>
      <c r="S88" s="40">
        <v>40357</v>
      </c>
      <c r="T88" s="40"/>
      <c r="U88" s="40"/>
      <c r="V88" s="40"/>
      <c r="W88" s="40"/>
      <c r="X88" s="40"/>
      <c r="Y88" s="45" t="s">
        <v>46</v>
      </c>
      <c r="Z88" s="42">
        <v>43496</v>
      </c>
      <c r="AA88" s="38"/>
      <c r="AB88" s="38"/>
    </row>
    <row r="89" spans="1:28" ht="30" x14ac:dyDescent="0.25">
      <c r="A89" s="38">
        <v>80</v>
      </c>
      <c r="B89" s="38" t="s">
        <v>38</v>
      </c>
      <c r="C89" s="38" t="s">
        <v>39</v>
      </c>
      <c r="D89" s="38">
        <v>92112</v>
      </c>
      <c r="E89" s="39">
        <v>43460</v>
      </c>
      <c r="F89" s="39">
        <v>43497</v>
      </c>
      <c r="G89" s="40">
        <v>5717400</v>
      </c>
      <c r="H89" s="40"/>
      <c r="I89" s="40"/>
      <c r="J89" s="40"/>
      <c r="K89" s="40"/>
      <c r="L89" s="40"/>
      <c r="M89" s="40"/>
      <c r="N89" s="40"/>
      <c r="O89" s="40">
        <v>5717400</v>
      </c>
      <c r="P89" s="38">
        <v>92112</v>
      </c>
      <c r="Q89" s="40">
        <v>5717400</v>
      </c>
      <c r="R89" s="40"/>
      <c r="S89" s="40">
        <v>5717400</v>
      </c>
      <c r="T89" s="40"/>
      <c r="U89" s="40"/>
      <c r="V89" s="40"/>
      <c r="W89" s="40"/>
      <c r="X89" s="40"/>
      <c r="Y89" s="46" t="s">
        <v>60</v>
      </c>
      <c r="Z89" s="44" t="s">
        <v>61</v>
      </c>
      <c r="AA89" s="38"/>
      <c r="AB89" s="38"/>
    </row>
    <row r="90" spans="1:28" x14ac:dyDescent="0.25">
      <c r="A90" s="38">
        <v>81</v>
      </c>
      <c r="B90" s="38" t="s">
        <v>38</v>
      </c>
      <c r="C90" s="38" t="s">
        <v>39</v>
      </c>
      <c r="D90" s="38">
        <v>93238</v>
      </c>
      <c r="E90" s="39">
        <v>43465</v>
      </c>
      <c r="F90" s="39">
        <v>43497</v>
      </c>
      <c r="G90" s="40">
        <v>30737859</v>
      </c>
      <c r="H90" s="40"/>
      <c r="I90" s="40"/>
      <c r="J90" s="40"/>
      <c r="K90" s="40"/>
      <c r="L90" s="40"/>
      <c r="M90" s="40"/>
      <c r="N90" s="40"/>
      <c r="O90" s="40">
        <v>30737859</v>
      </c>
      <c r="P90" s="38">
        <v>93238</v>
      </c>
      <c r="Q90" s="40">
        <v>30737859</v>
      </c>
      <c r="R90" s="40"/>
      <c r="S90" s="40">
        <v>30737859</v>
      </c>
      <c r="T90" s="40"/>
      <c r="U90" s="40"/>
      <c r="V90" s="40"/>
      <c r="W90" s="40"/>
      <c r="X90" s="40"/>
      <c r="Y90" s="45" t="s">
        <v>62</v>
      </c>
      <c r="Z90" s="42">
        <v>43531</v>
      </c>
      <c r="AA90" s="38"/>
      <c r="AB90" s="38"/>
    </row>
    <row r="91" spans="1:28" x14ac:dyDescent="0.25">
      <c r="A91" s="38">
        <v>82</v>
      </c>
      <c r="B91" s="38" t="s">
        <v>38</v>
      </c>
      <c r="C91" s="38" t="s">
        <v>52</v>
      </c>
      <c r="D91" s="38">
        <v>96286</v>
      </c>
      <c r="E91" s="39">
        <v>43489</v>
      </c>
      <c r="F91" s="39">
        <v>43571</v>
      </c>
      <c r="G91" s="40">
        <v>31488</v>
      </c>
      <c r="H91" s="40"/>
      <c r="I91" s="40"/>
      <c r="J91" s="40"/>
      <c r="K91" s="40"/>
      <c r="L91" s="40"/>
      <c r="M91" s="40"/>
      <c r="N91" s="40"/>
      <c r="O91" s="40">
        <v>31488</v>
      </c>
      <c r="P91" s="38">
        <v>96286</v>
      </c>
      <c r="Q91" s="40">
        <v>31488</v>
      </c>
      <c r="R91" s="40"/>
      <c r="S91" s="40">
        <v>31488</v>
      </c>
      <c r="T91" s="40"/>
      <c r="U91" s="40"/>
      <c r="V91" s="40"/>
      <c r="W91" s="40"/>
      <c r="X91" s="40"/>
      <c r="Y91" s="45" t="s">
        <v>48</v>
      </c>
      <c r="Z91" s="42">
        <v>43745</v>
      </c>
      <c r="AA91" s="38"/>
      <c r="AB91" s="38"/>
    </row>
    <row r="92" spans="1:28" x14ac:dyDescent="0.25">
      <c r="A92" s="38">
        <v>83</v>
      </c>
      <c r="B92" s="38" t="s">
        <v>38</v>
      </c>
      <c r="C92" s="38" t="s">
        <v>52</v>
      </c>
      <c r="D92" s="38">
        <v>108068</v>
      </c>
      <c r="E92" s="39">
        <v>43561</v>
      </c>
      <c r="F92" s="39">
        <v>43571</v>
      </c>
      <c r="G92" s="40">
        <v>135268</v>
      </c>
      <c r="H92" s="40"/>
      <c r="I92" s="40"/>
      <c r="J92" s="40"/>
      <c r="K92" s="40"/>
      <c r="L92" s="40"/>
      <c r="M92" s="40"/>
      <c r="N92" s="40"/>
      <c r="O92" s="40">
        <v>135268</v>
      </c>
      <c r="P92" s="38">
        <v>108068</v>
      </c>
      <c r="Q92" s="40">
        <v>135268</v>
      </c>
      <c r="R92" s="40"/>
      <c r="S92" s="40">
        <v>135268</v>
      </c>
      <c r="T92" s="40"/>
      <c r="U92" s="40"/>
      <c r="V92" s="40"/>
      <c r="W92" s="40"/>
      <c r="X92" s="40"/>
      <c r="Y92" s="45" t="s">
        <v>48</v>
      </c>
      <c r="Z92" s="42">
        <v>43745</v>
      </c>
      <c r="AA92" s="38"/>
      <c r="AB92" s="38"/>
    </row>
    <row r="93" spans="1:28" x14ac:dyDescent="0.25">
      <c r="A93" s="38">
        <v>84</v>
      </c>
      <c r="B93" s="38" t="s">
        <v>38</v>
      </c>
      <c r="C93" s="38" t="s">
        <v>52</v>
      </c>
      <c r="D93" s="38">
        <v>132070</v>
      </c>
      <c r="E93" s="39">
        <v>43697</v>
      </c>
      <c r="F93" s="39">
        <v>43710</v>
      </c>
      <c r="G93" s="40">
        <v>95000</v>
      </c>
      <c r="H93" s="40"/>
      <c r="I93" s="40"/>
      <c r="J93" s="40"/>
      <c r="K93" s="40"/>
      <c r="L93" s="40"/>
      <c r="M93" s="40"/>
      <c r="N93" s="40"/>
      <c r="O93" s="40">
        <v>95000</v>
      </c>
      <c r="P93" s="38">
        <v>132070</v>
      </c>
      <c r="Q93" s="40">
        <v>95000</v>
      </c>
      <c r="R93" s="40"/>
      <c r="S93" s="40">
        <v>95000</v>
      </c>
      <c r="T93" s="40"/>
      <c r="U93" s="40"/>
      <c r="V93" s="40"/>
      <c r="W93" s="40"/>
      <c r="X93" s="40"/>
      <c r="Y93" s="45" t="s">
        <v>63</v>
      </c>
      <c r="Z93" s="42">
        <v>43746</v>
      </c>
      <c r="AA93" s="38"/>
      <c r="AB93" s="38"/>
    </row>
    <row r="94" spans="1:28" x14ac:dyDescent="0.25">
      <c r="A94" s="38">
        <v>85</v>
      </c>
      <c r="B94" s="38" t="s">
        <v>38</v>
      </c>
      <c r="C94" s="38" t="s">
        <v>52</v>
      </c>
      <c r="D94" s="38">
        <v>143974</v>
      </c>
      <c r="E94" s="39">
        <v>43758</v>
      </c>
      <c r="F94" s="39">
        <v>43774</v>
      </c>
      <c r="G94" s="40">
        <v>8731912</v>
      </c>
      <c r="H94" s="40"/>
      <c r="I94" s="40"/>
      <c r="J94" s="40"/>
      <c r="K94" s="40"/>
      <c r="L94" s="40"/>
      <c r="M94" s="40"/>
      <c r="N94" s="40"/>
      <c r="O94" s="40">
        <v>25478</v>
      </c>
      <c r="P94" s="38">
        <v>143974</v>
      </c>
      <c r="Q94" s="40">
        <v>8731912</v>
      </c>
      <c r="R94" s="40"/>
      <c r="S94" s="40">
        <v>25478</v>
      </c>
      <c r="T94" s="40"/>
      <c r="U94" s="40"/>
      <c r="V94" s="40"/>
      <c r="W94" s="40"/>
      <c r="X94" s="40"/>
      <c r="Y94" s="45" t="s">
        <v>46</v>
      </c>
      <c r="Z94" s="42">
        <v>43798</v>
      </c>
      <c r="AA94" s="38"/>
      <c r="AB94" s="38"/>
    </row>
    <row r="95" spans="1:28" x14ac:dyDescent="0.25">
      <c r="A95" s="38">
        <v>86</v>
      </c>
      <c r="B95" s="38" t="s">
        <v>38</v>
      </c>
      <c r="C95" s="38" t="s">
        <v>52</v>
      </c>
      <c r="D95" s="38">
        <v>148765</v>
      </c>
      <c r="E95" s="39">
        <v>43782</v>
      </c>
      <c r="F95" s="39">
        <v>43801</v>
      </c>
      <c r="G95" s="40">
        <v>17640876</v>
      </c>
      <c r="H95" s="40"/>
      <c r="I95" s="40"/>
      <c r="J95" s="40"/>
      <c r="K95" s="40"/>
      <c r="L95" s="40"/>
      <c r="M95" s="40"/>
      <c r="N95" s="40"/>
      <c r="O95" s="40">
        <v>306224</v>
      </c>
      <c r="P95" s="38">
        <v>148765</v>
      </c>
      <c r="Q95" s="40">
        <v>17640876</v>
      </c>
      <c r="R95" s="40"/>
      <c r="S95" s="40">
        <v>306224</v>
      </c>
      <c r="T95" s="40"/>
      <c r="U95" s="40"/>
      <c r="V95" s="40"/>
      <c r="W95" s="40"/>
      <c r="X95" s="40"/>
      <c r="Y95" s="45" t="s">
        <v>46</v>
      </c>
      <c r="Z95" s="42">
        <v>43829</v>
      </c>
      <c r="AA95" s="38"/>
      <c r="AB95" s="38"/>
    </row>
    <row r="96" spans="1:28" x14ac:dyDescent="0.25">
      <c r="A96" s="38">
        <v>87</v>
      </c>
      <c r="B96" s="38" t="s">
        <v>38</v>
      </c>
      <c r="C96" s="38" t="s">
        <v>52</v>
      </c>
      <c r="D96" s="38">
        <v>152452</v>
      </c>
      <c r="E96" s="39">
        <v>43799</v>
      </c>
      <c r="F96" s="39">
        <v>43833</v>
      </c>
      <c r="G96" s="40">
        <v>7240208</v>
      </c>
      <c r="H96" s="40"/>
      <c r="I96" s="40"/>
      <c r="J96" s="40"/>
      <c r="K96" s="40"/>
      <c r="L96" s="40"/>
      <c r="M96" s="40"/>
      <c r="N96" s="40"/>
      <c r="O96" s="40">
        <v>6104442</v>
      </c>
      <c r="P96" s="38">
        <v>152452</v>
      </c>
      <c r="Q96" s="40">
        <v>7240208</v>
      </c>
      <c r="R96" s="40"/>
      <c r="S96" s="40">
        <v>6104442</v>
      </c>
      <c r="T96" s="40"/>
      <c r="U96" s="40"/>
      <c r="V96" s="40"/>
      <c r="W96" s="40"/>
      <c r="X96" s="40"/>
      <c r="Y96" s="45" t="s">
        <v>57</v>
      </c>
      <c r="Z96" s="42">
        <v>44232</v>
      </c>
      <c r="AA96" s="38"/>
      <c r="AB96" s="38"/>
    </row>
    <row r="97" spans="1:28" x14ac:dyDescent="0.25">
      <c r="A97" s="38">
        <v>88</v>
      </c>
      <c r="B97" s="38" t="s">
        <v>38</v>
      </c>
      <c r="C97" s="38" t="s">
        <v>52</v>
      </c>
      <c r="D97" s="38">
        <v>201990</v>
      </c>
      <c r="E97" s="39">
        <v>43813</v>
      </c>
      <c r="F97" s="39">
        <v>43833</v>
      </c>
      <c r="G97" s="40">
        <v>28208</v>
      </c>
      <c r="H97" s="40"/>
      <c r="I97" s="40"/>
      <c r="J97" s="40"/>
      <c r="K97" s="40"/>
      <c r="L97" s="40"/>
      <c r="M97" s="40"/>
      <c r="N97" s="40"/>
      <c r="O97" s="40">
        <v>28208</v>
      </c>
      <c r="P97" s="38">
        <v>201990</v>
      </c>
      <c r="Q97" s="40">
        <v>28208</v>
      </c>
      <c r="R97" s="40"/>
      <c r="S97" s="40">
        <v>28208</v>
      </c>
      <c r="T97" s="40"/>
      <c r="U97" s="40"/>
      <c r="V97" s="40"/>
      <c r="W97" s="40"/>
      <c r="X97" s="40"/>
      <c r="Y97" s="45" t="s">
        <v>57</v>
      </c>
      <c r="Z97" s="42">
        <v>44232</v>
      </c>
      <c r="AA97" s="38"/>
      <c r="AB97" s="38"/>
    </row>
    <row r="98" spans="1:28" x14ac:dyDescent="0.25">
      <c r="A98" s="38">
        <v>89</v>
      </c>
      <c r="B98" s="38" t="s">
        <v>38</v>
      </c>
      <c r="C98" s="38" t="s">
        <v>52</v>
      </c>
      <c r="D98" s="38">
        <v>214438</v>
      </c>
      <c r="E98" s="39">
        <v>43881</v>
      </c>
      <c r="F98" s="39">
        <v>43893</v>
      </c>
      <c r="G98" s="40">
        <v>3900000</v>
      </c>
      <c r="H98" s="40"/>
      <c r="I98" s="40"/>
      <c r="J98" s="40"/>
      <c r="K98" s="40"/>
      <c r="L98" s="40"/>
      <c r="M98" s="40"/>
      <c r="N98" s="40"/>
      <c r="O98" s="40">
        <v>400000</v>
      </c>
      <c r="P98" s="38">
        <v>214438</v>
      </c>
      <c r="Q98" s="40">
        <v>3900000</v>
      </c>
      <c r="R98" s="40"/>
      <c r="S98" s="40"/>
      <c r="T98" s="40"/>
      <c r="U98" s="40">
        <v>400000</v>
      </c>
      <c r="V98" s="40"/>
      <c r="W98" s="40"/>
      <c r="X98" s="40"/>
      <c r="Y98" s="45"/>
      <c r="Z98" s="42"/>
      <c r="AA98" s="38"/>
      <c r="AB98" s="38"/>
    </row>
    <row r="99" spans="1:28" x14ac:dyDescent="0.25">
      <c r="A99" s="38">
        <v>90</v>
      </c>
      <c r="B99" s="38" t="s">
        <v>38</v>
      </c>
      <c r="C99" s="38" t="s">
        <v>52</v>
      </c>
      <c r="D99" s="38">
        <v>226193</v>
      </c>
      <c r="E99" s="39">
        <v>43962</v>
      </c>
      <c r="F99" s="39">
        <v>43983</v>
      </c>
      <c r="G99" s="40">
        <v>4699808</v>
      </c>
      <c r="H99" s="40"/>
      <c r="I99" s="40"/>
      <c r="J99" s="40"/>
      <c r="K99" s="40"/>
      <c r="L99" s="40"/>
      <c r="M99" s="40"/>
      <c r="N99" s="40"/>
      <c r="O99" s="40">
        <v>206939</v>
      </c>
      <c r="P99" s="38">
        <v>226193</v>
      </c>
      <c r="Q99" s="40">
        <v>4699808</v>
      </c>
      <c r="R99" s="40"/>
      <c r="S99" s="40"/>
      <c r="T99" s="40"/>
      <c r="U99" s="40">
        <v>206939</v>
      </c>
      <c r="V99" s="40"/>
      <c r="W99" s="40"/>
      <c r="X99" s="40"/>
      <c r="Y99" s="45"/>
      <c r="Z99" s="42"/>
      <c r="AA99" s="38"/>
      <c r="AB99" s="38"/>
    </row>
    <row r="100" spans="1:28" x14ac:dyDescent="0.25">
      <c r="A100" s="38">
        <v>91</v>
      </c>
      <c r="B100" s="38" t="s">
        <v>38</v>
      </c>
      <c r="C100" s="38" t="s">
        <v>52</v>
      </c>
      <c r="D100" s="38">
        <v>226841</v>
      </c>
      <c r="E100" s="39">
        <v>43966</v>
      </c>
      <c r="F100" s="39">
        <v>43983</v>
      </c>
      <c r="G100" s="40">
        <v>22609156</v>
      </c>
      <c r="H100" s="40"/>
      <c r="I100" s="40"/>
      <c r="J100" s="40"/>
      <c r="K100" s="40"/>
      <c r="L100" s="40"/>
      <c r="M100" s="40"/>
      <c r="N100" s="40"/>
      <c r="O100" s="40">
        <v>544292</v>
      </c>
      <c r="P100" s="38">
        <v>226841</v>
      </c>
      <c r="Q100" s="40">
        <v>22609156</v>
      </c>
      <c r="R100" s="40"/>
      <c r="S100" s="40"/>
      <c r="T100" s="40"/>
      <c r="U100" s="40">
        <v>544292</v>
      </c>
      <c r="V100" s="40"/>
      <c r="W100" s="40"/>
      <c r="X100" s="40"/>
      <c r="Y100" s="45"/>
      <c r="Z100" s="42"/>
      <c r="AA100" s="38"/>
      <c r="AB100" s="38"/>
    </row>
    <row r="101" spans="1:28" x14ac:dyDescent="0.25">
      <c r="A101" s="38">
        <v>92</v>
      </c>
      <c r="B101" s="38" t="s">
        <v>38</v>
      </c>
      <c r="C101" s="38" t="s">
        <v>52</v>
      </c>
      <c r="D101" s="38">
        <v>227178</v>
      </c>
      <c r="E101" s="39">
        <v>43969</v>
      </c>
      <c r="F101" s="39">
        <v>44138</v>
      </c>
      <c r="G101" s="40">
        <v>1053838</v>
      </c>
      <c r="H101" s="40"/>
      <c r="I101" s="40"/>
      <c r="J101" s="40"/>
      <c r="K101" s="40"/>
      <c r="L101" s="40"/>
      <c r="M101" s="40"/>
      <c r="N101" s="40"/>
      <c r="O101" s="40">
        <v>1053838</v>
      </c>
      <c r="P101" s="38">
        <v>227178</v>
      </c>
      <c r="Q101" s="40">
        <v>1053838</v>
      </c>
      <c r="R101" s="40"/>
      <c r="S101" s="40">
        <v>1015960</v>
      </c>
      <c r="T101" s="40"/>
      <c r="U101" s="40">
        <v>37878</v>
      </c>
      <c r="V101" s="40"/>
      <c r="W101" s="40"/>
      <c r="X101" s="40"/>
      <c r="Y101" s="45" t="s">
        <v>44</v>
      </c>
      <c r="Z101" s="42">
        <v>44355</v>
      </c>
      <c r="AA101" s="38"/>
      <c r="AB101" s="38"/>
    </row>
    <row r="102" spans="1:28" x14ac:dyDescent="0.25">
      <c r="A102" s="38">
        <v>93</v>
      </c>
      <c r="B102" s="38" t="s">
        <v>38</v>
      </c>
      <c r="C102" s="38" t="s">
        <v>52</v>
      </c>
      <c r="D102" s="38">
        <v>227825</v>
      </c>
      <c r="E102" s="39">
        <v>43972</v>
      </c>
      <c r="F102" s="39">
        <v>43983</v>
      </c>
      <c r="G102" s="40">
        <v>27780716</v>
      </c>
      <c r="H102" s="40"/>
      <c r="I102" s="40"/>
      <c r="J102" s="40"/>
      <c r="K102" s="40"/>
      <c r="L102" s="40"/>
      <c r="M102" s="40"/>
      <c r="N102" s="40"/>
      <c r="O102" s="40">
        <v>90325</v>
      </c>
      <c r="P102" s="38">
        <v>227825</v>
      </c>
      <c r="Q102" s="40">
        <v>27780716</v>
      </c>
      <c r="R102" s="40"/>
      <c r="S102" s="40"/>
      <c r="T102" s="40"/>
      <c r="U102" s="40">
        <v>90325</v>
      </c>
      <c r="V102" s="40"/>
      <c r="W102" s="40"/>
      <c r="X102" s="40"/>
      <c r="Y102" s="45"/>
      <c r="Z102" s="42"/>
      <c r="AA102" s="38"/>
      <c r="AB102" s="38"/>
    </row>
    <row r="103" spans="1:28" x14ac:dyDescent="0.25">
      <c r="A103" s="38">
        <v>94</v>
      </c>
      <c r="B103" s="38" t="s">
        <v>38</v>
      </c>
      <c r="C103" s="38" t="s">
        <v>52</v>
      </c>
      <c r="D103" s="38">
        <v>227885</v>
      </c>
      <c r="E103" s="39">
        <v>43973</v>
      </c>
      <c r="F103" s="39">
        <v>43985</v>
      </c>
      <c r="G103" s="40">
        <v>41212571</v>
      </c>
      <c r="H103" s="40"/>
      <c r="I103" s="40"/>
      <c r="J103" s="40"/>
      <c r="K103" s="40"/>
      <c r="L103" s="40"/>
      <c r="M103" s="40"/>
      <c r="N103" s="40"/>
      <c r="O103" s="40">
        <v>1129138</v>
      </c>
      <c r="P103" s="38">
        <v>227885</v>
      </c>
      <c r="Q103" s="40">
        <v>41212571</v>
      </c>
      <c r="R103" s="40"/>
      <c r="S103" s="40"/>
      <c r="T103" s="40"/>
      <c r="U103" s="40">
        <v>1129138</v>
      </c>
      <c r="V103" s="40"/>
      <c r="W103" s="40"/>
      <c r="X103" s="40"/>
      <c r="Y103" s="45"/>
      <c r="Z103" s="42"/>
      <c r="AA103" s="38"/>
      <c r="AB103" s="38"/>
    </row>
    <row r="104" spans="1:28" x14ac:dyDescent="0.25">
      <c r="A104" s="38">
        <v>95</v>
      </c>
      <c r="B104" s="38" t="s">
        <v>38</v>
      </c>
      <c r="C104" s="38" t="s">
        <v>52</v>
      </c>
      <c r="D104" s="38">
        <v>234560</v>
      </c>
      <c r="E104" s="39">
        <v>44018</v>
      </c>
      <c r="F104" s="39">
        <v>44054</v>
      </c>
      <c r="G104" s="40">
        <v>75646161</v>
      </c>
      <c r="H104" s="40"/>
      <c r="I104" s="40"/>
      <c r="J104" s="40"/>
      <c r="K104" s="40"/>
      <c r="L104" s="40"/>
      <c r="M104" s="40"/>
      <c r="N104" s="40"/>
      <c r="O104" s="40">
        <v>3271139</v>
      </c>
      <c r="P104" s="38">
        <v>234560</v>
      </c>
      <c r="Q104" s="40">
        <v>75646161</v>
      </c>
      <c r="R104" s="40"/>
      <c r="S104" s="40">
        <v>2388524</v>
      </c>
      <c r="T104" s="40"/>
      <c r="U104" s="40">
        <v>882615</v>
      </c>
      <c r="V104" s="40"/>
      <c r="W104" s="40"/>
      <c r="X104" s="40"/>
      <c r="Y104" s="45" t="s">
        <v>64</v>
      </c>
      <c r="Z104" s="42">
        <v>44385</v>
      </c>
      <c r="AA104" s="38"/>
      <c r="AB104" s="38"/>
    </row>
    <row r="105" spans="1:28" ht="30" x14ac:dyDescent="0.25">
      <c r="A105" s="38">
        <v>96</v>
      </c>
      <c r="B105" s="38" t="s">
        <v>38</v>
      </c>
      <c r="C105" s="38" t="s">
        <v>52</v>
      </c>
      <c r="D105" s="38">
        <v>237309</v>
      </c>
      <c r="E105" s="39">
        <v>44035</v>
      </c>
      <c r="F105" s="39">
        <v>44099</v>
      </c>
      <c r="G105" s="40">
        <v>16114190</v>
      </c>
      <c r="H105" s="40"/>
      <c r="I105" s="40"/>
      <c r="J105" s="40"/>
      <c r="K105" s="40"/>
      <c r="L105" s="40"/>
      <c r="M105" s="40"/>
      <c r="N105" s="40"/>
      <c r="O105" s="40">
        <v>344780</v>
      </c>
      <c r="P105" s="38">
        <v>237309</v>
      </c>
      <c r="Q105" s="40">
        <v>16114190</v>
      </c>
      <c r="R105" s="40"/>
      <c r="S105" s="40">
        <v>314890</v>
      </c>
      <c r="T105" s="40"/>
      <c r="U105" s="40">
        <v>29890</v>
      </c>
      <c r="V105" s="40"/>
      <c r="W105" s="40"/>
      <c r="X105" s="40"/>
      <c r="Y105" s="46" t="s">
        <v>65</v>
      </c>
      <c r="Z105" s="44" t="s">
        <v>66</v>
      </c>
      <c r="AA105" s="38"/>
      <c r="AB105" s="38"/>
    </row>
    <row r="106" spans="1:28" ht="30" x14ac:dyDescent="0.25">
      <c r="A106" s="38">
        <v>97</v>
      </c>
      <c r="B106" s="38" t="s">
        <v>38</v>
      </c>
      <c r="C106" s="38" t="s">
        <v>52</v>
      </c>
      <c r="D106" s="38">
        <v>237447</v>
      </c>
      <c r="E106" s="39">
        <v>44036</v>
      </c>
      <c r="F106" s="39">
        <v>44144</v>
      </c>
      <c r="G106" s="40">
        <v>3545992</v>
      </c>
      <c r="H106" s="40"/>
      <c r="I106" s="40"/>
      <c r="J106" s="40"/>
      <c r="K106" s="40"/>
      <c r="L106" s="40"/>
      <c r="M106" s="40"/>
      <c r="N106" s="40"/>
      <c r="O106" s="40">
        <v>1895841</v>
      </c>
      <c r="P106" s="38">
        <v>237447</v>
      </c>
      <c r="Q106" s="40">
        <v>3545992</v>
      </c>
      <c r="R106" s="40"/>
      <c r="S106" s="40">
        <v>1339671</v>
      </c>
      <c r="T106" s="40"/>
      <c r="U106" s="40">
        <v>556170</v>
      </c>
      <c r="V106" s="40"/>
      <c r="W106" s="40"/>
      <c r="X106" s="40"/>
      <c r="Y106" s="46" t="s">
        <v>67</v>
      </c>
      <c r="Z106" s="44" t="s">
        <v>68</v>
      </c>
      <c r="AA106" s="38"/>
      <c r="AB106" s="38"/>
    </row>
    <row r="107" spans="1:28" x14ac:dyDescent="0.25">
      <c r="A107" s="38">
        <v>98</v>
      </c>
      <c r="B107" s="38" t="s">
        <v>38</v>
      </c>
      <c r="C107" s="38" t="s">
        <v>52</v>
      </c>
      <c r="D107" s="38">
        <v>238792</v>
      </c>
      <c r="E107" s="39">
        <v>44042</v>
      </c>
      <c r="F107" s="39">
        <v>44099</v>
      </c>
      <c r="G107" s="40">
        <v>47834140</v>
      </c>
      <c r="H107" s="40"/>
      <c r="I107" s="40"/>
      <c r="J107" s="40"/>
      <c r="K107" s="40"/>
      <c r="L107" s="40"/>
      <c r="M107" s="40"/>
      <c r="N107" s="40"/>
      <c r="O107" s="40">
        <v>2095740</v>
      </c>
      <c r="P107" s="38">
        <v>238792</v>
      </c>
      <c r="Q107" s="40">
        <v>47834140</v>
      </c>
      <c r="R107" s="40"/>
      <c r="S107" s="40">
        <v>2095740</v>
      </c>
      <c r="T107" s="40"/>
      <c r="U107" s="40"/>
      <c r="V107" s="40"/>
      <c r="W107" s="40"/>
      <c r="X107" s="40"/>
      <c r="Y107" s="45" t="s">
        <v>64</v>
      </c>
      <c r="Z107" s="42">
        <v>44385</v>
      </c>
      <c r="AA107" s="38"/>
      <c r="AB107" s="38"/>
    </row>
    <row r="108" spans="1:28" x14ac:dyDescent="0.25">
      <c r="A108" s="38">
        <v>99</v>
      </c>
      <c r="B108" s="38" t="s">
        <v>38</v>
      </c>
      <c r="C108" s="38" t="s">
        <v>52</v>
      </c>
      <c r="D108" s="38">
        <v>238988</v>
      </c>
      <c r="E108" s="39">
        <v>44043</v>
      </c>
      <c r="F108" s="39">
        <v>44106</v>
      </c>
      <c r="G108" s="40">
        <v>25158962</v>
      </c>
      <c r="H108" s="40"/>
      <c r="I108" s="40"/>
      <c r="J108" s="40"/>
      <c r="K108" s="40"/>
      <c r="L108" s="40"/>
      <c r="M108" s="40"/>
      <c r="N108" s="40"/>
      <c r="O108" s="40">
        <v>25158962</v>
      </c>
      <c r="P108" s="38">
        <v>238988</v>
      </c>
      <c r="Q108" s="40">
        <v>25158962</v>
      </c>
      <c r="R108" s="40"/>
      <c r="S108" s="40"/>
      <c r="T108" s="40">
        <v>25158962</v>
      </c>
      <c r="U108" s="40"/>
      <c r="V108" s="40"/>
      <c r="W108" s="40"/>
      <c r="X108" s="40"/>
      <c r="Y108" s="45" t="s">
        <v>41</v>
      </c>
      <c r="Z108" s="42" t="s">
        <v>41</v>
      </c>
      <c r="AA108" s="38"/>
      <c r="AB108" s="38"/>
    </row>
    <row r="109" spans="1:28" x14ac:dyDescent="0.25">
      <c r="A109" s="38">
        <v>100</v>
      </c>
      <c r="B109" s="38" t="s">
        <v>38</v>
      </c>
      <c r="C109" s="38" t="s">
        <v>52</v>
      </c>
      <c r="D109" s="38">
        <v>239519</v>
      </c>
      <c r="E109" s="39">
        <v>44048</v>
      </c>
      <c r="F109" s="39">
        <v>44168</v>
      </c>
      <c r="G109" s="40">
        <v>58487717</v>
      </c>
      <c r="H109" s="40"/>
      <c r="I109" s="40"/>
      <c r="J109" s="40"/>
      <c r="K109" s="40"/>
      <c r="L109" s="40"/>
      <c r="M109" s="40"/>
      <c r="N109" s="40"/>
      <c r="O109" s="40">
        <v>58460426</v>
      </c>
      <c r="P109" s="38">
        <v>239519</v>
      </c>
      <c r="Q109" s="40">
        <v>58487717</v>
      </c>
      <c r="R109" s="40"/>
      <c r="S109" s="40">
        <v>26383609</v>
      </c>
      <c r="T109" s="40">
        <v>21195517</v>
      </c>
      <c r="U109" s="40">
        <v>10881300</v>
      </c>
      <c r="V109" s="40"/>
      <c r="W109" s="40"/>
      <c r="X109" s="40"/>
      <c r="Y109" s="45" t="s">
        <v>57</v>
      </c>
      <c r="Z109" s="42">
        <v>44232</v>
      </c>
      <c r="AA109" s="38"/>
      <c r="AB109" s="38"/>
    </row>
    <row r="110" spans="1:28" x14ac:dyDescent="0.25">
      <c r="A110" s="38">
        <v>101</v>
      </c>
      <c r="B110" s="38" t="s">
        <v>38</v>
      </c>
      <c r="C110" s="38" t="s">
        <v>52</v>
      </c>
      <c r="D110" s="38">
        <v>243013</v>
      </c>
      <c r="E110" s="39">
        <v>44065</v>
      </c>
      <c r="F110" s="39">
        <v>44110</v>
      </c>
      <c r="G110" s="40">
        <v>216000</v>
      </c>
      <c r="H110" s="40"/>
      <c r="I110" s="40"/>
      <c r="J110" s="40"/>
      <c r="K110" s="40"/>
      <c r="L110" s="40"/>
      <c r="M110" s="40"/>
      <c r="N110" s="40"/>
      <c r="O110" s="40">
        <v>216000</v>
      </c>
      <c r="P110" s="38">
        <v>243013</v>
      </c>
      <c r="Q110" s="40">
        <v>216000</v>
      </c>
      <c r="R110" s="40"/>
      <c r="S110" s="40">
        <v>216000</v>
      </c>
      <c r="T110" s="40"/>
      <c r="U110" s="40"/>
      <c r="V110" s="40"/>
      <c r="W110" s="40"/>
      <c r="X110" s="40"/>
      <c r="Y110" s="45" t="s">
        <v>69</v>
      </c>
      <c r="Z110" s="42">
        <v>44147</v>
      </c>
      <c r="AA110" s="38"/>
      <c r="AB110" s="38"/>
    </row>
    <row r="111" spans="1:28" x14ac:dyDescent="0.25">
      <c r="A111" s="38">
        <v>102</v>
      </c>
      <c r="B111" s="38" t="s">
        <v>38</v>
      </c>
      <c r="C111" s="38" t="s">
        <v>52</v>
      </c>
      <c r="D111" s="38">
        <v>244712</v>
      </c>
      <c r="E111" s="39">
        <v>44070</v>
      </c>
      <c r="F111" s="39">
        <v>44144</v>
      </c>
      <c r="G111" s="40">
        <v>16374059</v>
      </c>
      <c r="H111" s="40"/>
      <c r="I111" s="40"/>
      <c r="J111" s="40"/>
      <c r="K111" s="40"/>
      <c r="L111" s="40"/>
      <c r="M111" s="40"/>
      <c r="N111" s="40"/>
      <c r="O111" s="40">
        <v>6628804</v>
      </c>
      <c r="P111" s="38">
        <v>244712</v>
      </c>
      <c r="Q111" s="40">
        <v>16374059</v>
      </c>
      <c r="R111" s="40"/>
      <c r="S111" s="40"/>
      <c r="T111" s="40">
        <v>6628804</v>
      </c>
      <c r="U111" s="40"/>
      <c r="V111" s="40"/>
      <c r="W111" s="40"/>
      <c r="X111" s="40"/>
      <c r="Y111" s="45"/>
      <c r="Z111" s="42"/>
      <c r="AA111" s="38"/>
      <c r="AB111" s="38"/>
    </row>
    <row r="112" spans="1:28" x14ac:dyDescent="0.25">
      <c r="A112" s="38">
        <v>103</v>
      </c>
      <c r="B112" s="38" t="s">
        <v>38</v>
      </c>
      <c r="C112" s="38" t="s">
        <v>52</v>
      </c>
      <c r="D112" s="38">
        <v>245087</v>
      </c>
      <c r="E112" s="39">
        <v>44071</v>
      </c>
      <c r="F112" s="39">
        <v>44144</v>
      </c>
      <c r="G112" s="40">
        <v>413896</v>
      </c>
      <c r="H112" s="40"/>
      <c r="I112" s="40"/>
      <c r="J112" s="40"/>
      <c r="K112" s="40"/>
      <c r="L112" s="40"/>
      <c r="M112" s="40"/>
      <c r="N112" s="40"/>
      <c r="O112" s="40">
        <v>6756</v>
      </c>
      <c r="P112" s="38">
        <v>245087</v>
      </c>
      <c r="Q112" s="40">
        <v>413896</v>
      </c>
      <c r="R112" s="40"/>
      <c r="S112" s="40">
        <v>6756</v>
      </c>
      <c r="T112" s="40"/>
      <c r="U112" s="40"/>
      <c r="V112" s="40"/>
      <c r="W112" s="40"/>
      <c r="X112" s="40"/>
      <c r="Y112" s="45" t="s">
        <v>57</v>
      </c>
      <c r="Z112" s="42">
        <v>44232</v>
      </c>
      <c r="AA112" s="38"/>
      <c r="AB112" s="38"/>
    </row>
    <row r="113" spans="1:28" x14ac:dyDescent="0.25">
      <c r="A113" s="38">
        <v>104</v>
      </c>
      <c r="B113" s="38" t="s">
        <v>38</v>
      </c>
      <c r="C113" s="38" t="s">
        <v>52</v>
      </c>
      <c r="D113" s="38">
        <v>255794</v>
      </c>
      <c r="E113" s="39">
        <v>44099</v>
      </c>
      <c r="F113" s="39">
        <v>44138</v>
      </c>
      <c r="G113" s="40">
        <v>4840583</v>
      </c>
      <c r="H113" s="40"/>
      <c r="I113" s="40"/>
      <c r="J113" s="40"/>
      <c r="K113" s="40"/>
      <c r="L113" s="40"/>
      <c r="M113" s="40"/>
      <c r="N113" s="40"/>
      <c r="O113" s="40">
        <v>4840583</v>
      </c>
      <c r="P113" s="38">
        <v>255794</v>
      </c>
      <c r="Q113" s="40">
        <v>4840583</v>
      </c>
      <c r="R113" s="40"/>
      <c r="S113" s="40"/>
      <c r="T113" s="40">
        <v>4840583</v>
      </c>
      <c r="U113" s="40"/>
      <c r="V113" s="40"/>
      <c r="W113" s="40"/>
      <c r="X113" s="40"/>
      <c r="Y113" s="45" t="s">
        <v>41</v>
      </c>
      <c r="Z113" s="42" t="s">
        <v>41</v>
      </c>
      <c r="AA113" s="38"/>
      <c r="AB113" s="38"/>
    </row>
    <row r="114" spans="1:28" x14ac:dyDescent="0.25">
      <c r="A114" s="38">
        <v>105</v>
      </c>
      <c r="B114" s="38" t="s">
        <v>38</v>
      </c>
      <c r="C114" s="38" t="s">
        <v>52</v>
      </c>
      <c r="D114" s="38">
        <v>257993</v>
      </c>
      <c r="E114" s="39">
        <v>44106</v>
      </c>
      <c r="F114" s="39">
        <v>44138</v>
      </c>
      <c r="G114" s="40">
        <v>95000</v>
      </c>
      <c r="H114" s="40"/>
      <c r="I114" s="40"/>
      <c r="J114" s="40"/>
      <c r="K114" s="40"/>
      <c r="L114" s="40"/>
      <c r="M114" s="40"/>
      <c r="N114" s="40"/>
      <c r="O114" s="40">
        <v>95000</v>
      </c>
      <c r="P114" s="38">
        <v>257993</v>
      </c>
      <c r="Q114" s="40">
        <v>95000</v>
      </c>
      <c r="R114" s="40"/>
      <c r="S114" s="40">
        <v>95000</v>
      </c>
      <c r="T114" s="40"/>
      <c r="U114" s="40"/>
      <c r="V114" s="40"/>
      <c r="W114" s="40"/>
      <c r="X114" s="40"/>
      <c r="Y114" s="45" t="s">
        <v>70</v>
      </c>
      <c r="Z114" s="42">
        <v>44186</v>
      </c>
      <c r="AA114" s="38"/>
      <c r="AB114" s="38"/>
    </row>
    <row r="115" spans="1:28" x14ac:dyDescent="0.25">
      <c r="A115" s="38">
        <v>106</v>
      </c>
      <c r="B115" s="38" t="s">
        <v>38</v>
      </c>
      <c r="C115" s="38" t="s">
        <v>52</v>
      </c>
      <c r="D115" s="38">
        <v>260148</v>
      </c>
      <c r="E115" s="39">
        <v>44112</v>
      </c>
      <c r="F115" s="39">
        <v>44138</v>
      </c>
      <c r="G115" s="40">
        <v>95000</v>
      </c>
      <c r="H115" s="40"/>
      <c r="I115" s="40"/>
      <c r="J115" s="40"/>
      <c r="K115" s="40"/>
      <c r="L115" s="40"/>
      <c r="M115" s="40"/>
      <c r="N115" s="40"/>
      <c r="O115" s="40">
        <v>95000</v>
      </c>
      <c r="P115" s="38">
        <v>260148</v>
      </c>
      <c r="Q115" s="40">
        <v>95000</v>
      </c>
      <c r="R115" s="40"/>
      <c r="S115" s="40">
        <v>95000</v>
      </c>
      <c r="T115" s="40"/>
      <c r="U115" s="40"/>
      <c r="V115" s="40"/>
      <c r="W115" s="40"/>
      <c r="X115" s="40"/>
      <c r="Y115" s="45" t="s">
        <v>56</v>
      </c>
      <c r="Z115" s="42">
        <v>44295</v>
      </c>
      <c r="AA115" s="38"/>
      <c r="AB115" s="38"/>
    </row>
    <row r="116" spans="1:28" ht="45" x14ac:dyDescent="0.25">
      <c r="A116" s="38">
        <v>107</v>
      </c>
      <c r="B116" s="38" t="s">
        <v>38</v>
      </c>
      <c r="C116" s="38" t="s">
        <v>52</v>
      </c>
      <c r="D116" s="38">
        <v>266021</v>
      </c>
      <c r="E116" s="39">
        <v>44120</v>
      </c>
      <c r="F116" s="39">
        <v>44168</v>
      </c>
      <c r="G116" s="40">
        <v>64693684</v>
      </c>
      <c r="H116" s="40"/>
      <c r="I116" s="40"/>
      <c r="J116" s="40"/>
      <c r="K116" s="40"/>
      <c r="L116" s="40"/>
      <c r="M116" s="40"/>
      <c r="N116" s="40"/>
      <c r="O116" s="40">
        <v>64693684</v>
      </c>
      <c r="P116" s="38">
        <v>266021</v>
      </c>
      <c r="Q116" s="40">
        <v>64693684</v>
      </c>
      <c r="R116" s="40"/>
      <c r="S116" s="40">
        <v>64693684</v>
      </c>
      <c r="T116" s="40"/>
      <c r="U116" s="40"/>
      <c r="V116" s="40"/>
      <c r="W116" s="40"/>
      <c r="X116" s="40"/>
      <c r="Y116" s="46" t="s">
        <v>71</v>
      </c>
      <c r="Z116" s="44" t="s">
        <v>72</v>
      </c>
      <c r="AA116" s="38"/>
      <c r="AB116" s="38"/>
    </row>
    <row r="117" spans="1:28" x14ac:dyDescent="0.25">
      <c r="A117" s="38">
        <v>108</v>
      </c>
      <c r="B117" s="38" t="s">
        <v>38</v>
      </c>
      <c r="C117" s="38" t="s">
        <v>52</v>
      </c>
      <c r="D117" s="38">
        <v>273803</v>
      </c>
      <c r="E117" s="39">
        <v>44138</v>
      </c>
      <c r="F117" s="39">
        <v>44168</v>
      </c>
      <c r="G117" s="40">
        <v>95000</v>
      </c>
      <c r="H117" s="40"/>
      <c r="I117" s="40"/>
      <c r="J117" s="40"/>
      <c r="K117" s="40"/>
      <c r="L117" s="40"/>
      <c r="M117" s="40"/>
      <c r="N117" s="40"/>
      <c r="O117" s="40">
        <v>95000</v>
      </c>
      <c r="P117" s="38">
        <v>273803</v>
      </c>
      <c r="Q117" s="40">
        <v>95000</v>
      </c>
      <c r="R117" s="40"/>
      <c r="S117" s="40">
        <v>95000</v>
      </c>
      <c r="T117" s="40"/>
      <c r="U117" s="40"/>
      <c r="V117" s="40"/>
      <c r="W117" s="40"/>
      <c r="X117" s="40"/>
      <c r="Y117" s="45" t="s">
        <v>57</v>
      </c>
      <c r="Z117" s="42">
        <v>44232</v>
      </c>
      <c r="AA117" s="38"/>
      <c r="AB117" s="38"/>
    </row>
    <row r="118" spans="1:28" x14ac:dyDescent="0.25">
      <c r="A118" s="38">
        <v>109</v>
      </c>
      <c r="B118" s="38" t="s">
        <v>38</v>
      </c>
      <c r="C118" s="38" t="s">
        <v>52</v>
      </c>
      <c r="D118" s="38">
        <v>275333</v>
      </c>
      <c r="E118" s="39">
        <v>44141</v>
      </c>
      <c r="F118" s="39">
        <v>44168</v>
      </c>
      <c r="G118" s="40">
        <v>533693</v>
      </c>
      <c r="H118" s="40"/>
      <c r="I118" s="40"/>
      <c r="J118" s="40"/>
      <c r="K118" s="40"/>
      <c r="L118" s="40"/>
      <c r="M118" s="40"/>
      <c r="N118" s="40"/>
      <c r="O118" s="40">
        <v>533693</v>
      </c>
      <c r="P118" s="38">
        <v>275333</v>
      </c>
      <c r="Q118" s="40">
        <v>533693</v>
      </c>
      <c r="R118" s="40"/>
      <c r="S118" s="40">
        <v>533693</v>
      </c>
      <c r="T118" s="40"/>
      <c r="U118" s="40"/>
      <c r="V118" s="40"/>
      <c r="W118" s="40"/>
      <c r="X118" s="40"/>
      <c r="Y118" s="45" t="s">
        <v>57</v>
      </c>
      <c r="Z118" s="42">
        <v>44232</v>
      </c>
      <c r="AA118" s="38"/>
      <c r="AB118" s="38"/>
    </row>
    <row r="119" spans="1:28" x14ac:dyDescent="0.25">
      <c r="A119" s="38">
        <v>110</v>
      </c>
      <c r="B119" s="38" t="s">
        <v>38</v>
      </c>
      <c r="C119" s="38" t="s">
        <v>52</v>
      </c>
      <c r="D119" s="38">
        <v>275831</v>
      </c>
      <c r="E119" s="39">
        <v>44142</v>
      </c>
      <c r="F119" s="39">
        <v>44168</v>
      </c>
      <c r="G119" s="40">
        <v>95000</v>
      </c>
      <c r="H119" s="40"/>
      <c r="I119" s="40"/>
      <c r="J119" s="40"/>
      <c r="K119" s="40"/>
      <c r="L119" s="40"/>
      <c r="M119" s="40"/>
      <c r="N119" s="40"/>
      <c r="O119" s="40">
        <v>95000</v>
      </c>
      <c r="P119" s="38">
        <v>275831</v>
      </c>
      <c r="Q119" s="40">
        <v>95000</v>
      </c>
      <c r="R119" s="40"/>
      <c r="S119" s="40">
        <v>95000</v>
      </c>
      <c r="T119" s="40"/>
      <c r="U119" s="40"/>
      <c r="V119" s="40"/>
      <c r="W119" s="40"/>
      <c r="X119" s="40"/>
      <c r="Y119" s="45" t="s">
        <v>57</v>
      </c>
      <c r="Z119" s="42">
        <v>44232</v>
      </c>
      <c r="AA119" s="38"/>
      <c r="AB119" s="38"/>
    </row>
    <row r="120" spans="1:28" x14ac:dyDescent="0.25">
      <c r="A120" s="38">
        <v>111</v>
      </c>
      <c r="B120" s="38" t="s">
        <v>38</v>
      </c>
      <c r="C120" s="38" t="s">
        <v>52</v>
      </c>
      <c r="D120" s="38">
        <v>279282</v>
      </c>
      <c r="E120" s="39">
        <v>44147</v>
      </c>
      <c r="F120" s="39">
        <v>44168</v>
      </c>
      <c r="G120" s="40">
        <v>95000</v>
      </c>
      <c r="H120" s="40"/>
      <c r="I120" s="40"/>
      <c r="J120" s="40"/>
      <c r="K120" s="40"/>
      <c r="L120" s="40"/>
      <c r="M120" s="40"/>
      <c r="N120" s="40"/>
      <c r="O120" s="40">
        <v>95000</v>
      </c>
      <c r="P120" s="38">
        <v>279282</v>
      </c>
      <c r="Q120" s="40">
        <v>95000</v>
      </c>
      <c r="R120" s="40"/>
      <c r="S120" s="40">
        <v>95000</v>
      </c>
      <c r="T120" s="40"/>
      <c r="U120" s="40"/>
      <c r="V120" s="40"/>
      <c r="W120" s="40"/>
      <c r="X120" s="40"/>
      <c r="Y120" s="45" t="s">
        <v>57</v>
      </c>
      <c r="Z120" s="42">
        <v>44232</v>
      </c>
      <c r="AA120" s="38"/>
      <c r="AB120" s="38"/>
    </row>
    <row r="121" spans="1:28" x14ac:dyDescent="0.25">
      <c r="A121" s="38">
        <v>112</v>
      </c>
      <c r="B121" s="38" t="s">
        <v>38</v>
      </c>
      <c r="C121" s="38" t="s">
        <v>52</v>
      </c>
      <c r="D121" s="38">
        <v>281848</v>
      </c>
      <c r="E121" s="39">
        <v>44152</v>
      </c>
      <c r="F121" s="39">
        <v>44168</v>
      </c>
      <c r="G121" s="40">
        <v>78363</v>
      </c>
      <c r="H121" s="40"/>
      <c r="I121" s="40"/>
      <c r="J121" s="40"/>
      <c r="K121" s="40"/>
      <c r="L121" s="40"/>
      <c r="M121" s="40"/>
      <c r="N121" s="40"/>
      <c r="O121" s="40">
        <v>78363</v>
      </c>
      <c r="P121" s="38">
        <v>281848</v>
      </c>
      <c r="Q121" s="40">
        <v>78363</v>
      </c>
      <c r="R121" s="40"/>
      <c r="S121" s="40">
        <v>78363</v>
      </c>
      <c r="T121" s="40"/>
      <c r="U121" s="40"/>
      <c r="V121" s="40"/>
      <c r="W121" s="40"/>
      <c r="X121" s="40"/>
      <c r="Y121" s="45" t="s">
        <v>57</v>
      </c>
      <c r="Z121" s="42">
        <v>44232</v>
      </c>
      <c r="AA121" s="38"/>
      <c r="AB121" s="38"/>
    </row>
  </sheetData>
  <autoFilter ref="A9:AB121"/>
  <mergeCells count="5">
    <mergeCell ref="P1:Q1"/>
    <mergeCell ref="P2:Q2"/>
    <mergeCell ref="P3:Q3"/>
    <mergeCell ref="A7:O7"/>
    <mergeCell ref="P7:AB7"/>
  </mergeCells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FUND. CARD. ZONA FRANCA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2021-08-09T15:22:48Z</dcterms:created>
  <dcterms:modified xsi:type="dcterms:W3CDTF">2021-08-09T15:23:49Z</dcterms:modified>
</cp:coreProperties>
</file>