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CONTABILIDAD\Desktop\TELETRABAJO\OSCAR\CIRCULAR 00008\"/>
    </mc:Choice>
  </mc:AlternateContent>
  <xr:revisionPtr revIDLastSave="0" documentId="13_ncr:1_{13686123-1BA7-4DC1-AA7D-A88EBD99468A}" xr6:coauthVersionLast="45" xr6:coauthVersionMax="45" xr10:uidLastSave="{00000000-0000-0000-0000-000000000000}"/>
  <bookViews>
    <workbookView xWindow="-120" yWindow="-120" windowWidth="20730" windowHeight="11160" activeTab="1" xr2:uid="{BF235FBF-DD8B-42B9-895B-C21829CBBF73}"/>
  </bookViews>
  <sheets>
    <sheet name="CCF050_SUBSIDIADO" sheetId="1" r:id="rId1"/>
    <sheet name="CCFC50_CONTRIBUTIVO" sheetId="2" r:id="rId2"/>
  </sheets>
  <definedNames>
    <definedName name="_xlnm._FilterDatabase" localSheetId="1" hidden="1">CCFC50_CONTRIBUTIVO!#REF!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1" i="2" l="1"/>
  <c r="E60" i="1"/>
</calcChain>
</file>

<file path=xl/sharedStrings.xml><?xml version="1.0" encoding="utf-8"?>
<sst xmlns="http://schemas.openxmlformats.org/spreadsheetml/2006/main" count="248" uniqueCount="90">
  <si>
    <t>CAJA DE COMPENSACIÓN FAMILIAR DEL ORIENTE COLOMBIANO - COMFAORIENTE</t>
  </si>
  <si>
    <t>PROGRAMA DE SALUD COMFAORIENTE EPSS - RÉGIMEN SUBSIDIADO</t>
  </si>
  <si>
    <t>RELACIÓN DE PAGOS A IPS Y PROVEEDORES DE SERVICIOS Y TECNOLOGIAS EN SALUD</t>
  </si>
  <si>
    <t>NIT</t>
  </si>
  <si>
    <t>NOMBRE - RAZÓN SOCIAL</t>
  </si>
  <si>
    <t>CONCEPTO</t>
  </si>
  <si>
    <t>FECHA PAGO</t>
  </si>
  <si>
    <t>VALOR</t>
  </si>
  <si>
    <t>GLOBAL SAFE SALUD SAS</t>
  </si>
  <si>
    <t>a) UNIDAD DE PAGO CAPITACION</t>
  </si>
  <si>
    <t>SEINSAG GROUP SAS</t>
  </si>
  <si>
    <t>d) NO UPC</t>
  </si>
  <si>
    <t>REPRESENTACIONES DIAZ QUINTERO LIMITADA</t>
  </si>
  <si>
    <t>CAJA DE COMPENSACION FAMILIAR DEL ORIENTE COLOMBIANO-COMFAORIENTE</t>
  </si>
  <si>
    <t>LINEY ISABEL BARRERA ZAPA</t>
  </si>
  <si>
    <t>DANIEL QUINTERO QUINTERO</t>
  </si>
  <si>
    <t>JENE AYUDAS SAS</t>
  </si>
  <si>
    <t>DROGASALUD OCAÑA SAS</t>
  </si>
  <si>
    <t>HOGAR DE PASO SANTISIMA TRINIDAD SAS</t>
  </si>
  <si>
    <t>FRESENIUS MEDICAL CARE COLOMBIA SA</t>
  </si>
  <si>
    <t>CLINICA DE CANCEROLOGIA DEL NORTE DE SANTANDER</t>
  </si>
  <si>
    <t>CLINICA SAN JOSE DE CUCUTA SA</t>
  </si>
  <si>
    <t>DROGUERIA MAGRETH SAS</t>
  </si>
  <si>
    <t>MEDICAL DUARTE ZF SAS</t>
  </si>
  <si>
    <t>ESE HOSPITAL UNIVERSITARIO ERASMO MEOZ</t>
  </si>
  <si>
    <t>HOSPICLINIC DE COLOMBIA SAS</t>
  </si>
  <si>
    <t>NEUROCOOP REHABILITACION FISICA Y MEDICA INTEGRAL</t>
  </si>
  <si>
    <t>SANAMEDIC SAS</t>
  </si>
  <si>
    <t>SERVIMOS AMBULANCIAS DE COLOMBIA IPS SAS</t>
  </si>
  <si>
    <t>UNIDAD HEMATOLOGICA ESPECIALIZADA</t>
  </si>
  <si>
    <t>SOLINSA GC SAS</t>
  </si>
  <si>
    <t>HOSPITAL PABLO TOBON URIBE</t>
  </si>
  <si>
    <t>VIDAMEDICAL IPS LTDA</t>
  </si>
  <si>
    <t>ONCOMEDICAL IPS SAS</t>
  </si>
  <si>
    <t>CLINICA LOS ANDES LTDA</t>
  </si>
  <si>
    <t>COMERCIALIZADORA MEDISINS SAS</t>
  </si>
  <si>
    <t>RAMIREZ SALAZAR ROSABEL</t>
  </si>
  <si>
    <t>RIZO VERGEL AHIDDA LUCIA</t>
  </si>
  <si>
    <t>CLAUDIA BELEN JULIO SEPULVEDA</t>
  </si>
  <si>
    <t>RUBEN DARIO MIRANDA JAUREGUI</t>
  </si>
  <si>
    <t>ORTIZ PATIÑO MARTHA CECILIA</t>
  </si>
  <si>
    <t>ASOCIACION DE PRESTADORES DE SERVICIOS Y SUMINISTROS DE SALUD</t>
  </si>
  <si>
    <t>CADENA ANTOLINEZ JORGE ENRIQUE</t>
  </si>
  <si>
    <t>EDWIN PARADA Y CIA SAS</t>
  </si>
  <si>
    <t>JORGE ARMANDO RIZO IBAÑEZ</t>
  </si>
  <si>
    <t>MARTHA LUCIA GALLARDO CORREA</t>
  </si>
  <si>
    <t>FUNDACION HOGAR QUE SOÑE</t>
  </si>
  <si>
    <t>DANIEL EDUARDO CONTRERAS OVALLOS</t>
  </si>
  <si>
    <t>ALBA ESTHER FONSECA BETANCOURT</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</si>
  <si>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0008 del 18 de abril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</si>
  <si>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PROGRAMA DE SALUD COMFAORIENTE EPSS - RÉGIMEN CONTRIBUTIVO POR MOVILIDAD</t>
  </si>
  <si>
    <t>CENTRO INTEGRAL DE ATENCION DIAGNOSTICA ESPECIALIZADA</t>
  </si>
  <si>
    <t>ALIADOS EN SALUD SA</t>
  </si>
  <si>
    <t>PROFAMILIA</t>
  </si>
  <si>
    <t>HOSPITAL MENTAL RUDESINDO SOTO</t>
  </si>
  <si>
    <t>ESE HOSPITAL EMIRO QUINTERO CAÑIZARES</t>
  </si>
  <si>
    <t>d) TECHOS NO PBS</t>
  </si>
  <si>
    <t>PERIODO: JULIO DE 2020</t>
  </si>
  <si>
    <t>AUDIFARMA SA</t>
  </si>
  <si>
    <t>d)TECHOS NO PBS</t>
  </si>
  <si>
    <t>LINEAS AEREAS DEL NORTE DE SANTANDER SAS</t>
  </si>
  <si>
    <t>CLINICA LOS ANDES</t>
  </si>
  <si>
    <t>MARY JOHANA GALVIS PEÑARANDA</t>
  </si>
  <si>
    <t>LUIS CARLOS BECERRA ANDRADE</t>
  </si>
  <si>
    <t>AMBULANCIAS MEDICAS DE OCAÑA AMBUMED SAS</t>
  </si>
  <si>
    <t>FBR BIOMEDICS SAS</t>
  </si>
  <si>
    <t>CLINICA DE CAN CEROLOGIA DEL NORTE DE SANTANDER</t>
  </si>
  <si>
    <t>VITAL MEDICAL CARE SAS</t>
  </si>
  <si>
    <t>RED DE SALUD DEL NORTE ESE</t>
  </si>
  <si>
    <t>FONSECA BETANCOURT ALBA ESTHER</t>
  </si>
  <si>
    <t>UNIDAD DE MEDICINA MATERNOFETAL NORFETUS SAS</t>
  </si>
  <si>
    <t>d)NO UPC</t>
  </si>
  <si>
    <t>HOSPITAL DE PAMPLONA</t>
  </si>
  <si>
    <t>ESE HOSPITAL JUAN LUIS LONDOÑO</t>
  </si>
  <si>
    <t>ODONTOCUCUTA SA</t>
  </si>
  <si>
    <t>ESE HOSPITAL REGIONAL NORTE</t>
  </si>
  <si>
    <t>INSTITUTO NEUROLOGICO INFANTIL SAS</t>
  </si>
  <si>
    <t>LABORATORIO CLINICO ESPECIALIZADO LIMITADA</t>
  </si>
  <si>
    <t>FUNDACION CARDIOVASCULAR DE COLOMBIA</t>
  </si>
  <si>
    <t>CLINICA OFTALMOLOGICA PEÑARANDA LTDA</t>
  </si>
  <si>
    <t>CENTRO MEDICO LA SAMARITANA</t>
  </si>
  <si>
    <t>IPS MEDCARE DE COLOMBIA SAS</t>
  </si>
  <si>
    <t>TRANSPORTE SALUD IMÁGENES TRANSALIM LTDA</t>
  </si>
  <si>
    <t>CENTRO INTEGRAL DE DIAGNOSTICO MEDICO IPS SAS</t>
  </si>
  <si>
    <t>ESE IMSALUD</t>
  </si>
  <si>
    <t>GASTROQUIRURGICA SAS</t>
  </si>
  <si>
    <t>ESE HOSPITAL REGIONAL NOROCCIDENTAL</t>
  </si>
  <si>
    <t>ATENCION EN REHABILTIACION INTEGRAL LTDA ATERIN LTDA</t>
  </si>
  <si>
    <t>ESE HOSPITAL REGIONAL CENTRO</t>
  </si>
  <si>
    <t>NUCLEAR SAN JOSE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</si>
</sst>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name val="Calibri"/>
      <family val="2"/>
      <scheme val="minor"/>
    </font>
    <font>
      <sz val="10"/>
      <color indexed="8"/>
      <name val="Arial"/>
      <family val="2"/>
    </font>
    <font>
      <i/>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0" fontId="5" fillId="0" borderId="0"/>
  </cellStyleXfs>
  <cellXfs count="19">
    <xf numFmtId="0" fontId="0" fillId="0" borderId="0" xfId="0"/>
    <xf numFmtId="0" fontId="2" fillId="0" borderId="1" xfId="0" applyFont="1" applyBorder="1" applyAlignment="1">
      <alignment horizontal="center"/>
    </xf>
    <xf numFmtId="4" fontId="2" fillId="0" borderId="1" xfId="0" applyNumberFormat="1" applyFont="1" applyBorder="1" applyAlignment="1">
      <alignment horizontal="center"/>
    </xf>
    <xf numFmtId="0" fontId="0" fillId="0" borderId="1" xfId="0" applyBorder="1"/>
    <xf numFmtId="0" fontId="4" fillId="0" borderId="1" xfId="0" applyFont="1" applyBorder="1" applyAlignment="1">
      <alignment horizontal="left" vertical="justify"/>
    </xf>
    <xf numFmtId="14" fontId="4" fillId="0" borderId="1" xfId="0" applyNumberFormat="1" applyFont="1" applyBorder="1" applyAlignment="1">
      <alignment horizontal="center"/>
    </xf>
    <xf numFmtId="4" fontId="4" fillId="0" borderId="1" xfId="0" applyNumberFormat="1" applyFont="1" applyBorder="1"/>
    <xf numFmtId="0" fontId="4" fillId="0" borderId="1" xfId="0" applyFont="1" applyBorder="1"/>
    <xf numFmtId="0" fontId="4" fillId="0" borderId="1" xfId="0" applyFont="1" applyBorder="1" applyAlignment="1">
      <alignment horizontal="left"/>
    </xf>
    <xf numFmtId="0" fontId="4" fillId="0" borderId="1" xfId="2" applyFont="1" applyBorder="1"/>
    <xf numFmtId="0" fontId="4" fillId="0" borderId="1" xfId="0" applyFont="1" applyBorder="1" applyAlignment="1">
      <alignment vertical="justify"/>
    </xf>
    <xf numFmtId="4" fontId="0" fillId="0" borderId="0" xfId="0" applyNumberFormat="1"/>
    <xf numFmtId="14" fontId="0" fillId="0" borderId="1" xfId="0" applyNumberFormat="1" applyBorder="1" applyAlignment="1">
      <alignment horizontal="center"/>
    </xf>
    <xf numFmtId="4" fontId="0" fillId="0" borderId="1" xfId="0" applyNumberFormat="1" applyBorder="1" applyAlignment="1">
      <alignment horizontal="right"/>
    </xf>
    <xf numFmtId="0" fontId="2" fillId="0" borderId="0" xfId="0" applyFont="1"/>
    <xf numFmtId="41" fontId="0" fillId="0" borderId="0" xfId="1" applyFont="1" applyFill="1"/>
    <xf numFmtId="0" fontId="6" fillId="0" borderId="0" xfId="0" applyFont="1" applyAlignment="1">
      <alignment horizontal="justify" vertical="justify"/>
    </xf>
    <xf numFmtId="0" fontId="3" fillId="0" borderId="0" xfId="0" applyFont="1" applyAlignment="1">
      <alignment horizontal="center" vertical="justify"/>
    </xf>
    <xf numFmtId="0" fontId="2" fillId="0" borderId="0" xfId="0" applyFont="1" applyAlignment="1">
      <alignment horizontal="center"/>
    </xf>
  </cellXfs>
  <cellStyles count="3">
    <cellStyle name="Millares [0]" xfId="1" builtinId="6"/>
    <cellStyle name="Normal" xfId="0" builtinId="0"/>
    <cellStyle name="Normal 2" xfId="2" xr:uid="{A35A0DED-17D7-485C-819D-6BF98C0CA6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4499D-6313-4B60-B6CB-37FCD4E8FE8B}">
  <dimension ref="A1:G63"/>
  <sheetViews>
    <sheetView topLeftCell="A37" workbookViewId="0">
      <selection activeCell="C59" sqref="C59"/>
    </sheetView>
  </sheetViews>
  <sheetFormatPr baseColWidth="10" defaultColWidth="26" defaultRowHeight="15" x14ac:dyDescent="0.25"/>
  <cols>
    <col min="1" max="1" width="16" customWidth="1"/>
    <col min="2" max="2" width="82.28515625" bestFit="1" customWidth="1"/>
    <col min="3" max="3" width="30.42578125" bestFit="1" customWidth="1"/>
    <col min="4" max="4" width="13.5703125" bestFit="1" customWidth="1"/>
    <col min="5" max="5" width="15.7109375" style="11" bestFit="1" customWidth="1"/>
    <col min="6" max="6" width="12.5703125" customWidth="1"/>
    <col min="7" max="7" width="16" customWidth="1"/>
  </cols>
  <sheetData>
    <row r="1" spans="1:5" ht="15" customHeight="1" x14ac:dyDescent="0.25">
      <c r="A1" s="17" t="s">
        <v>0</v>
      </c>
      <c r="B1" s="17"/>
      <c r="C1" s="17"/>
      <c r="D1" s="17"/>
      <c r="E1" s="17"/>
    </row>
    <row r="2" spans="1:5" x14ac:dyDescent="0.25">
      <c r="A2" s="17" t="s">
        <v>1</v>
      </c>
      <c r="B2" s="17"/>
      <c r="C2" s="17"/>
      <c r="D2" s="17"/>
      <c r="E2" s="17"/>
    </row>
    <row r="3" spans="1:5" x14ac:dyDescent="0.25">
      <c r="A3" s="17" t="s">
        <v>57</v>
      </c>
      <c r="B3" s="17"/>
      <c r="C3" s="17"/>
      <c r="D3" s="17"/>
      <c r="E3" s="17"/>
    </row>
    <row r="4" spans="1:5" x14ac:dyDescent="0.25">
      <c r="A4" s="17"/>
      <c r="B4" s="17"/>
      <c r="C4" s="17"/>
      <c r="D4" s="17"/>
      <c r="E4" s="17"/>
    </row>
    <row r="5" spans="1:5" x14ac:dyDescent="0.25">
      <c r="A5" s="17" t="s">
        <v>2</v>
      </c>
      <c r="B5" s="17"/>
      <c r="C5" s="17"/>
      <c r="D5" s="17"/>
      <c r="E5" s="17"/>
    </row>
    <row r="7" spans="1:5" x14ac:dyDescent="0.25">
      <c r="A7" s="1" t="s">
        <v>3</v>
      </c>
      <c r="B7" s="1" t="s">
        <v>4</v>
      </c>
      <c r="C7" s="1" t="s">
        <v>5</v>
      </c>
      <c r="D7" s="1" t="s">
        <v>6</v>
      </c>
      <c r="E7" s="2" t="s">
        <v>7</v>
      </c>
    </row>
    <row r="8" spans="1:5" x14ac:dyDescent="0.25">
      <c r="A8" s="3">
        <v>816001182</v>
      </c>
      <c r="B8" s="4" t="s">
        <v>58</v>
      </c>
      <c r="C8" s="3" t="s">
        <v>59</v>
      </c>
      <c r="D8" s="5">
        <v>44018</v>
      </c>
      <c r="E8" s="6">
        <v>161499312</v>
      </c>
    </row>
    <row r="9" spans="1:5" x14ac:dyDescent="0.25">
      <c r="A9" s="3">
        <v>900474146</v>
      </c>
      <c r="B9" s="7" t="s">
        <v>10</v>
      </c>
      <c r="C9" s="3" t="s">
        <v>59</v>
      </c>
      <c r="D9" s="5">
        <v>44018</v>
      </c>
      <c r="E9" s="6">
        <v>8672382.5</v>
      </c>
    </row>
    <row r="10" spans="1:5" x14ac:dyDescent="0.25">
      <c r="A10" s="3">
        <v>900474146</v>
      </c>
      <c r="B10" s="7" t="s">
        <v>10</v>
      </c>
      <c r="C10" s="3" t="s">
        <v>9</v>
      </c>
      <c r="D10" s="5">
        <v>44018</v>
      </c>
      <c r="E10" s="6">
        <v>15476467.5</v>
      </c>
    </row>
    <row r="11" spans="1:5" x14ac:dyDescent="0.25">
      <c r="A11" s="3">
        <v>901306354</v>
      </c>
      <c r="B11" s="4" t="s">
        <v>18</v>
      </c>
      <c r="C11" s="3" t="s">
        <v>59</v>
      </c>
      <c r="D11" s="5">
        <v>44027</v>
      </c>
      <c r="E11" s="6">
        <v>15384122</v>
      </c>
    </row>
    <row r="12" spans="1:5" x14ac:dyDescent="0.25">
      <c r="A12" s="3">
        <v>901314364</v>
      </c>
      <c r="B12" s="7" t="s">
        <v>16</v>
      </c>
      <c r="C12" s="3" t="s">
        <v>9</v>
      </c>
      <c r="D12" s="5">
        <v>44027</v>
      </c>
      <c r="E12" s="6">
        <v>15002855</v>
      </c>
    </row>
    <row r="13" spans="1:5" x14ac:dyDescent="0.25">
      <c r="A13" s="3">
        <v>901306354</v>
      </c>
      <c r="B13" s="4" t="s">
        <v>18</v>
      </c>
      <c r="C13" s="3" t="s">
        <v>9</v>
      </c>
      <c r="D13" s="5">
        <v>44027</v>
      </c>
      <c r="E13" s="6">
        <v>8591185</v>
      </c>
    </row>
    <row r="14" spans="1:5" x14ac:dyDescent="0.25">
      <c r="A14" s="3">
        <v>800231658</v>
      </c>
      <c r="B14" s="8" t="s">
        <v>12</v>
      </c>
      <c r="C14" s="3" t="s">
        <v>9</v>
      </c>
      <c r="D14" s="5">
        <v>44027</v>
      </c>
      <c r="E14" s="6">
        <v>87347297</v>
      </c>
    </row>
    <row r="15" spans="1:5" x14ac:dyDescent="0.25">
      <c r="A15" s="3">
        <v>890506440</v>
      </c>
      <c r="B15" s="8" t="s">
        <v>60</v>
      </c>
      <c r="C15" s="3" t="s">
        <v>9</v>
      </c>
      <c r="D15" s="5">
        <v>44027</v>
      </c>
      <c r="E15" s="6">
        <v>21039480</v>
      </c>
    </row>
    <row r="16" spans="1:5" x14ac:dyDescent="0.25">
      <c r="A16" s="7">
        <v>890503532</v>
      </c>
      <c r="B16" s="9" t="s">
        <v>61</v>
      </c>
      <c r="C16" s="3" t="s">
        <v>9</v>
      </c>
      <c r="D16" s="5">
        <v>44027</v>
      </c>
      <c r="E16" s="6">
        <v>17245597</v>
      </c>
    </row>
    <row r="17" spans="1:7" x14ac:dyDescent="0.25">
      <c r="A17" s="3">
        <v>830007355</v>
      </c>
      <c r="B17" s="8" t="s">
        <v>19</v>
      </c>
      <c r="C17" s="3" t="s">
        <v>9</v>
      </c>
      <c r="D17" s="5">
        <v>44027</v>
      </c>
      <c r="E17" s="6">
        <v>16926407</v>
      </c>
    </row>
    <row r="18" spans="1:7" x14ac:dyDescent="0.25">
      <c r="A18" s="3">
        <v>807007139</v>
      </c>
      <c r="B18" s="7" t="s">
        <v>43</v>
      </c>
      <c r="C18" s="3" t="s">
        <v>9</v>
      </c>
      <c r="D18" s="5">
        <v>44028</v>
      </c>
      <c r="E18" s="6">
        <v>14874600</v>
      </c>
    </row>
    <row r="19" spans="1:7" x14ac:dyDescent="0.25">
      <c r="A19" s="3">
        <v>13177472</v>
      </c>
      <c r="B19" s="7" t="s">
        <v>44</v>
      </c>
      <c r="C19" s="3" t="s">
        <v>9</v>
      </c>
      <c r="D19" s="5">
        <v>44028</v>
      </c>
      <c r="E19" s="6">
        <v>14756235</v>
      </c>
    </row>
    <row r="20" spans="1:7" x14ac:dyDescent="0.25">
      <c r="A20" s="3">
        <v>51881755</v>
      </c>
      <c r="B20" s="8" t="s">
        <v>45</v>
      </c>
      <c r="C20" s="3" t="s">
        <v>9</v>
      </c>
      <c r="D20" s="5">
        <v>44028</v>
      </c>
      <c r="E20" s="6">
        <v>32103548</v>
      </c>
    </row>
    <row r="21" spans="1:7" x14ac:dyDescent="0.25">
      <c r="A21" s="3">
        <v>807002907</v>
      </c>
      <c r="B21" s="8" t="s">
        <v>46</v>
      </c>
      <c r="C21" s="3" t="s">
        <v>9</v>
      </c>
      <c r="D21" s="5">
        <v>44028</v>
      </c>
      <c r="E21" s="6">
        <v>9346400</v>
      </c>
    </row>
    <row r="22" spans="1:7" x14ac:dyDescent="0.25">
      <c r="A22" s="3">
        <v>37342992</v>
      </c>
      <c r="B22" s="8" t="s">
        <v>48</v>
      </c>
      <c r="C22" s="3" t="s">
        <v>9</v>
      </c>
      <c r="D22" s="5">
        <v>44028</v>
      </c>
      <c r="E22" s="6">
        <v>27822892</v>
      </c>
    </row>
    <row r="23" spans="1:7" x14ac:dyDescent="0.25">
      <c r="A23" s="3">
        <v>1090396346</v>
      </c>
      <c r="B23" s="8" t="s">
        <v>47</v>
      </c>
      <c r="C23" s="3" t="s">
        <v>9</v>
      </c>
      <c r="D23" s="5">
        <v>44028</v>
      </c>
      <c r="E23" s="6">
        <v>21576652</v>
      </c>
    </row>
    <row r="24" spans="1:7" x14ac:dyDescent="0.25">
      <c r="A24" s="3">
        <v>804011768</v>
      </c>
      <c r="B24" s="10" t="s">
        <v>41</v>
      </c>
      <c r="C24" s="3" t="s">
        <v>9</v>
      </c>
      <c r="D24" s="5">
        <v>44028</v>
      </c>
      <c r="E24" s="6">
        <v>2943720</v>
      </c>
    </row>
    <row r="25" spans="1:7" x14ac:dyDescent="0.25">
      <c r="A25" s="3">
        <v>13259619</v>
      </c>
      <c r="B25" s="8" t="s">
        <v>42</v>
      </c>
      <c r="C25" s="3" t="s">
        <v>9</v>
      </c>
      <c r="D25" s="5">
        <v>44028</v>
      </c>
      <c r="E25" s="6">
        <v>9146280</v>
      </c>
    </row>
    <row r="26" spans="1:7" x14ac:dyDescent="0.25">
      <c r="A26" s="3">
        <v>900450026</v>
      </c>
      <c r="B26" s="7" t="s">
        <v>35</v>
      </c>
      <c r="C26" s="3" t="s">
        <v>9</v>
      </c>
      <c r="D26" s="5">
        <v>44028</v>
      </c>
      <c r="E26" s="6">
        <v>44070975</v>
      </c>
    </row>
    <row r="27" spans="1:7" x14ac:dyDescent="0.25">
      <c r="A27" s="3">
        <v>900580962</v>
      </c>
      <c r="B27" s="7" t="s">
        <v>30</v>
      </c>
      <c r="C27" s="3" t="s">
        <v>9</v>
      </c>
      <c r="D27" s="5">
        <v>44028</v>
      </c>
      <c r="E27" s="6">
        <v>8331960</v>
      </c>
      <c r="G27" s="15"/>
    </row>
    <row r="28" spans="1:7" x14ac:dyDescent="0.25">
      <c r="A28" s="3">
        <v>890500675</v>
      </c>
      <c r="B28" s="8" t="s">
        <v>13</v>
      </c>
      <c r="C28" s="3" t="s">
        <v>9</v>
      </c>
      <c r="D28" s="5">
        <v>44028</v>
      </c>
      <c r="E28" s="6">
        <v>504657500</v>
      </c>
    </row>
    <row r="29" spans="1:7" x14ac:dyDescent="0.25">
      <c r="A29" s="3">
        <v>37365415</v>
      </c>
      <c r="B29" s="4" t="s">
        <v>36</v>
      </c>
      <c r="C29" s="3" t="s">
        <v>9</v>
      </c>
      <c r="D29" s="5">
        <v>44028</v>
      </c>
      <c r="E29" s="6">
        <v>28533960</v>
      </c>
    </row>
    <row r="30" spans="1:7" x14ac:dyDescent="0.25">
      <c r="A30" s="3">
        <v>27813643</v>
      </c>
      <c r="B30" s="4" t="s">
        <v>37</v>
      </c>
      <c r="C30" s="3" t="s">
        <v>9</v>
      </c>
      <c r="D30" s="5">
        <v>44028</v>
      </c>
      <c r="E30" s="6">
        <v>24861330</v>
      </c>
    </row>
    <row r="31" spans="1:7" x14ac:dyDescent="0.25">
      <c r="A31" s="3">
        <v>37278898</v>
      </c>
      <c r="B31" s="4" t="s">
        <v>38</v>
      </c>
      <c r="C31" s="3" t="s">
        <v>9</v>
      </c>
      <c r="D31" s="5">
        <v>44028</v>
      </c>
      <c r="E31" s="6">
        <v>33893069</v>
      </c>
    </row>
    <row r="32" spans="1:7" x14ac:dyDescent="0.25">
      <c r="A32" s="3">
        <v>37344258</v>
      </c>
      <c r="B32" s="4" t="s">
        <v>62</v>
      </c>
      <c r="C32" s="3" t="s">
        <v>9</v>
      </c>
      <c r="D32" s="5">
        <v>44028</v>
      </c>
      <c r="E32" s="6">
        <v>4636632</v>
      </c>
    </row>
    <row r="33" spans="1:5" x14ac:dyDescent="0.25">
      <c r="A33" s="3">
        <v>88161875</v>
      </c>
      <c r="B33" s="8" t="s">
        <v>39</v>
      </c>
      <c r="C33" s="3" t="s">
        <v>9</v>
      </c>
      <c r="D33" s="5">
        <v>44028</v>
      </c>
      <c r="E33" s="6">
        <v>1987440</v>
      </c>
    </row>
    <row r="34" spans="1:5" x14ac:dyDescent="0.25">
      <c r="A34" s="3">
        <v>27887698</v>
      </c>
      <c r="B34" s="8" t="s">
        <v>40</v>
      </c>
      <c r="C34" s="3" t="s">
        <v>9</v>
      </c>
      <c r="D34" s="5">
        <v>44028</v>
      </c>
      <c r="E34" s="6">
        <v>9777495</v>
      </c>
    </row>
    <row r="35" spans="1:5" x14ac:dyDescent="0.25">
      <c r="A35" s="3">
        <v>900474146</v>
      </c>
      <c r="B35" s="8" t="s">
        <v>10</v>
      </c>
      <c r="C35" s="3" t="s">
        <v>9</v>
      </c>
      <c r="D35" s="5">
        <v>44028</v>
      </c>
      <c r="E35" s="6">
        <v>7057813</v>
      </c>
    </row>
    <row r="36" spans="1:5" x14ac:dyDescent="0.25">
      <c r="A36" s="3">
        <v>890901826</v>
      </c>
      <c r="B36" s="4" t="s">
        <v>31</v>
      </c>
      <c r="C36" s="3" t="s">
        <v>9</v>
      </c>
      <c r="D36" s="5">
        <v>44029</v>
      </c>
      <c r="E36" s="6">
        <v>899900</v>
      </c>
    </row>
    <row r="37" spans="1:5" x14ac:dyDescent="0.25">
      <c r="A37" s="3">
        <v>901306354</v>
      </c>
      <c r="B37" s="8" t="s">
        <v>18</v>
      </c>
      <c r="C37" s="3" t="s">
        <v>11</v>
      </c>
      <c r="D37" s="5">
        <v>44029</v>
      </c>
      <c r="E37" s="6">
        <v>776012</v>
      </c>
    </row>
    <row r="38" spans="1:5" x14ac:dyDescent="0.25">
      <c r="A38" s="3">
        <v>890500675</v>
      </c>
      <c r="B38" s="8" t="s">
        <v>13</v>
      </c>
      <c r="C38" s="3" t="s">
        <v>9</v>
      </c>
      <c r="D38" s="5">
        <v>44029</v>
      </c>
      <c r="E38" s="6">
        <v>60154425</v>
      </c>
    </row>
    <row r="39" spans="1:5" x14ac:dyDescent="0.25">
      <c r="A39" s="3">
        <v>88201284</v>
      </c>
      <c r="B39" s="8" t="s">
        <v>63</v>
      </c>
      <c r="C39" s="3" t="s">
        <v>9</v>
      </c>
      <c r="D39" s="5">
        <v>44029</v>
      </c>
      <c r="E39" s="6">
        <v>1699584</v>
      </c>
    </row>
    <row r="40" spans="1:5" x14ac:dyDescent="0.25">
      <c r="A40" s="3">
        <v>30569215</v>
      </c>
      <c r="B40" s="8" t="s">
        <v>14</v>
      </c>
      <c r="C40" s="3" t="s">
        <v>9</v>
      </c>
      <c r="D40" s="5">
        <v>44029</v>
      </c>
      <c r="E40" s="6">
        <v>2252480</v>
      </c>
    </row>
    <row r="41" spans="1:5" x14ac:dyDescent="0.25">
      <c r="A41" s="3">
        <v>77017575</v>
      </c>
      <c r="B41" s="8" t="s">
        <v>15</v>
      </c>
      <c r="C41" s="3" t="s">
        <v>9</v>
      </c>
      <c r="D41" s="5">
        <v>44029</v>
      </c>
      <c r="E41" s="6">
        <v>921492</v>
      </c>
    </row>
    <row r="42" spans="1:5" x14ac:dyDescent="0.25">
      <c r="A42" s="9">
        <v>900088263</v>
      </c>
      <c r="B42" s="9" t="s">
        <v>64</v>
      </c>
      <c r="C42" s="3" t="s">
        <v>9</v>
      </c>
      <c r="D42" s="5">
        <v>44029</v>
      </c>
      <c r="E42" s="6">
        <v>12062500</v>
      </c>
    </row>
    <row r="43" spans="1:5" x14ac:dyDescent="0.25">
      <c r="A43" s="9">
        <v>900683828</v>
      </c>
      <c r="B43" s="9" t="s">
        <v>65</v>
      </c>
      <c r="C43" s="3" t="s">
        <v>9</v>
      </c>
      <c r="D43" s="5">
        <v>44029</v>
      </c>
      <c r="E43" s="6">
        <v>98000</v>
      </c>
    </row>
    <row r="44" spans="1:5" x14ac:dyDescent="0.25">
      <c r="A44" s="3">
        <v>901311634</v>
      </c>
      <c r="B44" s="8" t="s">
        <v>17</v>
      </c>
      <c r="C44" s="3" t="s">
        <v>9</v>
      </c>
      <c r="D44" s="5">
        <v>44029</v>
      </c>
      <c r="E44" s="6">
        <v>68627848</v>
      </c>
    </row>
    <row r="45" spans="1:5" x14ac:dyDescent="0.25">
      <c r="A45" s="3">
        <v>900542979</v>
      </c>
      <c r="B45" s="8" t="s">
        <v>51</v>
      </c>
      <c r="C45" s="3" t="s">
        <v>59</v>
      </c>
      <c r="D45" s="5">
        <v>44040</v>
      </c>
      <c r="E45" s="6">
        <v>13440000</v>
      </c>
    </row>
    <row r="46" spans="1:5" x14ac:dyDescent="0.25">
      <c r="A46" s="9">
        <v>807002424</v>
      </c>
      <c r="B46" s="9" t="s">
        <v>66</v>
      </c>
      <c r="C46" s="3" t="s">
        <v>59</v>
      </c>
      <c r="D46" s="5">
        <v>44040</v>
      </c>
      <c r="E46" s="6">
        <v>37213740</v>
      </c>
    </row>
    <row r="47" spans="1:5" x14ac:dyDescent="0.25">
      <c r="A47" s="3">
        <v>800012189</v>
      </c>
      <c r="B47" s="8" t="s">
        <v>21</v>
      </c>
      <c r="C47" s="3" t="s">
        <v>59</v>
      </c>
      <c r="D47" s="5">
        <v>44040</v>
      </c>
      <c r="E47" s="6">
        <v>8200995</v>
      </c>
    </row>
    <row r="48" spans="1:5" x14ac:dyDescent="0.25">
      <c r="A48" s="3">
        <v>900535099</v>
      </c>
      <c r="B48" s="8" t="s">
        <v>22</v>
      </c>
      <c r="C48" s="3" t="s">
        <v>59</v>
      </c>
      <c r="D48" s="5">
        <v>44040</v>
      </c>
      <c r="E48" s="6">
        <v>17875200</v>
      </c>
    </row>
    <row r="49" spans="1:7" x14ac:dyDescent="0.25">
      <c r="A49" s="3">
        <v>900309444</v>
      </c>
      <c r="B49" s="8" t="s">
        <v>25</v>
      </c>
      <c r="C49" s="3" t="s">
        <v>59</v>
      </c>
      <c r="D49" s="5">
        <v>44040</v>
      </c>
      <c r="E49" s="6">
        <v>55562551</v>
      </c>
    </row>
    <row r="50" spans="1:7" x14ac:dyDescent="0.25">
      <c r="A50" s="3">
        <v>900470642</v>
      </c>
      <c r="B50" s="6" t="s">
        <v>23</v>
      </c>
      <c r="C50" s="3" t="s">
        <v>59</v>
      </c>
      <c r="D50" s="5">
        <v>44040</v>
      </c>
      <c r="E50" s="6">
        <v>52749433</v>
      </c>
    </row>
    <row r="51" spans="1:7" x14ac:dyDescent="0.25">
      <c r="A51" s="3">
        <v>901311634</v>
      </c>
      <c r="B51" s="6" t="s">
        <v>17</v>
      </c>
      <c r="C51" s="3" t="s">
        <v>59</v>
      </c>
      <c r="D51" s="5">
        <v>44040</v>
      </c>
      <c r="E51" s="6">
        <v>50718842</v>
      </c>
    </row>
    <row r="52" spans="1:7" x14ac:dyDescent="0.25">
      <c r="A52" s="3">
        <v>900301770</v>
      </c>
      <c r="B52" s="7" t="s">
        <v>26</v>
      </c>
      <c r="C52" s="3" t="s">
        <v>59</v>
      </c>
      <c r="D52" s="5">
        <v>44040</v>
      </c>
      <c r="E52" s="6">
        <v>45864000</v>
      </c>
    </row>
    <row r="53" spans="1:7" x14ac:dyDescent="0.25">
      <c r="A53" s="3">
        <v>900155231</v>
      </c>
      <c r="B53" s="4" t="s">
        <v>27</v>
      </c>
      <c r="C53" s="3" t="s">
        <v>59</v>
      </c>
      <c r="D53" s="5">
        <v>44040</v>
      </c>
      <c r="E53" s="6">
        <v>28738500</v>
      </c>
    </row>
    <row r="54" spans="1:7" x14ac:dyDescent="0.25">
      <c r="A54" s="3">
        <v>900595259</v>
      </c>
      <c r="B54" s="4" t="s">
        <v>28</v>
      </c>
      <c r="C54" s="3" t="s">
        <v>59</v>
      </c>
      <c r="D54" s="5">
        <v>44040</v>
      </c>
      <c r="E54" s="6">
        <v>2316000</v>
      </c>
    </row>
    <row r="55" spans="1:7" x14ac:dyDescent="0.25">
      <c r="A55" s="3">
        <v>900580962</v>
      </c>
      <c r="B55" s="4" t="s">
        <v>30</v>
      </c>
      <c r="C55" s="3" t="s">
        <v>59</v>
      </c>
      <c r="D55" s="5">
        <v>44040</v>
      </c>
      <c r="E55" s="6">
        <v>237469356</v>
      </c>
    </row>
    <row r="56" spans="1:7" x14ac:dyDescent="0.25">
      <c r="A56" s="3">
        <v>900112351</v>
      </c>
      <c r="B56" s="4" t="s">
        <v>29</v>
      </c>
      <c r="C56" s="3" t="s">
        <v>59</v>
      </c>
      <c r="D56" s="5">
        <v>44040</v>
      </c>
      <c r="E56" s="6">
        <v>1117200</v>
      </c>
    </row>
    <row r="57" spans="1:7" x14ac:dyDescent="0.25">
      <c r="A57" s="3">
        <v>900307987</v>
      </c>
      <c r="B57" s="4" t="s">
        <v>67</v>
      </c>
      <c r="C57" s="3" t="s">
        <v>59</v>
      </c>
      <c r="D57" s="5">
        <v>44040</v>
      </c>
      <c r="E57" s="6">
        <v>284304</v>
      </c>
    </row>
    <row r="58" spans="1:7" x14ac:dyDescent="0.25">
      <c r="A58" s="3">
        <v>805027287</v>
      </c>
      <c r="B58" s="4" t="s">
        <v>68</v>
      </c>
      <c r="C58" s="3" t="s">
        <v>59</v>
      </c>
      <c r="D58" s="5">
        <v>44040</v>
      </c>
      <c r="E58" s="6">
        <v>181900</v>
      </c>
    </row>
    <row r="59" spans="1:7" x14ac:dyDescent="0.25">
      <c r="A59" s="3">
        <v>807007139</v>
      </c>
      <c r="B59" s="4" t="s">
        <v>43</v>
      </c>
      <c r="C59" s="3" t="s">
        <v>9</v>
      </c>
      <c r="D59" s="5">
        <v>44042</v>
      </c>
      <c r="E59" s="6">
        <v>2999101</v>
      </c>
    </row>
    <row r="60" spans="1:7" x14ac:dyDescent="0.25">
      <c r="E60" s="11">
        <f>SUM(E8:E59)+G27</f>
        <v>1869786969</v>
      </c>
      <c r="F60" s="11"/>
    </row>
    <row r="61" spans="1:7" x14ac:dyDescent="0.25">
      <c r="F61" s="11"/>
      <c r="G61" s="11"/>
    </row>
    <row r="63" spans="1:7" ht="121.5" customHeight="1" x14ac:dyDescent="0.25">
      <c r="A63" s="16" t="s">
        <v>49</v>
      </c>
      <c r="B63" s="16"/>
      <c r="C63" s="16"/>
      <c r="D63" s="16"/>
      <c r="E63" s="16"/>
    </row>
  </sheetData>
  <mergeCells count="6">
    <mergeCell ref="A63:E63"/>
    <mergeCell ref="A1:E1"/>
    <mergeCell ref="A2:E2"/>
    <mergeCell ref="A3:E3"/>
    <mergeCell ref="A4:E4"/>
    <mergeCell ref="A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43B91-8091-495B-8CC2-EF2964BFD890}">
  <dimension ref="A1:F74"/>
  <sheetViews>
    <sheetView tabSelected="1" workbookViewId="0">
      <selection activeCell="B72" sqref="B72"/>
    </sheetView>
  </sheetViews>
  <sheetFormatPr baseColWidth="10" defaultColWidth="26" defaultRowHeight="15" x14ac:dyDescent="0.25"/>
  <cols>
    <col min="1" max="1" width="16" customWidth="1"/>
    <col min="2" max="2" width="82.28515625" bestFit="1" customWidth="1"/>
    <col min="3" max="3" width="30.42578125" bestFit="1" customWidth="1"/>
    <col min="4" max="4" width="13.5703125" bestFit="1" customWidth="1"/>
    <col min="5" max="5" width="15.7109375" style="11" bestFit="1" customWidth="1"/>
  </cols>
  <sheetData>
    <row r="1" spans="1:5" x14ac:dyDescent="0.25">
      <c r="A1" s="17" t="s">
        <v>0</v>
      </c>
      <c r="B1" s="17"/>
      <c r="C1" s="17"/>
      <c r="D1" s="17"/>
      <c r="E1" s="17"/>
    </row>
    <row r="2" spans="1:5" x14ac:dyDescent="0.25">
      <c r="A2" s="18" t="s">
        <v>50</v>
      </c>
      <c r="B2" s="18"/>
      <c r="C2" s="18"/>
      <c r="D2" s="18"/>
      <c r="E2" s="18"/>
    </row>
    <row r="3" spans="1:5" x14ac:dyDescent="0.25">
      <c r="A3" s="18" t="s">
        <v>57</v>
      </c>
      <c r="B3" s="18"/>
      <c r="C3" s="18"/>
      <c r="D3" s="18"/>
      <c r="E3" s="18"/>
    </row>
    <row r="5" spans="1:5" x14ac:dyDescent="0.25">
      <c r="A5" s="18" t="s">
        <v>2</v>
      </c>
      <c r="B5" s="18"/>
      <c r="C5" s="18"/>
      <c r="D5" s="18"/>
      <c r="E5" s="18"/>
    </row>
    <row r="6" spans="1:5" x14ac:dyDescent="0.25">
      <c r="A6" s="18"/>
      <c r="B6" s="18"/>
      <c r="C6" s="18"/>
      <c r="D6" s="18"/>
      <c r="E6" s="18"/>
    </row>
    <row r="8" spans="1:5" x14ac:dyDescent="0.25">
      <c r="A8" s="1" t="s">
        <v>3</v>
      </c>
      <c r="B8" s="1" t="s">
        <v>4</v>
      </c>
      <c r="C8" s="1" t="s">
        <v>5</v>
      </c>
      <c r="D8" s="1" t="s">
        <v>6</v>
      </c>
      <c r="E8" s="2" t="s">
        <v>7</v>
      </c>
    </row>
    <row r="9" spans="1:5" x14ac:dyDescent="0.25">
      <c r="A9" s="3">
        <v>900580962</v>
      </c>
      <c r="B9" s="3" t="s">
        <v>30</v>
      </c>
      <c r="C9" s="3" t="s">
        <v>9</v>
      </c>
      <c r="D9" s="12">
        <v>44022</v>
      </c>
      <c r="E9" s="13">
        <v>11608935</v>
      </c>
    </row>
    <row r="10" spans="1:5" x14ac:dyDescent="0.25">
      <c r="A10" s="3">
        <v>807007139</v>
      </c>
      <c r="B10" s="3" t="s">
        <v>43</v>
      </c>
      <c r="C10" s="3" t="s">
        <v>9</v>
      </c>
      <c r="D10" s="12">
        <v>44022</v>
      </c>
      <c r="E10" s="13">
        <v>288535</v>
      </c>
    </row>
    <row r="11" spans="1:5" x14ac:dyDescent="0.25">
      <c r="A11" s="3">
        <v>27887698</v>
      </c>
      <c r="B11" s="3" t="s">
        <v>40</v>
      </c>
      <c r="C11" s="3" t="s">
        <v>9</v>
      </c>
      <c r="D11" s="12">
        <v>44022</v>
      </c>
      <c r="E11" s="13">
        <v>299130</v>
      </c>
    </row>
    <row r="12" spans="1:5" x14ac:dyDescent="0.25">
      <c r="A12" s="3">
        <v>37342992</v>
      </c>
      <c r="B12" s="3" t="s">
        <v>69</v>
      </c>
      <c r="C12" s="3" t="s">
        <v>9</v>
      </c>
      <c r="D12" s="12">
        <v>44022</v>
      </c>
      <c r="E12" s="13">
        <v>1103017</v>
      </c>
    </row>
    <row r="13" spans="1:5" x14ac:dyDescent="0.25">
      <c r="A13" s="3">
        <v>900535099</v>
      </c>
      <c r="B13" s="3" t="s">
        <v>22</v>
      </c>
      <c r="C13" s="3" t="s">
        <v>9</v>
      </c>
      <c r="D13" s="12">
        <v>44022</v>
      </c>
      <c r="E13" s="13">
        <v>234780</v>
      </c>
    </row>
    <row r="14" spans="1:5" x14ac:dyDescent="0.25">
      <c r="A14" s="3">
        <v>900450026</v>
      </c>
      <c r="B14" s="3" t="s">
        <v>35</v>
      </c>
      <c r="C14" s="3" t="s">
        <v>9</v>
      </c>
      <c r="D14" s="12">
        <v>44022</v>
      </c>
      <c r="E14" s="13">
        <v>2028000</v>
      </c>
    </row>
    <row r="15" spans="1:5" x14ac:dyDescent="0.25">
      <c r="A15" s="3">
        <v>900635297</v>
      </c>
      <c r="B15" s="3" t="s">
        <v>70</v>
      </c>
      <c r="C15" s="3" t="s">
        <v>9</v>
      </c>
      <c r="D15" s="12">
        <v>44022</v>
      </c>
      <c r="E15" s="13">
        <v>17372424</v>
      </c>
    </row>
    <row r="16" spans="1:5" x14ac:dyDescent="0.25">
      <c r="A16" s="3">
        <v>900580962</v>
      </c>
      <c r="B16" s="3" t="s">
        <v>30</v>
      </c>
      <c r="C16" s="3" t="s">
        <v>9</v>
      </c>
      <c r="D16" s="12">
        <v>44028</v>
      </c>
      <c r="E16" s="13">
        <v>12144307</v>
      </c>
    </row>
    <row r="17" spans="1:5" x14ac:dyDescent="0.25">
      <c r="A17" s="3">
        <v>807007139</v>
      </c>
      <c r="B17" s="3" t="s">
        <v>43</v>
      </c>
      <c r="C17" s="3" t="s">
        <v>9</v>
      </c>
      <c r="D17" s="12">
        <v>44028</v>
      </c>
      <c r="E17" s="13">
        <v>304200</v>
      </c>
    </row>
    <row r="18" spans="1:5" x14ac:dyDescent="0.25">
      <c r="A18" s="3">
        <v>27887698</v>
      </c>
      <c r="B18" s="3" t="s">
        <v>40</v>
      </c>
      <c r="C18" s="3" t="s">
        <v>9</v>
      </c>
      <c r="D18" s="12">
        <v>44028</v>
      </c>
      <c r="E18" s="13">
        <v>301665</v>
      </c>
    </row>
    <row r="19" spans="1:5" x14ac:dyDescent="0.25">
      <c r="A19" s="3">
        <v>900535099</v>
      </c>
      <c r="B19" s="3" t="s">
        <v>22</v>
      </c>
      <c r="C19" s="3" t="s">
        <v>9</v>
      </c>
      <c r="D19" s="12">
        <v>44028</v>
      </c>
      <c r="E19" s="13">
        <v>237510</v>
      </c>
    </row>
    <row r="20" spans="1:5" x14ac:dyDescent="0.25">
      <c r="A20" s="3">
        <v>900450026</v>
      </c>
      <c r="B20" s="3" t="s">
        <v>35</v>
      </c>
      <c r="C20" s="3" t="s">
        <v>9</v>
      </c>
      <c r="D20" s="12">
        <v>44028</v>
      </c>
      <c r="E20" s="13">
        <v>2220660</v>
      </c>
    </row>
    <row r="21" spans="1:5" x14ac:dyDescent="0.25">
      <c r="A21" s="3">
        <v>900580962</v>
      </c>
      <c r="B21" s="3" t="s">
        <v>30</v>
      </c>
      <c r="C21" s="3" t="s">
        <v>71</v>
      </c>
      <c r="D21" s="12">
        <v>44028</v>
      </c>
      <c r="E21" s="13">
        <v>10326400</v>
      </c>
    </row>
    <row r="22" spans="1:5" x14ac:dyDescent="0.25">
      <c r="A22" s="3">
        <v>890501438</v>
      </c>
      <c r="B22" s="3" t="s">
        <v>55</v>
      </c>
      <c r="C22" s="3" t="s">
        <v>9</v>
      </c>
      <c r="D22" s="12">
        <v>44028</v>
      </c>
      <c r="E22" s="13">
        <v>6744121</v>
      </c>
    </row>
    <row r="23" spans="1:5" x14ac:dyDescent="0.25">
      <c r="A23" s="3">
        <v>890501019</v>
      </c>
      <c r="B23" s="3" t="s">
        <v>72</v>
      </c>
      <c r="C23" s="3" t="s">
        <v>9</v>
      </c>
      <c r="D23" s="12">
        <v>44028</v>
      </c>
      <c r="E23" s="13">
        <v>11731877</v>
      </c>
    </row>
    <row r="24" spans="1:5" x14ac:dyDescent="0.25">
      <c r="A24" s="3">
        <v>807004665</v>
      </c>
      <c r="B24" s="3" t="s">
        <v>73</v>
      </c>
      <c r="C24" s="3" t="s">
        <v>9</v>
      </c>
      <c r="D24" s="12">
        <v>44028</v>
      </c>
      <c r="E24" s="13">
        <v>21042737</v>
      </c>
    </row>
    <row r="25" spans="1:5" x14ac:dyDescent="0.25">
      <c r="A25" s="3">
        <v>800165163</v>
      </c>
      <c r="B25" s="3" t="s">
        <v>74</v>
      </c>
      <c r="C25" s="3" t="s">
        <v>9</v>
      </c>
      <c r="D25" s="12">
        <v>44028</v>
      </c>
      <c r="E25" s="13">
        <v>5321982</v>
      </c>
    </row>
    <row r="26" spans="1:5" x14ac:dyDescent="0.25">
      <c r="A26" s="3">
        <v>900470642</v>
      </c>
      <c r="B26" s="3" t="s">
        <v>23</v>
      </c>
      <c r="C26" s="3" t="s">
        <v>9</v>
      </c>
      <c r="D26" s="12">
        <v>44028</v>
      </c>
      <c r="E26" s="13">
        <v>86043480</v>
      </c>
    </row>
    <row r="27" spans="1:5" x14ac:dyDescent="0.25">
      <c r="A27" s="3">
        <v>900112351</v>
      </c>
      <c r="B27" s="3" t="s">
        <v>29</v>
      </c>
      <c r="C27" s="3" t="s">
        <v>9</v>
      </c>
      <c r="D27" s="12">
        <v>44028</v>
      </c>
      <c r="E27" s="13">
        <v>37192218</v>
      </c>
    </row>
    <row r="28" spans="1:5" x14ac:dyDescent="0.25">
      <c r="A28" s="3">
        <v>830007355</v>
      </c>
      <c r="B28" s="3" t="s">
        <v>19</v>
      </c>
      <c r="C28" s="3" t="s">
        <v>9</v>
      </c>
      <c r="D28" s="12">
        <v>44028</v>
      </c>
      <c r="E28" s="13">
        <v>2807364</v>
      </c>
    </row>
    <row r="29" spans="1:5" x14ac:dyDescent="0.25">
      <c r="A29" s="3">
        <v>900580962</v>
      </c>
      <c r="B29" s="3" t="s">
        <v>30</v>
      </c>
      <c r="C29" s="3" t="s">
        <v>9</v>
      </c>
      <c r="D29" s="12">
        <v>44042</v>
      </c>
      <c r="E29" s="13">
        <v>13105866</v>
      </c>
    </row>
    <row r="30" spans="1:5" x14ac:dyDescent="0.25">
      <c r="A30" s="3">
        <v>807007139</v>
      </c>
      <c r="B30" s="3" t="s">
        <v>43</v>
      </c>
      <c r="C30" s="3" t="s">
        <v>9</v>
      </c>
      <c r="D30" s="12">
        <v>44042</v>
      </c>
      <c r="E30" s="13">
        <v>53235</v>
      </c>
    </row>
    <row r="31" spans="1:5" x14ac:dyDescent="0.25">
      <c r="A31" s="3">
        <v>900580962</v>
      </c>
      <c r="B31" s="3" t="s">
        <v>30</v>
      </c>
      <c r="C31" s="3" t="s">
        <v>56</v>
      </c>
      <c r="D31" s="12">
        <v>44042</v>
      </c>
      <c r="E31" s="13">
        <v>9608481</v>
      </c>
    </row>
    <row r="32" spans="1:5" x14ac:dyDescent="0.25">
      <c r="A32" s="3">
        <v>890501438</v>
      </c>
      <c r="B32" s="3" t="s">
        <v>55</v>
      </c>
      <c r="C32" s="3" t="s">
        <v>9</v>
      </c>
      <c r="D32" s="12">
        <v>44042</v>
      </c>
      <c r="E32" s="13">
        <v>296850</v>
      </c>
    </row>
    <row r="33" spans="1:5" x14ac:dyDescent="0.25">
      <c r="A33" s="3">
        <v>800165163</v>
      </c>
      <c r="B33" s="3" t="s">
        <v>74</v>
      </c>
      <c r="C33" s="3" t="s">
        <v>9</v>
      </c>
      <c r="D33" s="12">
        <v>44042</v>
      </c>
      <c r="E33" s="13">
        <v>635475</v>
      </c>
    </row>
    <row r="34" spans="1:5" x14ac:dyDescent="0.25">
      <c r="A34" s="3">
        <v>900470642</v>
      </c>
      <c r="B34" s="3" t="s">
        <v>23</v>
      </c>
      <c r="C34" s="3" t="s">
        <v>9</v>
      </c>
      <c r="D34" s="12">
        <v>44042</v>
      </c>
      <c r="E34" s="13">
        <v>125922493</v>
      </c>
    </row>
    <row r="35" spans="1:5" x14ac:dyDescent="0.25">
      <c r="A35" s="3">
        <v>900112351</v>
      </c>
      <c r="B35" s="3" t="s">
        <v>29</v>
      </c>
      <c r="C35" s="3" t="s">
        <v>9</v>
      </c>
      <c r="D35" s="12">
        <v>44042</v>
      </c>
      <c r="E35" s="13">
        <v>5140580</v>
      </c>
    </row>
    <row r="36" spans="1:5" x14ac:dyDescent="0.25">
      <c r="A36" s="3">
        <v>900112351</v>
      </c>
      <c r="B36" s="3" t="s">
        <v>29</v>
      </c>
      <c r="C36" s="3" t="s">
        <v>56</v>
      </c>
      <c r="D36" s="12">
        <v>44042</v>
      </c>
      <c r="E36" s="13">
        <v>18384348</v>
      </c>
    </row>
    <row r="37" spans="1:5" x14ac:dyDescent="0.25">
      <c r="A37" s="3">
        <v>900542979</v>
      </c>
      <c r="B37" s="3" t="s">
        <v>51</v>
      </c>
      <c r="C37" s="3" t="s">
        <v>9</v>
      </c>
      <c r="D37" s="12">
        <v>44042</v>
      </c>
      <c r="E37" s="13">
        <v>16350242</v>
      </c>
    </row>
    <row r="38" spans="1:5" x14ac:dyDescent="0.25">
      <c r="A38" s="3">
        <v>900542979</v>
      </c>
      <c r="B38" s="3" t="s">
        <v>51</v>
      </c>
      <c r="C38" s="3" t="s">
        <v>56</v>
      </c>
      <c r="D38" s="12">
        <v>44042</v>
      </c>
      <c r="E38" s="13">
        <v>1680000</v>
      </c>
    </row>
    <row r="39" spans="1:5" x14ac:dyDescent="0.25">
      <c r="A39" s="3">
        <v>900197743</v>
      </c>
      <c r="B39" s="3" t="s">
        <v>52</v>
      </c>
      <c r="C39" s="3" t="s">
        <v>9</v>
      </c>
      <c r="D39" s="12">
        <v>44042</v>
      </c>
      <c r="E39" s="13">
        <v>3171141</v>
      </c>
    </row>
    <row r="40" spans="1:5" x14ac:dyDescent="0.25">
      <c r="A40" s="3">
        <v>860013779</v>
      </c>
      <c r="B40" s="3" t="s">
        <v>53</v>
      </c>
      <c r="C40" s="3" t="s">
        <v>9</v>
      </c>
      <c r="D40" s="12">
        <v>44042</v>
      </c>
      <c r="E40" s="13">
        <v>523369</v>
      </c>
    </row>
    <row r="41" spans="1:5" x14ac:dyDescent="0.25">
      <c r="A41" s="3">
        <v>890500810</v>
      </c>
      <c r="B41" s="3" t="s">
        <v>54</v>
      </c>
      <c r="C41" s="3" t="s">
        <v>9</v>
      </c>
      <c r="D41" s="12">
        <v>44042</v>
      </c>
      <c r="E41" s="13">
        <v>123810</v>
      </c>
    </row>
    <row r="42" spans="1:5" x14ac:dyDescent="0.25">
      <c r="A42" s="3">
        <v>900309444</v>
      </c>
      <c r="B42" s="3" t="s">
        <v>25</v>
      </c>
      <c r="C42" s="3" t="s">
        <v>56</v>
      </c>
      <c r="D42" s="12">
        <v>44042</v>
      </c>
      <c r="E42" s="13">
        <v>905066</v>
      </c>
    </row>
    <row r="43" spans="1:5" x14ac:dyDescent="0.25">
      <c r="A43" s="3">
        <v>900309444</v>
      </c>
      <c r="B43" s="3" t="s">
        <v>25</v>
      </c>
      <c r="C43" s="3" t="s">
        <v>9</v>
      </c>
      <c r="D43" s="12">
        <v>44042</v>
      </c>
      <c r="E43" s="13">
        <v>1614518</v>
      </c>
    </row>
    <row r="44" spans="1:5" x14ac:dyDescent="0.25">
      <c r="A44" s="3">
        <v>901311634</v>
      </c>
      <c r="B44" s="3" t="s">
        <v>17</v>
      </c>
      <c r="C44" s="3" t="s">
        <v>9</v>
      </c>
      <c r="D44" s="12">
        <v>44042</v>
      </c>
      <c r="E44" s="13">
        <v>7776279</v>
      </c>
    </row>
    <row r="45" spans="1:5" x14ac:dyDescent="0.25">
      <c r="A45" s="3">
        <v>800014918</v>
      </c>
      <c r="B45" s="3" t="s">
        <v>24</v>
      </c>
      <c r="C45" s="3" t="s">
        <v>9</v>
      </c>
      <c r="D45" s="12">
        <v>44042</v>
      </c>
      <c r="E45" s="13">
        <v>6015988</v>
      </c>
    </row>
    <row r="46" spans="1:5" x14ac:dyDescent="0.25">
      <c r="A46" s="3">
        <v>807008857</v>
      </c>
      <c r="B46" s="3" t="s">
        <v>75</v>
      </c>
      <c r="C46" s="3" t="s">
        <v>9</v>
      </c>
      <c r="D46" s="12">
        <v>44042</v>
      </c>
      <c r="E46" s="13">
        <v>9776063</v>
      </c>
    </row>
    <row r="47" spans="1:5" x14ac:dyDescent="0.25">
      <c r="A47" s="3">
        <v>900386919</v>
      </c>
      <c r="B47" s="3" t="s">
        <v>76</v>
      </c>
      <c r="C47" s="3" t="s">
        <v>9</v>
      </c>
      <c r="D47" s="12">
        <v>44042</v>
      </c>
      <c r="E47" s="13">
        <v>3828678</v>
      </c>
    </row>
    <row r="48" spans="1:5" x14ac:dyDescent="0.25">
      <c r="A48" s="3">
        <v>807000832</v>
      </c>
      <c r="B48" s="3" t="s">
        <v>77</v>
      </c>
      <c r="C48" s="3" t="s">
        <v>9</v>
      </c>
      <c r="D48" s="12">
        <v>44042</v>
      </c>
      <c r="E48" s="13">
        <v>685990</v>
      </c>
    </row>
    <row r="49" spans="1:5" x14ac:dyDescent="0.25">
      <c r="A49" s="3">
        <v>30569215</v>
      </c>
      <c r="B49" s="3" t="s">
        <v>14</v>
      </c>
      <c r="C49" s="3" t="s">
        <v>9</v>
      </c>
      <c r="D49" s="12">
        <v>44042</v>
      </c>
      <c r="E49" s="13">
        <v>1397583</v>
      </c>
    </row>
    <row r="50" spans="1:5" x14ac:dyDescent="0.25">
      <c r="A50" s="3">
        <v>890503532</v>
      </c>
      <c r="B50" s="3" t="s">
        <v>34</v>
      </c>
      <c r="C50" s="3" t="s">
        <v>9</v>
      </c>
      <c r="D50" s="12">
        <v>44042</v>
      </c>
      <c r="E50" s="13">
        <v>1856509</v>
      </c>
    </row>
    <row r="51" spans="1:5" x14ac:dyDescent="0.25">
      <c r="A51" s="3">
        <v>900301770</v>
      </c>
      <c r="B51" s="3" t="s">
        <v>26</v>
      </c>
      <c r="C51" s="3" t="s">
        <v>9</v>
      </c>
      <c r="D51" s="12">
        <v>44042</v>
      </c>
      <c r="E51" s="13">
        <v>42543562</v>
      </c>
    </row>
    <row r="52" spans="1:5" x14ac:dyDescent="0.25">
      <c r="A52" s="3">
        <v>800012189</v>
      </c>
      <c r="B52" s="3" t="s">
        <v>21</v>
      </c>
      <c r="C52" s="3" t="s">
        <v>9</v>
      </c>
      <c r="D52" s="12">
        <v>44042</v>
      </c>
      <c r="E52" s="13">
        <v>251621812</v>
      </c>
    </row>
    <row r="53" spans="1:5" x14ac:dyDescent="0.25">
      <c r="A53" s="3">
        <v>890212568</v>
      </c>
      <c r="B53" s="3" t="s">
        <v>78</v>
      </c>
      <c r="C53" s="3" t="s">
        <v>9</v>
      </c>
      <c r="D53" s="12">
        <v>44042</v>
      </c>
      <c r="E53" s="13">
        <v>852117</v>
      </c>
    </row>
    <row r="54" spans="1:5" x14ac:dyDescent="0.25">
      <c r="A54" s="3">
        <v>807002152</v>
      </c>
      <c r="B54" s="3" t="s">
        <v>79</v>
      </c>
      <c r="C54" s="3" t="s">
        <v>9</v>
      </c>
      <c r="D54" s="12">
        <v>44042</v>
      </c>
      <c r="E54" s="13">
        <v>8084531</v>
      </c>
    </row>
    <row r="55" spans="1:5" x14ac:dyDescent="0.25">
      <c r="A55" s="3">
        <v>807002424</v>
      </c>
      <c r="B55" s="3" t="s">
        <v>20</v>
      </c>
      <c r="C55" s="3" t="s">
        <v>9</v>
      </c>
      <c r="D55" s="12">
        <v>44042</v>
      </c>
      <c r="E55" s="13">
        <v>958000</v>
      </c>
    </row>
    <row r="56" spans="1:5" x14ac:dyDescent="0.25">
      <c r="A56" s="3">
        <v>807001041</v>
      </c>
      <c r="B56" s="3" t="s">
        <v>80</v>
      </c>
      <c r="C56" s="3" t="s">
        <v>9</v>
      </c>
      <c r="D56" s="12">
        <v>44042</v>
      </c>
      <c r="E56" s="13">
        <v>2890847</v>
      </c>
    </row>
    <row r="57" spans="1:5" x14ac:dyDescent="0.25">
      <c r="A57" s="3">
        <v>900257281</v>
      </c>
      <c r="B57" s="3" t="s">
        <v>81</v>
      </c>
      <c r="C57" s="3" t="s">
        <v>9</v>
      </c>
      <c r="D57" s="12">
        <v>44042</v>
      </c>
      <c r="E57" s="13">
        <v>2719096</v>
      </c>
    </row>
    <row r="58" spans="1:5" x14ac:dyDescent="0.25">
      <c r="A58" s="3">
        <v>900041610</v>
      </c>
      <c r="B58" s="3" t="s">
        <v>82</v>
      </c>
      <c r="C58" s="3" t="s">
        <v>9</v>
      </c>
      <c r="D58" s="12">
        <v>44042</v>
      </c>
      <c r="E58" s="13">
        <v>6025466</v>
      </c>
    </row>
    <row r="59" spans="1:5" x14ac:dyDescent="0.25">
      <c r="A59" s="3">
        <v>900717202</v>
      </c>
      <c r="B59" s="3" t="s">
        <v>83</v>
      </c>
      <c r="C59" s="3" t="s">
        <v>9</v>
      </c>
      <c r="D59" s="12">
        <v>44042</v>
      </c>
      <c r="E59" s="13">
        <v>890859</v>
      </c>
    </row>
    <row r="60" spans="1:5" x14ac:dyDescent="0.25">
      <c r="A60" s="3">
        <v>807004352</v>
      </c>
      <c r="B60" s="3" t="s">
        <v>84</v>
      </c>
      <c r="C60" s="3" t="s">
        <v>9</v>
      </c>
      <c r="D60" s="12">
        <v>44042</v>
      </c>
      <c r="E60" s="13">
        <v>8175035</v>
      </c>
    </row>
    <row r="61" spans="1:5" x14ac:dyDescent="0.25">
      <c r="A61" s="3">
        <v>900225631</v>
      </c>
      <c r="B61" s="3" t="s">
        <v>32</v>
      </c>
      <c r="C61" s="3" t="s">
        <v>9</v>
      </c>
      <c r="D61" s="12">
        <v>44042</v>
      </c>
      <c r="E61" s="13">
        <v>43800000</v>
      </c>
    </row>
    <row r="62" spans="1:5" x14ac:dyDescent="0.25">
      <c r="A62" s="3">
        <v>900037353</v>
      </c>
      <c r="B62" s="3" t="s">
        <v>33</v>
      </c>
      <c r="C62" s="3" t="s">
        <v>9</v>
      </c>
      <c r="D62" s="12">
        <v>44042</v>
      </c>
      <c r="E62" s="13">
        <v>574590</v>
      </c>
    </row>
    <row r="63" spans="1:5" x14ac:dyDescent="0.25">
      <c r="A63" s="3">
        <v>900075758</v>
      </c>
      <c r="B63" s="3" t="s">
        <v>85</v>
      </c>
      <c r="C63" s="3" t="s">
        <v>9</v>
      </c>
      <c r="D63" s="12">
        <v>44042</v>
      </c>
      <c r="E63" s="13">
        <v>909264</v>
      </c>
    </row>
    <row r="64" spans="1:5" x14ac:dyDescent="0.25">
      <c r="A64" s="3">
        <v>807008842</v>
      </c>
      <c r="B64" s="3" t="s">
        <v>86</v>
      </c>
      <c r="C64" s="3" t="s">
        <v>9</v>
      </c>
      <c r="D64" s="12">
        <v>44042</v>
      </c>
      <c r="E64" s="13">
        <v>251400</v>
      </c>
    </row>
    <row r="65" spans="1:6" x14ac:dyDescent="0.25">
      <c r="A65" s="3">
        <v>900222303</v>
      </c>
      <c r="B65" s="3" t="s">
        <v>87</v>
      </c>
      <c r="C65" s="3" t="s">
        <v>9</v>
      </c>
      <c r="D65" s="12">
        <v>44042</v>
      </c>
      <c r="E65" s="13">
        <v>666400</v>
      </c>
    </row>
    <row r="66" spans="1:6" x14ac:dyDescent="0.25">
      <c r="A66" s="3">
        <v>807008824</v>
      </c>
      <c r="B66" s="3" t="s">
        <v>88</v>
      </c>
      <c r="C66" s="3" t="s">
        <v>9</v>
      </c>
      <c r="D66" s="12">
        <v>44042</v>
      </c>
      <c r="E66" s="13">
        <v>10788725</v>
      </c>
    </row>
    <row r="67" spans="1:6" x14ac:dyDescent="0.25">
      <c r="A67" s="3">
        <v>900307987</v>
      </c>
      <c r="B67" s="3" t="s">
        <v>67</v>
      </c>
      <c r="C67" s="3" t="s">
        <v>9</v>
      </c>
      <c r="D67" s="12">
        <v>44042</v>
      </c>
      <c r="E67" s="13">
        <v>280540</v>
      </c>
    </row>
    <row r="68" spans="1:6" x14ac:dyDescent="0.25">
      <c r="A68" s="3">
        <v>900307987</v>
      </c>
      <c r="B68" s="3" t="s">
        <v>67</v>
      </c>
      <c r="C68" s="3" t="s">
        <v>56</v>
      </c>
      <c r="D68" s="12">
        <v>44042</v>
      </c>
      <c r="E68" s="13">
        <v>694980</v>
      </c>
    </row>
    <row r="69" spans="1:6" x14ac:dyDescent="0.25">
      <c r="A69" s="3">
        <v>900493038</v>
      </c>
      <c r="B69" s="3" t="s">
        <v>8</v>
      </c>
      <c r="C69" s="3" t="s">
        <v>9</v>
      </c>
      <c r="D69" s="12">
        <v>44042</v>
      </c>
      <c r="E69" s="13">
        <v>67550</v>
      </c>
    </row>
    <row r="70" spans="1:6" x14ac:dyDescent="0.25">
      <c r="A70" s="3">
        <v>800106375</v>
      </c>
      <c r="B70" s="3" t="s">
        <v>89</v>
      </c>
      <c r="C70" s="3" t="s">
        <v>9</v>
      </c>
      <c r="D70" s="12">
        <v>44042</v>
      </c>
      <c r="E70" s="13">
        <v>924254</v>
      </c>
    </row>
    <row r="71" spans="1:6" x14ac:dyDescent="0.25">
      <c r="A71" s="14"/>
      <c r="D71" s="11"/>
      <c r="E71" s="11">
        <f>SUM(E9:E70)</f>
        <v>841924934</v>
      </c>
      <c r="F71" s="11"/>
    </row>
    <row r="72" spans="1:6" x14ac:dyDescent="0.25">
      <c r="A72" s="14"/>
      <c r="D72" s="11"/>
      <c r="F72" s="11"/>
    </row>
    <row r="73" spans="1:6" x14ac:dyDescent="0.25">
      <c r="A73" s="14"/>
    </row>
    <row r="74" spans="1:6" ht="105" customHeight="1" x14ac:dyDescent="0.25">
      <c r="A74" s="16" t="s">
        <v>49</v>
      </c>
      <c r="B74" s="16"/>
      <c r="C74" s="16"/>
      <c r="D74" s="16"/>
      <c r="E74" s="16"/>
    </row>
  </sheetData>
  <mergeCells count="6">
    <mergeCell ref="A74:E74"/>
    <mergeCell ref="A1:E1"/>
    <mergeCell ref="A2:E2"/>
    <mergeCell ref="A3:E3"/>
    <mergeCell ref="A5:E5"/>
    <mergeCell ref="A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CCF050_SUBSIDIADO</vt:lpstr>
      <vt:lpstr>CCFC50_CONTRIBUTIVO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dcterms:created xsi:type="dcterms:W3CDTF">2020-07-03T15:40:35Z</dcterms:created>
  <dcterms:modified xsi:type="dcterms:W3CDTF">2020-08-06T19:35:54Z</dcterms:modified>
</cp:coreProperties>
</file>