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oscar-con\Desktop\PANDEMIA_CUARENTENA\"/>
    </mc:Choice>
  </mc:AlternateContent>
  <bookViews>
    <workbookView xWindow="0" yWindow="0" windowWidth="20490" windowHeight="7755"/>
  </bookViews>
  <sheets>
    <sheet name="CCF050_SUBSIDIADO" sheetId="1" r:id="rId1"/>
    <sheet name="CCFC50_CONTRIBUTIVO" sheetId="2" r:id="rId2"/>
  </sheets>
  <definedNames>
    <definedName name="_xlnm._FilterDatabase" localSheetId="0" hidden="1">CCF050_SUBSIDIADO!$A$7:$E$62</definedName>
    <definedName name="_xlnm._FilterDatabase" localSheetId="1" hidden="1">CCFC50_CONTRIBUTIVO!#REF!</definedName>
    <definedName name="_xlnm.Print_Titles" localSheetId="0">CCF050_SUBSIDIADO!$1:$7</definedName>
    <definedName name="_xlnm.Print_Titles" localSheetId="1">CCFC50_CONTRIBUTIVO!$1:$8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1" i="2" l="1"/>
  <c r="E14" i="1" l="1"/>
</calcChain>
</file>

<file path=xl/sharedStrings.xml><?xml version="1.0" encoding="utf-8"?>
<sst xmlns="http://schemas.openxmlformats.org/spreadsheetml/2006/main" count="332" uniqueCount="111">
  <si>
    <t>LUIS ENRIQUE DUARTE CASTILLO</t>
  </si>
  <si>
    <t>ESE HOSPITAL EMIRO QUINTERO</t>
  </si>
  <si>
    <t>MARCEL LEONARDO QUINTERO CONTRERAS</t>
  </si>
  <si>
    <t>SEINSAG GROUP SAS</t>
  </si>
  <si>
    <t>HOSPITAL MENTAL RUDESINDO SOTO</t>
  </si>
  <si>
    <t>CLINICA DE CANCEROLOGIA DEL NORTE DE SANTANDER</t>
  </si>
  <si>
    <t>CLINICA SAN JOSE DE CUCUTA SA</t>
  </si>
  <si>
    <t>MEDICAL DUARTE ZF SAS</t>
  </si>
  <si>
    <t>CARLOS ARTURO BRAHIM SUS</t>
  </si>
  <si>
    <t>FUND CARDIOVASCULAR DE COLOMBIA ZONA FRANCA SAS</t>
  </si>
  <si>
    <t>INSTITUCION PRESTADORA DE SERVICIOS DE SALUD DOMICILIARIOS SANARTE</t>
  </si>
  <si>
    <t>FUNDACION CARDIOVASCULAR DE COLOMBIA</t>
  </si>
  <si>
    <t>MEDITAD IPS SAS</t>
  </si>
  <si>
    <t>REPRESENTACIONES DIAZ QUINTERO LIMITADA</t>
  </si>
  <si>
    <t>GASTROQUIRURGICA SAS</t>
  </si>
  <si>
    <t>LINEY ISABEL BARRERA ZAPA</t>
  </si>
  <si>
    <t>HOGAR DE PASO SANTISIMA TRINIDAD</t>
  </si>
  <si>
    <t>LINEAS AEREAS DEL NORTE DE SANTANDER SAS</t>
  </si>
  <si>
    <t>LUEDVEC SAS</t>
  </si>
  <si>
    <t>CLINICA SAN JUAN BAUTISTA</t>
  </si>
  <si>
    <t>MEDLINE PHARMA SAS</t>
  </si>
  <si>
    <t>RIZO VERGEL AHIDA LUCIA</t>
  </si>
  <si>
    <t>NEUROCOOP REHABILITACION FISICA Y MEDICA INTEGRAL</t>
  </si>
  <si>
    <t>JOSE EDGAR NIETO ESCALANTE</t>
  </si>
  <si>
    <t>FUNDACION HOSPITAL DE LA MISERICORDIA</t>
  </si>
  <si>
    <t>CLINICA LOS ANDES</t>
  </si>
  <si>
    <t>INSTITUTO DE ORTOPEDIA INFANTIL ROOSEVELT</t>
  </si>
  <si>
    <t>JULIANA PATRICIA CHACON GOMEZ</t>
  </si>
  <si>
    <t>HOSPICLINIC DE COLOMBIA SAS</t>
  </si>
  <si>
    <t>FRESENIUS MEDICAL CARE COLOMBIA SA</t>
  </si>
  <si>
    <t>HOSPITAL UNIVERSITARIO ERASMO MEOZ</t>
  </si>
  <si>
    <t>SOLINSA</t>
  </si>
  <si>
    <t>RAMIREZ SALAZAR ROSABEL</t>
  </si>
  <si>
    <t>CLAUDIA BELEN JULIO</t>
  </si>
  <si>
    <t>MARY JOHANA GLAVIS PEÑARANDA</t>
  </si>
  <si>
    <t>RUBEN DARIO MIRANDA JAUREGUI</t>
  </si>
  <si>
    <t>ORTIZ PATIÑO MARTHA CECILIA</t>
  </si>
  <si>
    <t>ASSALUD</t>
  </si>
  <si>
    <t>CADENA ANTOLINEZ JORGE ENRUIQYE</t>
  </si>
  <si>
    <t>COMERCIALIZADORA MEDISINS</t>
  </si>
  <si>
    <t>COMFAORIENTE IPS</t>
  </si>
  <si>
    <t>EDWIN PARADA Y CIA</t>
  </si>
  <si>
    <t>JORGE ARMANDO RIZO IBAÑEZ</t>
  </si>
  <si>
    <t>MARTHA LUCIA GALLARDO</t>
  </si>
  <si>
    <t>FONSECA BETAMCOURT ALBA ESTHER</t>
  </si>
  <si>
    <t>HOSPITAL PABLO TOBON URIBE</t>
  </si>
  <si>
    <t>AUDIFARMA</t>
  </si>
  <si>
    <t>FUNDACION HOGAR QUE SOÑE</t>
  </si>
  <si>
    <t>DANIEL EDUARDO CONTRERAS OVALLOS</t>
  </si>
  <si>
    <t>NIT</t>
  </si>
  <si>
    <t>CONCEPTO</t>
  </si>
  <si>
    <t>FECHA PAGO</t>
  </si>
  <si>
    <t>VALOR</t>
  </si>
  <si>
    <t>MAR-06-2020</t>
  </si>
  <si>
    <t>MAR-10-2020</t>
  </si>
  <si>
    <t>MAR-12-2020</t>
  </si>
  <si>
    <t>MAR-13-2020</t>
  </si>
  <si>
    <t>MAR-18-2020</t>
  </si>
  <si>
    <t>MAR-25-2020</t>
  </si>
  <si>
    <t>d) NO UPC ENE-FEB 2020</t>
  </si>
  <si>
    <t>a) UNIDAD DE PAGO CAPITACION</t>
  </si>
  <si>
    <t>ESE IMSALUD</t>
  </si>
  <si>
    <t>ESE HOSPITAL REGIONAL NORTE</t>
  </si>
  <si>
    <t>ESE HOSP EMIRO QUINERO CAÑIZARES</t>
  </si>
  <si>
    <t>MEDICAL DUARTE ZF</t>
  </si>
  <si>
    <t>CLINICA DE CANCEROLOGIA DE NORTE DE SANTANDER</t>
  </si>
  <si>
    <t>CLINICA OFTALMOLOGICA PEÑARANDA</t>
  </si>
  <si>
    <t>ESE HOSPITAL REGIONAL NOROCCIDENTAL</t>
  </si>
  <si>
    <t>VIDAMEDICAL IPS</t>
  </si>
  <si>
    <t>ESE HOSPITAL REGIONAL CENTRO</t>
  </si>
  <si>
    <t>HOSPITAL ERASMO MEOZ</t>
  </si>
  <si>
    <t>RIZO VERJEL AHIDDA LUCIA</t>
  </si>
  <si>
    <t>DROGUERIA MAGRETH</t>
  </si>
  <si>
    <t>ESE HOSPITAL JUAN LUIS LONDOÑO</t>
  </si>
  <si>
    <t>ORTIZ PATIÑO MARTA CECILIA</t>
  </si>
  <si>
    <t>SOLINSA GC SAS</t>
  </si>
  <si>
    <t>HOSPITAL SAN JUAN DE PAMPLONA</t>
  </si>
  <si>
    <t>CENTRO MEDICO LA SAMARITANA</t>
  </si>
  <si>
    <t>OPTICA CIENTIFICA Y CIA</t>
  </si>
  <si>
    <t>HOSPICLINIC DE COLOMBIA</t>
  </si>
  <si>
    <t>ATERIN LTDA</t>
  </si>
  <si>
    <t>ASOCIACION PROBIENESTAR</t>
  </si>
  <si>
    <t>UNIDAD HEMATOLOGICA ESPECIALIZADA</t>
  </si>
  <si>
    <t>GASTROQUIRURGICA</t>
  </si>
  <si>
    <t>FONSECA BETANCOUR ALBA ESTHER</t>
  </si>
  <si>
    <t>QUINTERO CONTRERA ALIDA</t>
  </si>
  <si>
    <t>ONCOMEDICAL IPS L</t>
  </si>
  <si>
    <t>SERV.INTEGRALES DE SALUD</t>
  </si>
  <si>
    <t>ODONTOCUCUTA S.A</t>
  </si>
  <si>
    <t>ALIADOS EN SALUD</t>
  </si>
  <si>
    <t>NEUROCOOP REHABILITACION</t>
  </si>
  <si>
    <t>BARRERA ZAPA LINEY ISABEL</t>
  </si>
  <si>
    <t>LABOR.CLINICO ESPECIALIZADO</t>
  </si>
  <si>
    <t>INFANEURO S.A.S</t>
  </si>
  <si>
    <t>FRESENIUS MEDICAL CARE</t>
  </si>
  <si>
    <t>CLINICA SAN  DE CUCUTA SA</t>
  </si>
  <si>
    <t>TRANSPORTE SALUD IMAGENES TRANSALIM LTDA</t>
  </si>
  <si>
    <t>CENTRO INTEGRAL DE DIAGNOSTICO MEDICO IPS SAS</t>
  </si>
  <si>
    <t>CENTRO INTEGRAL DE ATENCION DIAGNOSTICA ESPECIALIZADA IPS SAS</t>
  </si>
  <si>
    <t>IPS MEDCARE DE COLOMBIA SAS</t>
  </si>
  <si>
    <t>MAR-02-2020</t>
  </si>
  <si>
    <t>UNIDAD DE MEDICINA MATERNOFETAL NORFETUS SOCIEDAD POR ACCIONES SIMPLIFICADA</t>
  </si>
  <si>
    <t>MAR-20-2020</t>
  </si>
  <si>
    <t>CAJA DE COMPENSACIÓN FAMILIAR DEL ORIENTE COLOMBIANO - COMFAORIENTE</t>
  </si>
  <si>
    <t>PROGRAMA DE SALUD COMFAORIENTE EPSS - RÉGIMEN SUBSIDIADO</t>
  </si>
  <si>
    <t>e)RECURSOS LEY 1929 DE 2018</t>
  </si>
  <si>
    <t>PERIODO: MARZO DE 2020</t>
  </si>
  <si>
    <t>RELACIÓN DE PAGOS A IPS Y PROVEEDORES DE SERVICIOS Y TECNOLOGIAS EN SALUD</t>
  </si>
  <si>
    <t>La presente publicación se realiza teniendo en cuenta las instrucciones de la Superintendencia Nacional de Salud, la cual fue facultada entre otras por el artículo 39 de la Ley 1122 de 2007, a velar por la eficiencia en la generación, recaudo, flujo, administración, custodia y aplicación de los recursos con destino a la prestación de los servicios de salud, es por eso que mediante Circular Externa No. 0008 del 18 de abril de 2020, la Supersalud impartió instrucciones para que las Entidades Promotoras de Salud y Entidades Adaptadas al Sistema reporten información relacionada con los pagos realizados a las IPS y proveedores de servicios y tecnologías de salud realizados directamente desde su tesorería con cargo a los recursos recibidos del SGSSS, con el fin de realizar el correspondiente seguimiento a las fuentes y usos de los recursos percibidos para garantizar la integridad de los servicios y tecnologías en salud prestadas a sus afiliados. Lo anterior en concordancia con lo estipulado en el artículo 7 de la Ley 1712 de 2014 “Por medio de la cual se crea la Ley de Transparencia y del Derecho de Acceso a la Información Pública Nacional y se dictan otras disposiciones”.</t>
  </si>
  <si>
    <t>PROGRAMA DE SALUD COMFAORIENTE EPSS - RÉGIMEN CONTRIBUTIVO POR MOVILIDAD</t>
  </si>
  <si>
    <t>NOMBRE - RAZÓN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</si>
</sst>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_-* &quot;-&quot;_-;_-@_-"/>
  </numFmts>
  <fonts count="7" x14ac:knownFonts="1">
    <font>
      <sz val="11"/>
      <color theme="1"/>
      <name val="Calibri"/>
      <family val="2"/>
      <scheme val="minor"/>
    </font>
    <font>
      <b/>
      <sz val="11"/>
      <color theme="1"/>
      <name val="Calibri"/>
      <family val="2"/>
      <scheme val="minor"/>
    </font>
    <font>
      <sz val="11"/>
      <color theme="1"/>
      <name val="Calibri"/>
      <family val="2"/>
      <scheme val="minor"/>
    </font>
    <font>
      <sz val="10"/>
      <color indexed="8"/>
      <name val="Arial"/>
      <family val="2"/>
    </font>
    <font>
      <i/>
      <sz val="11"/>
      <color rgb="FF000000"/>
      <name val="Calibri"/>
      <family val="2"/>
      <scheme val="minor"/>
    </font>
    <font>
      <sz val="11"/>
      <name val="Calibri"/>
      <family val="2"/>
      <scheme val="minor"/>
    </font>
    <font>
      <b/>
      <sz val="11"/>
      <color rgb="FF00000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2" fillId="0" borderId="0" applyFont="0" applyFill="0" applyBorder="0" applyAlignment="0" applyProtection="0"/>
    <xf numFmtId="0" fontId="3" fillId="0" borderId="0"/>
  </cellStyleXfs>
  <cellXfs count="29">
    <xf numFmtId="0" fontId="0" fillId="0" borderId="0" xfId="0"/>
    <xf numFmtId="0" fontId="0" fillId="0" borderId="0" xfId="0" applyFont="1"/>
    <xf numFmtId="0" fontId="1" fillId="0" borderId="1" xfId="0" applyFont="1" applyBorder="1" applyAlignment="1">
      <alignment horizontal="center"/>
    </xf>
    <xf numFmtId="0" fontId="0" fillId="0" borderId="1" xfId="0" applyFont="1" applyBorder="1"/>
    <xf numFmtId="0" fontId="1" fillId="0" borderId="0" xfId="0" applyFont="1" applyAlignment="1">
      <alignment horizontal="center"/>
    </xf>
    <xf numFmtId="0" fontId="5" fillId="0" borderId="1" xfId="0" applyFont="1" applyBorder="1"/>
    <xf numFmtId="15" fontId="5" fillId="0" borderId="1" xfId="0" applyNumberFormat="1" applyFont="1" applyBorder="1" applyAlignment="1">
      <alignment horizontal="center"/>
    </xf>
    <xf numFmtId="4" fontId="5" fillId="0" borderId="1" xfId="0" applyNumberFormat="1" applyFont="1" applyBorder="1"/>
    <xf numFmtId="0" fontId="5" fillId="0" borderId="1" xfId="0" applyFont="1" applyBorder="1" applyAlignment="1">
      <alignment vertical="justify"/>
    </xf>
    <xf numFmtId="0" fontId="5" fillId="0" borderId="1" xfId="0" applyFont="1" applyBorder="1" applyAlignment="1">
      <alignment horizontal="left"/>
    </xf>
    <xf numFmtId="0" fontId="5" fillId="0" borderId="1" xfId="0" applyFont="1" applyBorder="1" applyAlignment="1">
      <alignment horizontal="left" vertical="justify"/>
    </xf>
    <xf numFmtId="0" fontId="5" fillId="0" borderId="1" xfId="0" applyFont="1" applyBorder="1" applyAlignment="1">
      <alignment horizontal="center"/>
    </xf>
    <xf numFmtId="0" fontId="6" fillId="0" borderId="0" xfId="0" applyFont="1" applyAlignment="1">
      <alignment horizontal="center" vertical="justify"/>
    </xf>
    <xf numFmtId="0" fontId="4" fillId="0" borderId="0" xfId="0" applyFont="1" applyAlignment="1">
      <alignment horizontal="justify" vertical="justify"/>
    </xf>
    <xf numFmtId="164" fontId="5" fillId="0" borderId="0" xfId="1" applyFont="1" applyFill="1" applyBorder="1" applyAlignment="1"/>
    <xf numFmtId="0" fontId="5" fillId="0" borderId="1" xfId="2" applyFont="1" applyFill="1" applyBorder="1"/>
    <xf numFmtId="0" fontId="6" fillId="0" borderId="0" xfId="0" applyFont="1" applyFill="1" applyAlignment="1">
      <alignment horizontal="center" vertical="justify"/>
    </xf>
    <xf numFmtId="0" fontId="0" fillId="0" borderId="0" xfId="0" applyFont="1" applyFill="1"/>
    <xf numFmtId="0" fontId="1" fillId="0" borderId="0" xfId="0" applyFont="1" applyFill="1" applyAlignment="1">
      <alignment horizontal="center"/>
    </xf>
    <xf numFmtId="0" fontId="1" fillId="0" borderId="1" xfId="0" applyFont="1" applyFill="1" applyBorder="1" applyAlignment="1">
      <alignment horizontal="center"/>
    </xf>
    <xf numFmtId="0" fontId="0" fillId="0" borderId="1" xfId="0" applyFont="1" applyFill="1" applyBorder="1"/>
    <xf numFmtId="4" fontId="0" fillId="0" borderId="1" xfId="0" applyNumberFormat="1" applyFont="1" applyFill="1" applyBorder="1"/>
    <xf numFmtId="0" fontId="0" fillId="0" borderId="0" xfId="0" applyFont="1" applyFill="1" applyBorder="1"/>
    <xf numFmtId="164" fontId="0" fillId="0" borderId="0" xfId="0" applyNumberFormat="1" applyFont="1" applyFill="1" applyBorder="1"/>
    <xf numFmtId="0" fontId="1" fillId="0" borderId="0" xfId="0" applyFont="1" applyFill="1"/>
    <xf numFmtId="4" fontId="0" fillId="0" borderId="0" xfId="0" applyNumberFormat="1" applyFont="1" applyFill="1"/>
    <xf numFmtId="4" fontId="1" fillId="0" borderId="1" xfId="0" applyNumberFormat="1" applyFont="1" applyFill="1" applyBorder="1" applyAlignment="1">
      <alignment horizontal="center"/>
    </xf>
    <xf numFmtId="4" fontId="1" fillId="0" borderId="1" xfId="0" applyNumberFormat="1" applyFont="1" applyBorder="1" applyAlignment="1">
      <alignment horizontal="center"/>
    </xf>
    <xf numFmtId="4" fontId="0" fillId="0" borderId="0" xfId="0" applyNumberFormat="1" applyFont="1"/>
  </cellXfs>
  <cellStyles count="3">
    <cellStyle name="Millares [0]" xfId="1" builtinId="6"/>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tabSelected="1" zoomScaleNormal="100" workbookViewId="0">
      <pane ySplit="7" topLeftCell="A8" activePane="bottomLeft" state="frozen"/>
      <selection pane="bottomLeft" activeCell="A8" sqref="A8"/>
    </sheetView>
  </sheetViews>
  <sheetFormatPr baseColWidth="10" defaultColWidth="26" defaultRowHeight="15" x14ac:dyDescent="0.25"/>
  <cols>
    <col min="1" max="1" width="16" style="1" customWidth="1"/>
    <col min="2" max="2" width="82.28515625" style="1" bestFit="1" customWidth="1"/>
    <col min="3" max="3" width="30.42578125" style="1" bestFit="1" customWidth="1"/>
    <col min="4" max="4" width="13.5703125" style="1" bestFit="1" customWidth="1"/>
    <col min="5" max="5" width="15.7109375" style="28" bestFit="1" customWidth="1"/>
    <col min="6" max="16384" width="26" style="1"/>
  </cols>
  <sheetData>
    <row r="1" spans="1:5" x14ac:dyDescent="0.25">
      <c r="A1" s="12" t="s">
        <v>103</v>
      </c>
      <c r="B1" s="12"/>
      <c r="C1" s="12"/>
      <c r="D1" s="12"/>
      <c r="E1" s="12"/>
    </row>
    <row r="2" spans="1:5" x14ac:dyDescent="0.25">
      <c r="A2" s="4" t="s">
        <v>104</v>
      </c>
      <c r="B2" s="4"/>
      <c r="C2" s="4"/>
      <c r="D2" s="4"/>
      <c r="E2" s="4"/>
    </row>
    <row r="3" spans="1:5" x14ac:dyDescent="0.25">
      <c r="A3" s="4" t="s">
        <v>106</v>
      </c>
      <c r="B3" s="4"/>
      <c r="C3" s="4"/>
      <c r="D3" s="4"/>
      <c r="E3" s="4"/>
    </row>
    <row r="5" spans="1:5" x14ac:dyDescent="0.25">
      <c r="A5" s="4" t="s">
        <v>107</v>
      </c>
      <c r="B5" s="4"/>
      <c r="C5" s="4"/>
      <c r="D5" s="4"/>
      <c r="E5" s="4"/>
    </row>
    <row r="7" spans="1:5" x14ac:dyDescent="0.25">
      <c r="A7" s="2" t="s">
        <v>49</v>
      </c>
      <c r="B7" s="2" t="s">
        <v>110</v>
      </c>
      <c r="C7" s="2" t="s">
        <v>50</v>
      </c>
      <c r="D7" s="2" t="s">
        <v>51</v>
      </c>
      <c r="E7" s="27" t="s">
        <v>52</v>
      </c>
    </row>
    <row r="8" spans="1:5" x14ac:dyDescent="0.25">
      <c r="A8" s="3">
        <v>13351083</v>
      </c>
      <c r="B8" s="5" t="s">
        <v>0</v>
      </c>
      <c r="C8" s="3" t="s">
        <v>60</v>
      </c>
      <c r="D8" s="6" t="s">
        <v>53</v>
      </c>
      <c r="E8" s="7">
        <v>569925</v>
      </c>
    </row>
    <row r="9" spans="1:5" x14ac:dyDescent="0.25">
      <c r="A9" s="3">
        <v>88278921</v>
      </c>
      <c r="B9" s="8" t="s">
        <v>2</v>
      </c>
      <c r="C9" s="3" t="s">
        <v>60</v>
      </c>
      <c r="D9" s="6" t="s">
        <v>53</v>
      </c>
      <c r="E9" s="7">
        <v>345600</v>
      </c>
    </row>
    <row r="10" spans="1:5" x14ac:dyDescent="0.25">
      <c r="A10" s="3">
        <v>800012189</v>
      </c>
      <c r="B10" s="5" t="s">
        <v>6</v>
      </c>
      <c r="C10" s="3" t="s">
        <v>60</v>
      </c>
      <c r="D10" s="6" t="s">
        <v>53</v>
      </c>
      <c r="E10" s="7">
        <v>220035878</v>
      </c>
    </row>
    <row r="11" spans="1:5" x14ac:dyDescent="0.25">
      <c r="A11" s="3">
        <v>807002424</v>
      </c>
      <c r="B11" s="5" t="s">
        <v>5</v>
      </c>
      <c r="C11" s="3" t="s">
        <v>60</v>
      </c>
      <c r="D11" s="6" t="s">
        <v>53</v>
      </c>
      <c r="E11" s="7">
        <v>74130112</v>
      </c>
    </row>
    <row r="12" spans="1:5" x14ac:dyDescent="0.25">
      <c r="A12" s="3">
        <v>890500675</v>
      </c>
      <c r="B12" s="5" t="s">
        <v>40</v>
      </c>
      <c r="C12" s="3" t="s">
        <v>60</v>
      </c>
      <c r="D12" s="6" t="s">
        <v>53</v>
      </c>
      <c r="E12" s="7">
        <v>67086731</v>
      </c>
    </row>
    <row r="13" spans="1:5" x14ac:dyDescent="0.25">
      <c r="A13" s="3">
        <v>890500810</v>
      </c>
      <c r="B13" s="5" t="s">
        <v>4</v>
      </c>
      <c r="C13" s="3" t="s">
        <v>60</v>
      </c>
      <c r="D13" s="6" t="s">
        <v>53</v>
      </c>
      <c r="E13" s="7">
        <v>47781379</v>
      </c>
    </row>
    <row r="14" spans="1:5" x14ac:dyDescent="0.25">
      <c r="A14" s="3">
        <v>890501438</v>
      </c>
      <c r="B14" s="8" t="s">
        <v>1</v>
      </c>
      <c r="C14" s="3" t="s">
        <v>60</v>
      </c>
      <c r="D14" s="6" t="s">
        <v>53</v>
      </c>
      <c r="E14" s="7">
        <f>124560186+83928237</f>
        <v>208488423</v>
      </c>
    </row>
    <row r="15" spans="1:5" x14ac:dyDescent="0.25">
      <c r="A15" s="3">
        <v>900470642</v>
      </c>
      <c r="B15" s="5" t="s">
        <v>7</v>
      </c>
      <c r="C15" s="3" t="s">
        <v>60</v>
      </c>
      <c r="D15" s="6" t="s">
        <v>53</v>
      </c>
      <c r="E15" s="7">
        <v>173178385</v>
      </c>
    </row>
    <row r="16" spans="1:5" x14ac:dyDescent="0.25">
      <c r="A16" s="3">
        <v>900474146</v>
      </c>
      <c r="B16" s="5" t="s">
        <v>3</v>
      </c>
      <c r="C16" s="3" t="s">
        <v>59</v>
      </c>
      <c r="D16" s="6" t="s">
        <v>53</v>
      </c>
      <c r="E16" s="7">
        <v>5613808</v>
      </c>
    </row>
    <row r="17" spans="1:5" x14ac:dyDescent="0.25">
      <c r="A17" s="3">
        <v>13351083</v>
      </c>
      <c r="B17" s="5" t="s">
        <v>0</v>
      </c>
      <c r="C17" s="3" t="s">
        <v>60</v>
      </c>
      <c r="D17" s="6" t="s">
        <v>54</v>
      </c>
      <c r="E17" s="7">
        <v>1040225</v>
      </c>
    </row>
    <row r="18" spans="1:5" x14ac:dyDescent="0.25">
      <c r="A18" s="3">
        <v>17048798</v>
      </c>
      <c r="B18" s="5" t="s">
        <v>8</v>
      </c>
      <c r="C18" s="3" t="s">
        <v>60</v>
      </c>
      <c r="D18" s="6" t="s">
        <v>54</v>
      </c>
      <c r="E18" s="7">
        <v>1815450</v>
      </c>
    </row>
    <row r="19" spans="1:5" x14ac:dyDescent="0.25">
      <c r="A19" s="3">
        <v>30569215</v>
      </c>
      <c r="B19" s="7" t="s">
        <v>15</v>
      </c>
      <c r="C19" s="3" t="s">
        <v>60</v>
      </c>
      <c r="D19" s="6" t="s">
        <v>54</v>
      </c>
      <c r="E19" s="7">
        <v>26834318</v>
      </c>
    </row>
    <row r="20" spans="1:5" x14ac:dyDescent="0.25">
      <c r="A20" s="3">
        <v>800231658</v>
      </c>
      <c r="B20" s="5" t="s">
        <v>13</v>
      </c>
      <c r="C20" s="3" t="s">
        <v>60</v>
      </c>
      <c r="D20" s="6" t="s">
        <v>54</v>
      </c>
      <c r="E20" s="7">
        <v>14681345</v>
      </c>
    </row>
    <row r="21" spans="1:5" x14ac:dyDescent="0.25">
      <c r="A21" s="3">
        <v>890212568</v>
      </c>
      <c r="B21" s="5" t="s">
        <v>11</v>
      </c>
      <c r="C21" s="3" t="s">
        <v>60</v>
      </c>
      <c r="D21" s="6" t="s">
        <v>54</v>
      </c>
      <c r="E21" s="7">
        <v>133765269</v>
      </c>
    </row>
    <row r="22" spans="1:5" x14ac:dyDescent="0.25">
      <c r="A22" s="3">
        <v>900075758</v>
      </c>
      <c r="B22" s="8" t="s">
        <v>14</v>
      </c>
      <c r="C22" s="3" t="s">
        <v>60</v>
      </c>
      <c r="D22" s="6" t="s">
        <v>54</v>
      </c>
      <c r="E22" s="7">
        <v>43786200</v>
      </c>
    </row>
    <row r="23" spans="1:5" x14ac:dyDescent="0.25">
      <c r="A23" s="3">
        <v>900341526</v>
      </c>
      <c r="B23" s="5" t="s">
        <v>9</v>
      </c>
      <c r="C23" s="3" t="s">
        <v>60</v>
      </c>
      <c r="D23" s="6" t="s">
        <v>54</v>
      </c>
      <c r="E23" s="7">
        <v>30359031</v>
      </c>
    </row>
    <row r="24" spans="1:5" x14ac:dyDescent="0.25">
      <c r="A24" s="3">
        <v>900900693</v>
      </c>
      <c r="B24" s="8" t="s">
        <v>10</v>
      </c>
      <c r="C24" s="3" t="s">
        <v>60</v>
      </c>
      <c r="D24" s="6" t="s">
        <v>54</v>
      </c>
      <c r="E24" s="7">
        <v>5396092</v>
      </c>
    </row>
    <row r="25" spans="1:5" x14ac:dyDescent="0.25">
      <c r="A25" s="3">
        <v>900973776</v>
      </c>
      <c r="B25" s="5" t="s">
        <v>12</v>
      </c>
      <c r="C25" s="3" t="s">
        <v>60</v>
      </c>
      <c r="D25" s="6" t="s">
        <v>54</v>
      </c>
      <c r="E25" s="7">
        <v>7671720</v>
      </c>
    </row>
    <row r="26" spans="1:5" x14ac:dyDescent="0.25">
      <c r="A26" s="3">
        <v>901306354</v>
      </c>
      <c r="B26" s="8" t="s">
        <v>16</v>
      </c>
      <c r="C26" s="3" t="s">
        <v>59</v>
      </c>
      <c r="D26" s="6" t="s">
        <v>54</v>
      </c>
      <c r="E26" s="7">
        <v>17021513</v>
      </c>
    </row>
    <row r="27" spans="1:5" x14ac:dyDescent="0.25">
      <c r="A27" s="3">
        <v>890506440</v>
      </c>
      <c r="B27" s="8" t="s">
        <v>17</v>
      </c>
      <c r="C27" s="3" t="s">
        <v>60</v>
      </c>
      <c r="D27" s="6" t="s">
        <v>55</v>
      </c>
      <c r="E27" s="7">
        <v>12548250</v>
      </c>
    </row>
    <row r="28" spans="1:5" x14ac:dyDescent="0.25">
      <c r="A28" s="3">
        <v>900272582</v>
      </c>
      <c r="B28" s="8" t="s">
        <v>19</v>
      </c>
      <c r="C28" s="3" t="s">
        <v>60</v>
      </c>
      <c r="D28" s="6" t="s">
        <v>55</v>
      </c>
      <c r="E28" s="7">
        <v>5736185</v>
      </c>
    </row>
    <row r="29" spans="1:5" x14ac:dyDescent="0.25">
      <c r="A29" s="3">
        <v>900470642</v>
      </c>
      <c r="B29" s="5" t="s">
        <v>7</v>
      </c>
      <c r="C29" s="3" t="s">
        <v>60</v>
      </c>
      <c r="D29" s="6" t="s">
        <v>55</v>
      </c>
      <c r="E29" s="7">
        <v>245031307</v>
      </c>
    </row>
    <row r="30" spans="1:5" x14ac:dyDescent="0.25">
      <c r="A30" s="3">
        <v>900486476</v>
      </c>
      <c r="B30" s="8" t="s">
        <v>20</v>
      </c>
      <c r="C30" s="3" t="s">
        <v>60</v>
      </c>
      <c r="D30" s="6" t="s">
        <v>55</v>
      </c>
      <c r="E30" s="7">
        <v>306291</v>
      </c>
    </row>
    <row r="31" spans="1:5" x14ac:dyDescent="0.25">
      <c r="A31" s="3">
        <v>901080240</v>
      </c>
      <c r="B31" s="8" t="s">
        <v>18</v>
      </c>
      <c r="C31" s="3" t="s">
        <v>59</v>
      </c>
      <c r="D31" s="6" t="s">
        <v>55</v>
      </c>
      <c r="E31" s="7">
        <v>11103108</v>
      </c>
    </row>
    <row r="32" spans="1:5" x14ac:dyDescent="0.25">
      <c r="A32" s="3">
        <v>27813643</v>
      </c>
      <c r="B32" s="8" t="s">
        <v>21</v>
      </c>
      <c r="C32" s="3" t="s">
        <v>60</v>
      </c>
      <c r="D32" s="6" t="s">
        <v>56</v>
      </c>
      <c r="E32" s="7">
        <v>22568519</v>
      </c>
    </row>
    <row r="33" spans="1:5" x14ac:dyDescent="0.25">
      <c r="A33" s="3">
        <v>13482287</v>
      </c>
      <c r="B33" s="8" t="s">
        <v>23</v>
      </c>
      <c r="C33" s="3" t="s">
        <v>60</v>
      </c>
      <c r="D33" s="6" t="s">
        <v>57</v>
      </c>
      <c r="E33" s="7">
        <v>117730</v>
      </c>
    </row>
    <row r="34" spans="1:5" x14ac:dyDescent="0.25">
      <c r="A34" s="3">
        <v>27813643</v>
      </c>
      <c r="B34" s="9" t="s">
        <v>21</v>
      </c>
      <c r="C34" s="3" t="s">
        <v>59</v>
      </c>
      <c r="D34" s="6" t="s">
        <v>57</v>
      </c>
      <c r="E34" s="7">
        <v>2907313</v>
      </c>
    </row>
    <row r="35" spans="1:5" x14ac:dyDescent="0.25">
      <c r="A35" s="3">
        <v>37843450</v>
      </c>
      <c r="B35" s="9" t="s">
        <v>27</v>
      </c>
      <c r="C35" s="3" t="s">
        <v>60</v>
      </c>
      <c r="D35" s="6" t="s">
        <v>57</v>
      </c>
      <c r="E35" s="7">
        <v>1945825</v>
      </c>
    </row>
    <row r="36" spans="1:5" x14ac:dyDescent="0.25">
      <c r="A36" s="3">
        <v>800231658</v>
      </c>
      <c r="B36" s="10" t="s">
        <v>13</v>
      </c>
      <c r="C36" s="3" t="s">
        <v>59</v>
      </c>
      <c r="D36" s="6" t="s">
        <v>57</v>
      </c>
      <c r="E36" s="7">
        <v>38327337</v>
      </c>
    </row>
    <row r="37" spans="1:5" x14ac:dyDescent="0.25">
      <c r="A37" s="3">
        <v>830007355</v>
      </c>
      <c r="B37" s="9" t="s">
        <v>29</v>
      </c>
      <c r="C37" s="3" t="s">
        <v>60</v>
      </c>
      <c r="D37" s="6" t="s">
        <v>57</v>
      </c>
      <c r="E37" s="7">
        <v>67029056</v>
      </c>
    </row>
    <row r="38" spans="1:5" x14ac:dyDescent="0.25">
      <c r="A38" s="3">
        <v>860013874</v>
      </c>
      <c r="B38" s="9" t="s">
        <v>26</v>
      </c>
      <c r="C38" s="3" t="s">
        <v>60</v>
      </c>
      <c r="D38" s="6" t="s">
        <v>57</v>
      </c>
      <c r="E38" s="7">
        <v>132500</v>
      </c>
    </row>
    <row r="39" spans="1:5" x14ac:dyDescent="0.25">
      <c r="A39" s="3">
        <v>890503532</v>
      </c>
      <c r="B39" s="9" t="s">
        <v>25</v>
      </c>
      <c r="C39" s="3" t="s">
        <v>60</v>
      </c>
      <c r="D39" s="6" t="s">
        <v>57</v>
      </c>
      <c r="E39" s="7">
        <v>18159663</v>
      </c>
    </row>
    <row r="40" spans="1:5" x14ac:dyDescent="0.25">
      <c r="A40" s="3">
        <v>899999123</v>
      </c>
      <c r="B40" s="9" t="s">
        <v>24</v>
      </c>
      <c r="C40" s="3" t="s">
        <v>60</v>
      </c>
      <c r="D40" s="6" t="s">
        <v>57</v>
      </c>
      <c r="E40" s="7">
        <v>240598400</v>
      </c>
    </row>
    <row r="41" spans="1:5" x14ac:dyDescent="0.25">
      <c r="A41" s="3">
        <v>900301770</v>
      </c>
      <c r="B41" s="5" t="s">
        <v>22</v>
      </c>
      <c r="C41" s="3" t="s">
        <v>59</v>
      </c>
      <c r="D41" s="6" t="s">
        <v>57</v>
      </c>
      <c r="E41" s="7">
        <v>98909440</v>
      </c>
    </row>
    <row r="42" spans="1:5" x14ac:dyDescent="0.25">
      <c r="A42" s="3">
        <v>900309444</v>
      </c>
      <c r="B42" s="9" t="s">
        <v>28</v>
      </c>
      <c r="C42" s="3" t="s">
        <v>60</v>
      </c>
      <c r="D42" s="6" t="s">
        <v>57</v>
      </c>
      <c r="E42" s="7">
        <v>8103270.9500000002</v>
      </c>
    </row>
    <row r="43" spans="1:5" x14ac:dyDescent="0.25">
      <c r="A43" s="3">
        <v>13177472</v>
      </c>
      <c r="B43" s="9" t="s">
        <v>42</v>
      </c>
      <c r="C43" s="3" t="s">
        <v>60</v>
      </c>
      <c r="D43" s="11" t="s">
        <v>58</v>
      </c>
      <c r="E43" s="7">
        <v>14538225</v>
      </c>
    </row>
    <row r="44" spans="1:5" x14ac:dyDescent="0.25">
      <c r="A44" s="3">
        <v>13259619</v>
      </c>
      <c r="B44" s="10" t="s">
        <v>38</v>
      </c>
      <c r="C44" s="3" t="s">
        <v>60</v>
      </c>
      <c r="D44" s="11" t="s">
        <v>58</v>
      </c>
      <c r="E44" s="7">
        <v>9070230</v>
      </c>
    </row>
    <row r="45" spans="1:5" x14ac:dyDescent="0.25">
      <c r="A45" s="3">
        <v>27813643</v>
      </c>
      <c r="B45" s="9" t="s">
        <v>21</v>
      </c>
      <c r="C45" s="3" t="s">
        <v>60</v>
      </c>
      <c r="D45" s="11" t="s">
        <v>58</v>
      </c>
      <c r="E45" s="7">
        <v>24811312</v>
      </c>
    </row>
    <row r="46" spans="1:5" x14ac:dyDescent="0.25">
      <c r="A46" s="3">
        <v>27887698</v>
      </c>
      <c r="B46" s="10" t="s">
        <v>36</v>
      </c>
      <c r="C46" s="3" t="s">
        <v>60</v>
      </c>
      <c r="D46" s="11" t="s">
        <v>58</v>
      </c>
      <c r="E46" s="7">
        <v>9716655</v>
      </c>
    </row>
    <row r="47" spans="1:5" x14ac:dyDescent="0.25">
      <c r="A47" s="3">
        <v>37278898</v>
      </c>
      <c r="B47" s="9" t="s">
        <v>33</v>
      </c>
      <c r="C47" s="3" t="s">
        <v>60</v>
      </c>
      <c r="D47" s="11" t="s">
        <v>58</v>
      </c>
      <c r="E47" s="7">
        <v>34382584</v>
      </c>
    </row>
    <row r="48" spans="1:5" x14ac:dyDescent="0.25">
      <c r="A48" s="3">
        <v>37342992</v>
      </c>
      <c r="B48" s="9" t="s">
        <v>44</v>
      </c>
      <c r="C48" s="3" t="s">
        <v>60</v>
      </c>
      <c r="D48" s="11" t="s">
        <v>58</v>
      </c>
      <c r="E48" s="7">
        <v>27838687</v>
      </c>
    </row>
    <row r="49" spans="1:5" x14ac:dyDescent="0.25">
      <c r="A49" s="3">
        <v>37344258</v>
      </c>
      <c r="B49" s="8" t="s">
        <v>34</v>
      </c>
      <c r="C49" s="3" t="s">
        <v>60</v>
      </c>
      <c r="D49" s="11" t="s">
        <v>58</v>
      </c>
      <c r="E49" s="7">
        <v>4644159</v>
      </c>
    </row>
    <row r="50" spans="1:5" x14ac:dyDescent="0.25">
      <c r="A50" s="3">
        <v>37365415</v>
      </c>
      <c r="B50" s="9" t="s">
        <v>32</v>
      </c>
      <c r="C50" s="3" t="s">
        <v>60</v>
      </c>
      <c r="D50" s="11" t="s">
        <v>58</v>
      </c>
      <c r="E50" s="7">
        <v>28092870</v>
      </c>
    </row>
    <row r="51" spans="1:5" x14ac:dyDescent="0.25">
      <c r="A51" s="3">
        <v>51881755</v>
      </c>
      <c r="B51" s="9" t="s">
        <v>43</v>
      </c>
      <c r="C51" s="3" t="s">
        <v>60</v>
      </c>
      <c r="D51" s="11" t="s">
        <v>58</v>
      </c>
      <c r="E51" s="7">
        <v>31294299</v>
      </c>
    </row>
    <row r="52" spans="1:5" x14ac:dyDescent="0.25">
      <c r="A52" s="3">
        <v>88161875</v>
      </c>
      <c r="B52" s="8" t="s">
        <v>35</v>
      </c>
      <c r="C52" s="3" t="s">
        <v>60</v>
      </c>
      <c r="D52" s="11" t="s">
        <v>58</v>
      </c>
      <c r="E52" s="7">
        <v>1954485</v>
      </c>
    </row>
    <row r="53" spans="1:5" x14ac:dyDescent="0.25">
      <c r="A53" s="3">
        <v>800014918</v>
      </c>
      <c r="B53" s="9" t="s">
        <v>30</v>
      </c>
      <c r="C53" s="3" t="s">
        <v>105</v>
      </c>
      <c r="D53" s="11" t="s">
        <v>58</v>
      </c>
      <c r="E53" s="7">
        <v>956272880</v>
      </c>
    </row>
    <row r="54" spans="1:5" x14ac:dyDescent="0.25">
      <c r="A54" s="3">
        <v>804011768</v>
      </c>
      <c r="B54" s="10" t="s">
        <v>37</v>
      </c>
      <c r="C54" s="3" t="s">
        <v>60</v>
      </c>
      <c r="D54" s="11" t="s">
        <v>58</v>
      </c>
      <c r="E54" s="7">
        <v>2953665</v>
      </c>
    </row>
    <row r="55" spans="1:5" x14ac:dyDescent="0.25">
      <c r="A55" s="3">
        <v>807002907</v>
      </c>
      <c r="B55" s="9" t="s">
        <v>47</v>
      </c>
      <c r="C55" s="3" t="s">
        <v>60</v>
      </c>
      <c r="D55" s="11" t="s">
        <v>58</v>
      </c>
      <c r="E55" s="7">
        <v>9315600</v>
      </c>
    </row>
    <row r="56" spans="1:5" x14ac:dyDescent="0.25">
      <c r="A56" s="3">
        <v>807007139</v>
      </c>
      <c r="B56" s="10" t="s">
        <v>41</v>
      </c>
      <c r="C56" s="3" t="s">
        <v>60</v>
      </c>
      <c r="D56" s="11" t="s">
        <v>58</v>
      </c>
      <c r="E56" s="7">
        <v>14376570</v>
      </c>
    </row>
    <row r="57" spans="1:5" x14ac:dyDescent="0.25">
      <c r="A57" s="3">
        <v>816001182</v>
      </c>
      <c r="B57" s="9" t="s">
        <v>46</v>
      </c>
      <c r="C57" s="3" t="s">
        <v>59</v>
      </c>
      <c r="D57" s="11" t="s">
        <v>58</v>
      </c>
      <c r="E57" s="7">
        <v>77838498</v>
      </c>
    </row>
    <row r="58" spans="1:5" x14ac:dyDescent="0.25">
      <c r="A58" s="3">
        <v>890500675</v>
      </c>
      <c r="B58" s="10" t="s">
        <v>40</v>
      </c>
      <c r="C58" s="3" t="s">
        <v>60</v>
      </c>
      <c r="D58" s="11" t="s">
        <v>58</v>
      </c>
      <c r="E58" s="7">
        <v>572951500</v>
      </c>
    </row>
    <row r="59" spans="1:5" x14ac:dyDescent="0.25">
      <c r="A59" s="3">
        <v>890901826</v>
      </c>
      <c r="B59" s="9" t="s">
        <v>45</v>
      </c>
      <c r="C59" s="3" t="s">
        <v>60</v>
      </c>
      <c r="D59" s="11" t="s">
        <v>58</v>
      </c>
      <c r="E59" s="7">
        <v>580900</v>
      </c>
    </row>
    <row r="60" spans="1:5" x14ac:dyDescent="0.25">
      <c r="A60" s="3">
        <v>900450026</v>
      </c>
      <c r="B60" s="10" t="s">
        <v>39</v>
      </c>
      <c r="C60" s="3" t="s">
        <v>60</v>
      </c>
      <c r="D60" s="11" t="s">
        <v>58</v>
      </c>
      <c r="E60" s="7">
        <v>43409340</v>
      </c>
    </row>
    <row r="61" spans="1:5" x14ac:dyDescent="0.25">
      <c r="A61" s="3">
        <v>900580962</v>
      </c>
      <c r="B61" s="9" t="s">
        <v>31</v>
      </c>
      <c r="C61" s="3" t="s">
        <v>59</v>
      </c>
      <c r="D61" s="11" t="s">
        <v>58</v>
      </c>
      <c r="E61" s="7">
        <v>36291488</v>
      </c>
    </row>
    <row r="62" spans="1:5" x14ac:dyDescent="0.25">
      <c r="A62" s="3">
        <v>1090396346</v>
      </c>
      <c r="B62" s="9" t="s">
        <v>48</v>
      </c>
      <c r="C62" s="3" t="s">
        <v>60</v>
      </c>
      <c r="D62" s="11" t="s">
        <v>58</v>
      </c>
      <c r="E62" s="7">
        <v>21624720</v>
      </c>
    </row>
    <row r="66" spans="1:5" ht="107.25" customHeight="1" x14ac:dyDescent="0.25">
      <c r="A66" s="13" t="s">
        <v>108</v>
      </c>
      <c r="B66" s="13"/>
      <c r="C66" s="13"/>
      <c r="D66" s="13"/>
      <c r="E66" s="13"/>
    </row>
  </sheetData>
  <sheetProtection algorithmName="SHA-512" hashValue="6VoNnnpzFu41uFYudryImE8tWiWo19NG1u6trmUGG8yexq9d+TFRlBVSRES3t4PfhUhLIiD3389XkrqDtKMGFw==" saltValue="UAeM7V7YLchcrbxsNour+g==" spinCount="100000" sheet="1" formatCells="0" formatColumns="0" formatRows="0" insertColumns="0" insertRows="0" insertHyperlinks="0" deleteColumns="0" deleteRows="0" sort="0" autoFilter="0" pivotTables="0"/>
  <sortState ref="A9:E63">
    <sortCondition ref="D9:D63"/>
    <sortCondition ref="A9:A63"/>
  </sortState>
  <mergeCells count="5">
    <mergeCell ref="A66:E66"/>
    <mergeCell ref="A3:E3"/>
    <mergeCell ref="A5:E5"/>
    <mergeCell ref="A2:E2"/>
    <mergeCell ref="A1:E1"/>
  </mergeCells>
  <printOptions horizontalCentered="1"/>
  <pageMargins left="0.23622047244094491" right="0.23622047244094491" top="0.59" bottom="0.49" header="0.31496062992125984" footer="0.31496062992125984"/>
  <pageSetup paperSize="9" scale="85"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workbookViewId="0">
      <pane ySplit="8" topLeftCell="A9" activePane="bottomLeft" state="frozen"/>
      <selection pane="bottomLeft" activeCell="A9" sqref="A9"/>
    </sheetView>
  </sheetViews>
  <sheetFormatPr baseColWidth="10" defaultColWidth="26" defaultRowHeight="15" x14ac:dyDescent="0.25"/>
  <cols>
    <col min="1" max="1" width="16" style="17" customWidth="1"/>
    <col min="2" max="2" width="82.28515625" style="17" bestFit="1" customWidth="1"/>
    <col min="3" max="3" width="30.42578125" style="17" bestFit="1" customWidth="1"/>
    <col min="4" max="4" width="13.5703125" style="17" bestFit="1" customWidth="1"/>
    <col min="5" max="5" width="15.7109375" style="25" bestFit="1" customWidth="1"/>
    <col min="6" max="16384" width="26" style="17"/>
  </cols>
  <sheetData>
    <row r="1" spans="1:8" x14ac:dyDescent="0.25">
      <c r="A1" s="16" t="s">
        <v>103</v>
      </c>
      <c r="B1" s="16"/>
      <c r="C1" s="16"/>
      <c r="D1" s="16"/>
      <c r="E1" s="16"/>
    </row>
    <row r="2" spans="1:8" x14ac:dyDescent="0.25">
      <c r="A2" s="18" t="s">
        <v>109</v>
      </c>
      <c r="B2" s="18"/>
      <c r="C2" s="18"/>
      <c r="D2" s="18"/>
      <c r="E2" s="18"/>
    </row>
    <row r="3" spans="1:8" x14ac:dyDescent="0.25">
      <c r="A3" s="18" t="s">
        <v>106</v>
      </c>
      <c r="B3" s="18"/>
      <c r="C3" s="18"/>
      <c r="D3" s="18"/>
      <c r="E3" s="18"/>
    </row>
    <row r="5" spans="1:8" x14ac:dyDescent="0.25">
      <c r="A5" s="18" t="s">
        <v>107</v>
      </c>
      <c r="B5" s="18"/>
      <c r="C5" s="18"/>
      <c r="D5" s="18"/>
      <c r="E5" s="18"/>
    </row>
    <row r="6" spans="1:8" x14ac:dyDescent="0.25">
      <c r="A6" s="18"/>
      <c r="B6" s="18"/>
      <c r="C6" s="18"/>
      <c r="D6" s="18"/>
      <c r="E6" s="18"/>
    </row>
    <row r="8" spans="1:8" x14ac:dyDescent="0.25">
      <c r="A8" s="19" t="s">
        <v>49</v>
      </c>
      <c r="B8" s="19" t="s">
        <v>110</v>
      </c>
      <c r="C8" s="19" t="s">
        <v>50</v>
      </c>
      <c r="D8" s="19" t="s">
        <v>51</v>
      </c>
      <c r="E8" s="26" t="s">
        <v>52</v>
      </c>
    </row>
    <row r="9" spans="1:8" x14ac:dyDescent="0.25">
      <c r="A9" s="20">
        <v>27813643</v>
      </c>
      <c r="B9" s="20" t="s">
        <v>71</v>
      </c>
      <c r="C9" s="20" t="s">
        <v>60</v>
      </c>
      <c r="D9" s="20" t="s">
        <v>100</v>
      </c>
      <c r="E9" s="21">
        <v>138022</v>
      </c>
      <c r="G9" s="14"/>
      <c r="H9" s="22"/>
    </row>
    <row r="10" spans="1:8" x14ac:dyDescent="0.25">
      <c r="A10" s="20">
        <v>27887698</v>
      </c>
      <c r="B10" s="20" t="s">
        <v>74</v>
      </c>
      <c r="C10" s="20" t="s">
        <v>60</v>
      </c>
      <c r="D10" s="20" t="s">
        <v>100</v>
      </c>
      <c r="E10" s="21">
        <v>608400</v>
      </c>
      <c r="G10" s="14"/>
      <c r="H10" s="22"/>
    </row>
    <row r="11" spans="1:8" x14ac:dyDescent="0.25">
      <c r="A11" s="20">
        <v>37342992</v>
      </c>
      <c r="B11" s="20" t="s">
        <v>84</v>
      </c>
      <c r="C11" s="20" t="s">
        <v>60</v>
      </c>
      <c r="D11" s="20" t="s">
        <v>100</v>
      </c>
      <c r="E11" s="21">
        <v>1455772</v>
      </c>
      <c r="G11" s="14"/>
      <c r="H11" s="22"/>
    </row>
    <row r="12" spans="1:8" x14ac:dyDescent="0.25">
      <c r="A12" s="20">
        <v>51815942</v>
      </c>
      <c r="B12" s="20" t="s">
        <v>85</v>
      </c>
      <c r="C12" s="20" t="s">
        <v>60</v>
      </c>
      <c r="D12" s="20" t="s">
        <v>100</v>
      </c>
      <c r="E12" s="21">
        <v>39125</v>
      </c>
      <c r="G12" s="14"/>
      <c r="H12" s="22"/>
    </row>
    <row r="13" spans="1:8" x14ac:dyDescent="0.25">
      <c r="A13" s="20">
        <v>800012189</v>
      </c>
      <c r="B13" s="20" t="s">
        <v>95</v>
      </c>
      <c r="C13" s="20" t="s">
        <v>60</v>
      </c>
      <c r="D13" s="20" t="s">
        <v>100</v>
      </c>
      <c r="E13" s="21">
        <v>47778875</v>
      </c>
      <c r="G13" s="14"/>
      <c r="H13" s="22"/>
    </row>
    <row r="14" spans="1:8" x14ac:dyDescent="0.25">
      <c r="A14" s="20">
        <v>800012189</v>
      </c>
      <c r="B14" s="20" t="s">
        <v>6</v>
      </c>
      <c r="C14" s="20" t="s">
        <v>60</v>
      </c>
      <c r="D14" s="20" t="s">
        <v>100</v>
      </c>
      <c r="E14" s="21">
        <v>1405286</v>
      </c>
      <c r="G14" s="14"/>
      <c r="H14" s="22"/>
    </row>
    <row r="15" spans="1:8" x14ac:dyDescent="0.25">
      <c r="A15" s="20">
        <v>800014918</v>
      </c>
      <c r="B15" s="20" t="s">
        <v>70</v>
      </c>
      <c r="C15" s="20" t="s">
        <v>60</v>
      </c>
      <c r="D15" s="20" t="s">
        <v>100</v>
      </c>
      <c r="E15" s="21">
        <v>29170339</v>
      </c>
      <c r="G15" s="14"/>
      <c r="H15" s="22"/>
    </row>
    <row r="16" spans="1:8" x14ac:dyDescent="0.25">
      <c r="A16" s="20">
        <v>807001041</v>
      </c>
      <c r="B16" s="20" t="s">
        <v>77</v>
      </c>
      <c r="C16" s="20" t="s">
        <v>60</v>
      </c>
      <c r="D16" s="20" t="s">
        <v>100</v>
      </c>
      <c r="E16" s="21">
        <v>79184</v>
      </c>
      <c r="G16" s="14"/>
      <c r="H16" s="22"/>
    </row>
    <row r="17" spans="1:8" x14ac:dyDescent="0.25">
      <c r="A17" s="20">
        <v>807001311</v>
      </c>
      <c r="B17" s="20" t="s">
        <v>87</v>
      </c>
      <c r="C17" s="20" t="s">
        <v>60</v>
      </c>
      <c r="D17" s="20" t="s">
        <v>100</v>
      </c>
      <c r="E17" s="21">
        <v>619164</v>
      </c>
      <c r="G17" s="14"/>
      <c r="H17" s="22"/>
    </row>
    <row r="18" spans="1:8" x14ac:dyDescent="0.25">
      <c r="A18" s="20">
        <v>807002152</v>
      </c>
      <c r="B18" s="20" t="s">
        <v>66</v>
      </c>
      <c r="C18" s="20" t="s">
        <v>60</v>
      </c>
      <c r="D18" s="20" t="s">
        <v>100</v>
      </c>
      <c r="E18" s="21">
        <v>2693242</v>
      </c>
      <c r="G18" s="14"/>
      <c r="H18" s="23"/>
    </row>
    <row r="19" spans="1:8" x14ac:dyDescent="0.25">
      <c r="A19" s="20">
        <v>807002152</v>
      </c>
      <c r="B19" s="20" t="s">
        <v>66</v>
      </c>
      <c r="C19" s="20" t="s">
        <v>60</v>
      </c>
      <c r="D19" s="20" t="s">
        <v>100</v>
      </c>
      <c r="E19" s="21">
        <v>410057</v>
      </c>
      <c r="G19" s="14"/>
      <c r="H19" s="22"/>
    </row>
    <row r="20" spans="1:8" x14ac:dyDescent="0.25">
      <c r="A20" s="20">
        <v>807002424</v>
      </c>
      <c r="B20" s="20" t="s">
        <v>65</v>
      </c>
      <c r="C20" s="20" t="s">
        <v>60</v>
      </c>
      <c r="D20" s="20" t="s">
        <v>100</v>
      </c>
      <c r="E20" s="21">
        <v>81144</v>
      </c>
      <c r="G20" s="14"/>
      <c r="H20" s="22"/>
    </row>
    <row r="21" spans="1:8" x14ac:dyDescent="0.25">
      <c r="A21" s="20">
        <v>807004352</v>
      </c>
      <c r="B21" s="20" t="s">
        <v>61</v>
      </c>
      <c r="C21" s="20" t="s">
        <v>60</v>
      </c>
      <c r="D21" s="20" t="s">
        <v>100</v>
      </c>
      <c r="E21" s="21">
        <f>233990+1125020</f>
        <v>1359010</v>
      </c>
      <c r="G21" s="14"/>
      <c r="H21" s="22"/>
    </row>
    <row r="22" spans="1:8" x14ac:dyDescent="0.25">
      <c r="A22" s="20">
        <v>807004665</v>
      </c>
      <c r="B22" s="20" t="s">
        <v>73</v>
      </c>
      <c r="C22" s="20" t="s">
        <v>60</v>
      </c>
      <c r="D22" s="20" t="s">
        <v>100</v>
      </c>
      <c r="E22" s="21">
        <v>2982925</v>
      </c>
      <c r="G22" s="14"/>
      <c r="H22" s="22"/>
    </row>
    <row r="23" spans="1:8" x14ac:dyDescent="0.25">
      <c r="A23" s="20">
        <v>807007139</v>
      </c>
      <c r="B23" s="20" t="s">
        <v>41</v>
      </c>
      <c r="C23" s="20" t="s">
        <v>60</v>
      </c>
      <c r="D23" s="20" t="s">
        <v>100</v>
      </c>
      <c r="E23" s="21">
        <v>341224</v>
      </c>
      <c r="G23" s="14"/>
      <c r="H23" s="22"/>
    </row>
    <row r="24" spans="1:8" x14ac:dyDescent="0.25">
      <c r="A24" s="20">
        <v>807008824</v>
      </c>
      <c r="B24" s="20" t="s">
        <v>69</v>
      </c>
      <c r="C24" s="20" t="s">
        <v>60</v>
      </c>
      <c r="D24" s="20" t="s">
        <v>100</v>
      </c>
      <c r="E24" s="21">
        <v>1736302</v>
      </c>
      <c r="G24" s="14"/>
      <c r="H24" s="22"/>
    </row>
    <row r="25" spans="1:8" x14ac:dyDescent="0.25">
      <c r="A25" s="20">
        <v>807008842</v>
      </c>
      <c r="B25" s="20" t="s">
        <v>67</v>
      </c>
      <c r="C25" s="20" t="s">
        <v>60</v>
      </c>
      <c r="D25" s="20" t="s">
        <v>100</v>
      </c>
      <c r="E25" s="21">
        <v>247510</v>
      </c>
      <c r="G25" s="14"/>
      <c r="H25" s="22"/>
    </row>
    <row r="26" spans="1:8" x14ac:dyDescent="0.25">
      <c r="A26" s="20">
        <v>860013779</v>
      </c>
      <c r="B26" s="20" t="s">
        <v>81</v>
      </c>
      <c r="C26" s="20" t="s">
        <v>60</v>
      </c>
      <c r="D26" s="20" t="s">
        <v>100</v>
      </c>
      <c r="E26" s="21">
        <v>2967182</v>
      </c>
      <c r="G26" s="14"/>
      <c r="H26" s="22"/>
    </row>
    <row r="27" spans="1:8" x14ac:dyDescent="0.25">
      <c r="A27" s="20">
        <v>890501019</v>
      </c>
      <c r="B27" s="20" t="s">
        <v>76</v>
      </c>
      <c r="C27" s="20" t="s">
        <v>60</v>
      </c>
      <c r="D27" s="20" t="s">
        <v>100</v>
      </c>
      <c r="E27" s="21">
        <v>2607710</v>
      </c>
      <c r="G27" s="14"/>
      <c r="H27" s="22"/>
    </row>
    <row r="28" spans="1:8" x14ac:dyDescent="0.25">
      <c r="A28" s="20">
        <v>890501438</v>
      </c>
      <c r="B28" s="20" t="s">
        <v>63</v>
      </c>
      <c r="C28" s="20" t="s">
        <v>60</v>
      </c>
      <c r="D28" s="20" t="s">
        <v>100</v>
      </c>
      <c r="E28" s="21">
        <v>10937804</v>
      </c>
      <c r="G28" s="14"/>
      <c r="H28" s="22"/>
    </row>
    <row r="29" spans="1:8" x14ac:dyDescent="0.25">
      <c r="A29" s="20">
        <v>890505755</v>
      </c>
      <c r="B29" s="20" t="s">
        <v>78</v>
      </c>
      <c r="C29" s="20" t="s">
        <v>60</v>
      </c>
      <c r="D29" s="20" t="s">
        <v>100</v>
      </c>
      <c r="E29" s="21">
        <v>163800</v>
      </c>
      <c r="G29" s="14"/>
      <c r="H29" s="22"/>
    </row>
    <row r="30" spans="1:8" x14ac:dyDescent="0.25">
      <c r="A30" s="20">
        <v>900037353</v>
      </c>
      <c r="B30" s="20" t="s">
        <v>86</v>
      </c>
      <c r="C30" s="20" t="s">
        <v>60</v>
      </c>
      <c r="D30" s="20" t="s">
        <v>100</v>
      </c>
      <c r="E30" s="21">
        <v>196000</v>
      </c>
      <c r="G30" s="14"/>
      <c r="H30" s="22"/>
    </row>
    <row r="31" spans="1:8" x14ac:dyDescent="0.25">
      <c r="A31" s="20">
        <v>900041610</v>
      </c>
      <c r="B31" s="15" t="s">
        <v>96</v>
      </c>
      <c r="C31" s="20" t="s">
        <v>60</v>
      </c>
      <c r="D31" s="20" t="s">
        <v>100</v>
      </c>
      <c r="E31" s="21">
        <v>4359766</v>
      </c>
      <c r="G31" s="14"/>
      <c r="H31" s="22"/>
    </row>
    <row r="32" spans="1:8" x14ac:dyDescent="0.25">
      <c r="A32" s="20">
        <v>900075758</v>
      </c>
      <c r="B32" s="20" t="s">
        <v>83</v>
      </c>
      <c r="C32" s="20" t="s">
        <v>60</v>
      </c>
      <c r="D32" s="20" t="s">
        <v>100</v>
      </c>
      <c r="E32" s="21">
        <v>52528</v>
      </c>
      <c r="G32" s="14"/>
      <c r="H32" s="22"/>
    </row>
    <row r="33" spans="1:8" x14ac:dyDescent="0.25">
      <c r="A33" s="20">
        <v>900112351</v>
      </c>
      <c r="B33" s="20" t="s">
        <v>82</v>
      </c>
      <c r="C33" s="20" t="s">
        <v>60</v>
      </c>
      <c r="D33" s="20" t="s">
        <v>100</v>
      </c>
      <c r="E33" s="21">
        <v>62525</v>
      </c>
      <c r="G33" s="14"/>
      <c r="H33" s="22"/>
    </row>
    <row r="34" spans="1:8" x14ac:dyDescent="0.25">
      <c r="A34" s="20">
        <v>900197743</v>
      </c>
      <c r="B34" s="20" t="s">
        <v>89</v>
      </c>
      <c r="C34" s="20" t="s">
        <v>60</v>
      </c>
      <c r="D34" s="20" t="s">
        <v>100</v>
      </c>
      <c r="E34" s="21">
        <v>6990904</v>
      </c>
      <c r="G34" s="14"/>
      <c r="H34" s="22"/>
    </row>
    <row r="35" spans="1:8" x14ac:dyDescent="0.25">
      <c r="A35" s="20">
        <v>900222303</v>
      </c>
      <c r="B35" s="20" t="s">
        <v>80</v>
      </c>
      <c r="C35" s="20" t="s">
        <v>60</v>
      </c>
      <c r="D35" s="20" t="s">
        <v>100</v>
      </c>
      <c r="E35" s="21">
        <v>1887186</v>
      </c>
      <c r="G35" s="14"/>
      <c r="H35" s="22"/>
    </row>
    <row r="36" spans="1:8" x14ac:dyDescent="0.25">
      <c r="A36" s="20">
        <v>900225631</v>
      </c>
      <c r="B36" s="20" t="s">
        <v>68</v>
      </c>
      <c r="C36" s="20" t="s">
        <v>60</v>
      </c>
      <c r="D36" s="20" t="s">
        <v>100</v>
      </c>
      <c r="E36" s="21">
        <v>27783000</v>
      </c>
      <c r="G36" s="14"/>
      <c r="H36" s="22"/>
    </row>
    <row r="37" spans="1:8" x14ac:dyDescent="0.25">
      <c r="A37" s="20">
        <v>900257281</v>
      </c>
      <c r="B37" s="15" t="s">
        <v>99</v>
      </c>
      <c r="C37" s="20" t="s">
        <v>60</v>
      </c>
      <c r="D37" s="20" t="s">
        <v>100</v>
      </c>
      <c r="E37" s="21">
        <v>836920</v>
      </c>
      <c r="G37" s="14"/>
      <c r="H37" s="22"/>
    </row>
    <row r="38" spans="1:8" x14ac:dyDescent="0.25">
      <c r="A38" s="20">
        <v>900309444</v>
      </c>
      <c r="B38" s="20" t="s">
        <v>79</v>
      </c>
      <c r="C38" s="20" t="s">
        <v>60</v>
      </c>
      <c r="D38" s="20" t="s">
        <v>100</v>
      </c>
      <c r="E38" s="21">
        <v>1834475</v>
      </c>
      <c r="G38" s="14"/>
      <c r="H38" s="22"/>
    </row>
    <row r="39" spans="1:8" x14ac:dyDescent="0.25">
      <c r="A39" s="20">
        <v>900450026</v>
      </c>
      <c r="B39" s="20" t="s">
        <v>39</v>
      </c>
      <c r="C39" s="20" t="s">
        <v>60</v>
      </c>
      <c r="D39" s="20" t="s">
        <v>100</v>
      </c>
      <c r="E39" s="21">
        <v>2844270</v>
      </c>
      <c r="G39" s="14"/>
      <c r="H39" s="22"/>
    </row>
    <row r="40" spans="1:8" x14ac:dyDescent="0.25">
      <c r="A40" s="20">
        <v>900470642</v>
      </c>
      <c r="B40" s="20" t="s">
        <v>64</v>
      </c>
      <c r="C40" s="20" t="s">
        <v>60</v>
      </c>
      <c r="D40" s="20" t="s">
        <v>100</v>
      </c>
      <c r="E40" s="21">
        <v>32100452</v>
      </c>
      <c r="G40" s="14"/>
      <c r="H40" s="22"/>
    </row>
    <row r="41" spans="1:8" x14ac:dyDescent="0.25">
      <c r="A41" s="20">
        <v>900535099</v>
      </c>
      <c r="B41" s="20" t="s">
        <v>72</v>
      </c>
      <c r="C41" s="20" t="s">
        <v>60</v>
      </c>
      <c r="D41" s="20" t="s">
        <v>100</v>
      </c>
      <c r="E41" s="21">
        <v>259350</v>
      </c>
      <c r="G41" s="14"/>
      <c r="H41" s="22"/>
    </row>
    <row r="42" spans="1:8" x14ac:dyDescent="0.25">
      <c r="A42" s="20">
        <v>900580962</v>
      </c>
      <c r="B42" s="20" t="s">
        <v>75</v>
      </c>
      <c r="C42" s="20" t="s">
        <v>60</v>
      </c>
      <c r="D42" s="20" t="s">
        <v>100</v>
      </c>
      <c r="E42" s="21">
        <v>15645045</v>
      </c>
      <c r="G42" s="14"/>
      <c r="H42" s="22"/>
    </row>
    <row r="43" spans="1:8" x14ac:dyDescent="0.25">
      <c r="A43" s="20">
        <v>900635297</v>
      </c>
      <c r="B43" s="15" t="s">
        <v>101</v>
      </c>
      <c r="C43" s="20" t="s">
        <v>60</v>
      </c>
      <c r="D43" s="20" t="s">
        <v>100</v>
      </c>
      <c r="E43" s="21">
        <v>7959947</v>
      </c>
      <c r="G43" s="14"/>
      <c r="H43" s="22"/>
    </row>
    <row r="44" spans="1:8" x14ac:dyDescent="0.25">
      <c r="A44" s="20">
        <v>900717202</v>
      </c>
      <c r="B44" s="15" t="s">
        <v>97</v>
      </c>
      <c r="C44" s="20" t="s">
        <v>60</v>
      </c>
      <c r="D44" s="20" t="s">
        <v>100</v>
      </c>
      <c r="E44" s="21">
        <v>128615</v>
      </c>
      <c r="G44" s="14"/>
      <c r="H44" s="22"/>
    </row>
    <row r="45" spans="1:8" x14ac:dyDescent="0.25">
      <c r="A45" s="20">
        <v>30569215</v>
      </c>
      <c r="B45" s="20" t="s">
        <v>91</v>
      </c>
      <c r="C45" s="20" t="s">
        <v>60</v>
      </c>
      <c r="D45" s="20" t="s">
        <v>102</v>
      </c>
      <c r="E45" s="21">
        <v>1038637</v>
      </c>
      <c r="G45" s="14"/>
      <c r="H45" s="22"/>
    </row>
    <row r="46" spans="1:8" x14ac:dyDescent="0.25">
      <c r="A46" s="20">
        <v>800165163</v>
      </c>
      <c r="B46" s="20" t="s">
        <v>88</v>
      </c>
      <c r="C46" s="20" t="s">
        <v>60</v>
      </c>
      <c r="D46" s="20" t="s">
        <v>102</v>
      </c>
      <c r="E46" s="21">
        <v>1485102</v>
      </c>
      <c r="G46" s="14"/>
      <c r="H46" s="22"/>
    </row>
    <row r="47" spans="1:8" x14ac:dyDescent="0.25">
      <c r="A47" s="20">
        <v>807000832</v>
      </c>
      <c r="B47" s="20" t="s">
        <v>92</v>
      </c>
      <c r="C47" s="20" t="s">
        <v>60</v>
      </c>
      <c r="D47" s="20" t="s">
        <v>102</v>
      </c>
      <c r="E47" s="21">
        <v>139934</v>
      </c>
      <c r="G47" s="14"/>
      <c r="H47" s="22"/>
    </row>
    <row r="48" spans="1:8" x14ac:dyDescent="0.25">
      <c r="A48" s="20">
        <v>807008857</v>
      </c>
      <c r="B48" s="20" t="s">
        <v>62</v>
      </c>
      <c r="C48" s="20" t="s">
        <v>60</v>
      </c>
      <c r="D48" s="20" t="s">
        <v>102</v>
      </c>
      <c r="E48" s="21">
        <v>5856911</v>
      </c>
      <c r="G48" s="22"/>
      <c r="H48" s="22"/>
    </row>
    <row r="49" spans="1:8" x14ac:dyDescent="0.25">
      <c r="A49" s="20">
        <v>830007355</v>
      </c>
      <c r="B49" s="20" t="s">
        <v>94</v>
      </c>
      <c r="C49" s="20" t="s">
        <v>60</v>
      </c>
      <c r="D49" s="20" t="s">
        <v>102</v>
      </c>
      <c r="E49" s="21">
        <v>5531384.2999999998</v>
      </c>
      <c r="G49" s="22"/>
      <c r="H49" s="22"/>
    </row>
    <row r="50" spans="1:8" x14ac:dyDescent="0.25">
      <c r="A50" s="20">
        <v>890500810</v>
      </c>
      <c r="B50" s="20" t="s">
        <v>4</v>
      </c>
      <c r="C50" s="20" t="s">
        <v>60</v>
      </c>
      <c r="D50" s="20" t="s">
        <v>102</v>
      </c>
      <c r="E50" s="21">
        <v>5005924</v>
      </c>
      <c r="G50" s="22"/>
      <c r="H50" s="22"/>
    </row>
    <row r="51" spans="1:8" x14ac:dyDescent="0.25">
      <c r="A51" s="20">
        <v>890503532</v>
      </c>
      <c r="B51" s="20" t="s">
        <v>25</v>
      </c>
      <c r="C51" s="20" t="s">
        <v>60</v>
      </c>
      <c r="D51" s="20" t="s">
        <v>102</v>
      </c>
      <c r="E51" s="21">
        <v>2197120</v>
      </c>
    </row>
    <row r="52" spans="1:8" x14ac:dyDescent="0.25">
      <c r="A52" s="20">
        <v>900197743</v>
      </c>
      <c r="B52" s="20" t="s">
        <v>89</v>
      </c>
      <c r="C52" s="20" t="s">
        <v>60</v>
      </c>
      <c r="D52" s="20" t="s">
        <v>102</v>
      </c>
      <c r="E52" s="21">
        <v>6510398</v>
      </c>
    </row>
    <row r="53" spans="1:8" x14ac:dyDescent="0.25">
      <c r="A53" s="20">
        <v>900301770</v>
      </c>
      <c r="B53" s="20" t="s">
        <v>90</v>
      </c>
      <c r="C53" s="20" t="s">
        <v>60</v>
      </c>
      <c r="D53" s="20" t="s">
        <v>102</v>
      </c>
      <c r="E53" s="21">
        <v>16121949</v>
      </c>
    </row>
    <row r="54" spans="1:8" x14ac:dyDescent="0.25">
      <c r="A54" s="20">
        <v>900386919</v>
      </c>
      <c r="B54" s="20" t="s">
        <v>93</v>
      </c>
      <c r="C54" s="20" t="s">
        <v>60</v>
      </c>
      <c r="D54" s="20" t="s">
        <v>102</v>
      </c>
      <c r="E54" s="21">
        <v>915595</v>
      </c>
    </row>
    <row r="55" spans="1:8" x14ac:dyDescent="0.25">
      <c r="A55" s="20">
        <v>900542979</v>
      </c>
      <c r="B55" s="15" t="s">
        <v>98</v>
      </c>
      <c r="C55" s="20" t="s">
        <v>60</v>
      </c>
      <c r="D55" s="20" t="s">
        <v>102</v>
      </c>
      <c r="E55" s="21">
        <v>5723947</v>
      </c>
    </row>
    <row r="56" spans="1:8" x14ac:dyDescent="0.25">
      <c r="A56" s="20">
        <v>900580962</v>
      </c>
      <c r="B56" s="20" t="s">
        <v>75</v>
      </c>
      <c r="C56" s="20" t="s">
        <v>60</v>
      </c>
      <c r="D56" s="20" t="s">
        <v>102</v>
      </c>
      <c r="E56" s="21">
        <v>5620381</v>
      </c>
    </row>
    <row r="57" spans="1:8" x14ac:dyDescent="0.25">
      <c r="A57" s="20">
        <v>900580962</v>
      </c>
      <c r="B57" s="20" t="s">
        <v>75</v>
      </c>
      <c r="C57" s="20" t="s">
        <v>60</v>
      </c>
      <c r="D57" s="20" t="s">
        <v>102</v>
      </c>
      <c r="E57" s="21">
        <v>3618739</v>
      </c>
    </row>
    <row r="59" spans="1:8" x14ac:dyDescent="0.25">
      <c r="A59" s="24"/>
    </row>
    <row r="60" spans="1:8" x14ac:dyDescent="0.25">
      <c r="A60" s="24"/>
    </row>
    <row r="61" spans="1:8" ht="105" customHeight="1" x14ac:dyDescent="0.25">
      <c r="A61" s="13" t="s">
        <v>108</v>
      </c>
      <c r="B61" s="13"/>
      <c r="C61" s="13"/>
      <c r="D61" s="13"/>
      <c r="E61" s="13"/>
    </row>
  </sheetData>
  <sheetProtection algorithmName="SHA-512" hashValue="MGT2xzkpz65/p77eS1rMYICP2KbxAnY5o6w1uqykDhNDQKUYi7PD9n4xV2c6a23x6iF2UbZd901BJD9Q+7AhGw==" saltValue="jDvGWpIe/H0r1xFGbUCEmw==" spinCount="100000" sheet="1" formatCells="0" formatColumns="0" formatRows="0" insertColumns="0" insertRows="0" insertHyperlinks="0" deleteColumns="0" deleteRows="0" sort="0" autoFilter="0" pivotTables="0"/>
  <sortState ref="A9:E57">
    <sortCondition ref="D9:D57"/>
    <sortCondition ref="A9:A57"/>
  </sortState>
  <mergeCells count="6">
    <mergeCell ref="A61:E61"/>
    <mergeCell ref="A1:E1"/>
    <mergeCell ref="A2:E2"/>
    <mergeCell ref="A3:E3"/>
    <mergeCell ref="A5:E5"/>
    <mergeCell ref="A6:E6"/>
  </mergeCells>
  <printOptions horizontalCentered="1"/>
  <pageMargins left="0.23622047244094491" right="0.23622047244094491" top="0.74803149606299213" bottom="0.74803149606299213" header="0.31496062992125984" footer="0.31496062992125984"/>
  <pageSetup paperSize="9" scale="85"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CCF050_SUBSIDIADO</vt:lpstr>
      <vt:lpstr>CCFC50_CONTRIBUTIVO</vt:lpstr>
      <vt:lpstr>CCF050_SUBSIDIADO!Títulos_a_imprimir</vt:lpstr>
      <vt:lpstr>CCFC50_CONTRIBUTIVO!Títulos_a_imprimir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oscar-con</cp:lastModifiedBy>
  <cp:lastPrinted>2020-04-24T22:27:07Z</cp:lastPrinted>
  <dcterms:created xsi:type="dcterms:W3CDTF">2020-04-23T20:13:50Z</dcterms:created>
  <dcterms:modified xsi:type="dcterms:W3CDTF">2020-04-24T22:31:52Z</dcterms:modified>
</cp:coreProperties>
</file>