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6 JUNIO 2023\ARCHIVO PARA PUBLICACION\"/>
    </mc:Choice>
  </mc:AlternateContent>
  <bookViews>
    <workbookView xWindow="0" yWindow="0" windowWidth="20490" windowHeight="7455"/>
  </bookViews>
  <sheets>
    <sheet name="AIFT010 DIC 2022" sheetId="1" r:id="rId1"/>
  </sheets>
  <externalReferences>
    <externalReference r:id="rId2"/>
  </externalReferences>
  <definedNames>
    <definedName name="_xlnm._FilterDatabase" localSheetId="0" hidden="1">'AIFT010 DIC 2022'!$A$8:$V$383</definedName>
    <definedName name="RADICADO1">'[1]RADICADO DESPUES  DEL CORTE'!$1:$1048576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R7" i="1"/>
  <c r="R3" i="1" s="1"/>
  <c r="O7" i="1"/>
  <c r="R2" i="1" l="1"/>
</calcChain>
</file>

<file path=xl/sharedStrings.xml><?xml version="1.0" encoding="utf-8"?>
<sst xmlns="http://schemas.openxmlformats.org/spreadsheetml/2006/main" count="1910" uniqueCount="422">
  <si>
    <t>FORMATO AIFT010 - Conciliación Cartera ERP – EBP</t>
  </si>
  <si>
    <t>Valor Pendiente</t>
  </si>
  <si>
    <t xml:space="preserve">EPS: COMFAORIENTE EPS-S </t>
  </si>
  <si>
    <t>Valor Conciliado</t>
  </si>
  <si>
    <t>IPS: UROLOGOS DEL NORTE DE SANTANDER LTDA NIT 807.000.799</t>
  </si>
  <si>
    <t>Valor Pagado</t>
  </si>
  <si>
    <t>FECHA DE CORTE DE CONCILIACION: 31 DE DICIEMBRE 2022</t>
  </si>
  <si>
    <t>FECHA DE CONCILIACION: 26 DE JUNIO DE 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</si>
  <si>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</si>
  <si>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</si>
  <si>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</si>
  <si>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</si>
  <si>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</si>
  <si>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</si>
  <si>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</si>
  <si>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</si>
  <si>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</si>
  <si>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</si>
  <si>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</si>
  <si>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</si>
  <si>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</si>
  <si>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</si>
  <si>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</si>
  <si>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</si>
  <si>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</si>
  <si>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</si>
  <si>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</si>
  <si>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</si>
  <si>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</si>
  <si>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EGRESO</t>
  </si>
  <si>
    <t>FECHA PAGO</t>
  </si>
  <si>
    <t>OBSERVACIONES</t>
  </si>
  <si>
    <t>EVENTO</t>
  </si>
  <si>
    <t>CX</t>
  </si>
  <si>
    <t>3190</t>
  </si>
  <si>
    <t>816-7210</t>
  </si>
  <si>
    <t>3199</t>
  </si>
  <si>
    <t>FE</t>
  </si>
  <si>
    <t>35069</t>
  </si>
  <si>
    <t>817-5674</t>
  </si>
  <si>
    <t>35097</t>
  </si>
  <si>
    <t>35098</t>
  </si>
  <si>
    <t>35099</t>
  </si>
  <si>
    <t>35100</t>
  </si>
  <si>
    <t>816-7103</t>
  </si>
  <si>
    <t>35101</t>
  </si>
  <si>
    <t>35102</t>
  </si>
  <si>
    <t>35103</t>
  </si>
  <si>
    <t>35104</t>
  </si>
  <si>
    <t>35111</t>
  </si>
  <si>
    <t>35112</t>
  </si>
  <si>
    <t>35113</t>
  </si>
  <si>
    <t>35114</t>
  </si>
  <si>
    <t>35115</t>
  </si>
  <si>
    <t>35123</t>
  </si>
  <si>
    <t>35124</t>
  </si>
  <si>
    <t>35125</t>
  </si>
  <si>
    <t>35126</t>
  </si>
  <si>
    <t>35127</t>
  </si>
  <si>
    <t>35131</t>
  </si>
  <si>
    <t>35132</t>
  </si>
  <si>
    <t>35286</t>
  </si>
  <si>
    <t>35313</t>
  </si>
  <si>
    <t>35314</t>
  </si>
  <si>
    <t>35315</t>
  </si>
  <si>
    <t>35316</t>
  </si>
  <si>
    <t>35318</t>
  </si>
  <si>
    <t>35319</t>
  </si>
  <si>
    <t>35488</t>
  </si>
  <si>
    <t>35489</t>
  </si>
  <si>
    <t>35490</t>
  </si>
  <si>
    <t>35676</t>
  </si>
  <si>
    <t>35677</t>
  </si>
  <si>
    <t>35678</t>
  </si>
  <si>
    <t>35679</t>
  </si>
  <si>
    <t>35680</t>
  </si>
  <si>
    <t>35681</t>
  </si>
  <si>
    <t>35682</t>
  </si>
  <si>
    <t>35683</t>
  </si>
  <si>
    <t>35684</t>
  </si>
  <si>
    <t>35685</t>
  </si>
  <si>
    <t>35691</t>
  </si>
  <si>
    <t>35734</t>
  </si>
  <si>
    <t>35845</t>
  </si>
  <si>
    <t>35846</t>
  </si>
  <si>
    <t>35847</t>
  </si>
  <si>
    <t>35848</t>
  </si>
  <si>
    <t>35859</t>
  </si>
  <si>
    <t>35861</t>
  </si>
  <si>
    <t>35862</t>
  </si>
  <si>
    <t>35863</t>
  </si>
  <si>
    <t>35864</t>
  </si>
  <si>
    <t>35947</t>
  </si>
  <si>
    <t>35948</t>
  </si>
  <si>
    <t>35949</t>
  </si>
  <si>
    <t>35950</t>
  </si>
  <si>
    <t>35951</t>
  </si>
  <si>
    <t>35952</t>
  </si>
  <si>
    <t>36204</t>
  </si>
  <si>
    <t>36205</t>
  </si>
  <si>
    <t>36206</t>
  </si>
  <si>
    <t>36207</t>
  </si>
  <si>
    <t>36208</t>
  </si>
  <si>
    <t>36333</t>
  </si>
  <si>
    <t>36334</t>
  </si>
  <si>
    <t>36335</t>
  </si>
  <si>
    <t>36337</t>
  </si>
  <si>
    <t>36338</t>
  </si>
  <si>
    <t>36339</t>
  </si>
  <si>
    <t>36340</t>
  </si>
  <si>
    <t>36363</t>
  </si>
  <si>
    <t>36364</t>
  </si>
  <si>
    <t>36644</t>
  </si>
  <si>
    <t>817-5758</t>
  </si>
  <si>
    <t>36645</t>
  </si>
  <si>
    <t>36648</t>
  </si>
  <si>
    <t>36649</t>
  </si>
  <si>
    <t>36650</t>
  </si>
  <si>
    <t>36651</t>
  </si>
  <si>
    <t>36652</t>
  </si>
  <si>
    <t>36653</t>
  </si>
  <si>
    <t>36654</t>
  </si>
  <si>
    <t>36655</t>
  </si>
  <si>
    <t>36656</t>
  </si>
  <si>
    <t>36659</t>
  </si>
  <si>
    <t>36660</t>
  </si>
  <si>
    <t>36661</t>
  </si>
  <si>
    <t>36662</t>
  </si>
  <si>
    <t>36663</t>
  </si>
  <si>
    <t>36664</t>
  </si>
  <si>
    <t>36665</t>
  </si>
  <si>
    <t>36666</t>
  </si>
  <si>
    <t>36667</t>
  </si>
  <si>
    <t>36668</t>
  </si>
  <si>
    <t>36671</t>
  </si>
  <si>
    <t>36784</t>
  </si>
  <si>
    <t>36785</t>
  </si>
  <si>
    <t>36786</t>
  </si>
  <si>
    <t>817-5856</t>
  </si>
  <si>
    <t>36787</t>
  </si>
  <si>
    <t>36788</t>
  </si>
  <si>
    <t>36789</t>
  </si>
  <si>
    <t>36790</t>
  </si>
  <si>
    <t>36792</t>
  </si>
  <si>
    <t>36793</t>
  </si>
  <si>
    <t>36794</t>
  </si>
  <si>
    <t>36795</t>
  </si>
  <si>
    <t>36799</t>
  </si>
  <si>
    <t>36800</t>
  </si>
  <si>
    <t>36801</t>
  </si>
  <si>
    <t>36802</t>
  </si>
  <si>
    <t>36803</t>
  </si>
  <si>
    <t>36804</t>
  </si>
  <si>
    <t>36814</t>
  </si>
  <si>
    <t>36982</t>
  </si>
  <si>
    <t>36987</t>
  </si>
  <si>
    <t>37002</t>
  </si>
  <si>
    <t>37007</t>
  </si>
  <si>
    <t>37085</t>
  </si>
  <si>
    <t>37086</t>
  </si>
  <si>
    <t>37087</t>
  </si>
  <si>
    <t>37096</t>
  </si>
  <si>
    <t>37098</t>
  </si>
  <si>
    <t>37099</t>
  </si>
  <si>
    <t>37100</t>
  </si>
  <si>
    <t>37101</t>
  </si>
  <si>
    <t>37103</t>
  </si>
  <si>
    <t>37105</t>
  </si>
  <si>
    <t>37350</t>
  </si>
  <si>
    <t>37354</t>
  </si>
  <si>
    <t>37355</t>
  </si>
  <si>
    <t>37356</t>
  </si>
  <si>
    <t>37357</t>
  </si>
  <si>
    <t>37358</t>
  </si>
  <si>
    <t>37359</t>
  </si>
  <si>
    <t>37360</t>
  </si>
  <si>
    <t>37361</t>
  </si>
  <si>
    <t>37362</t>
  </si>
  <si>
    <t>37363</t>
  </si>
  <si>
    <t>37383</t>
  </si>
  <si>
    <t>37399</t>
  </si>
  <si>
    <t>37461</t>
  </si>
  <si>
    <t>37462</t>
  </si>
  <si>
    <t>37468</t>
  </si>
  <si>
    <t>37469</t>
  </si>
  <si>
    <t>37470</t>
  </si>
  <si>
    <t>37471</t>
  </si>
  <si>
    <t>37472</t>
  </si>
  <si>
    <t>37473</t>
  </si>
  <si>
    <t>37474</t>
  </si>
  <si>
    <t>37520</t>
  </si>
  <si>
    <t>37521</t>
  </si>
  <si>
    <t>37529</t>
  </si>
  <si>
    <t>37531</t>
  </si>
  <si>
    <t>37532</t>
  </si>
  <si>
    <t>37533</t>
  </si>
  <si>
    <t>37555</t>
  </si>
  <si>
    <t>37617</t>
  </si>
  <si>
    <t>37618</t>
  </si>
  <si>
    <t>37619</t>
  </si>
  <si>
    <t>37620</t>
  </si>
  <si>
    <t>37621</t>
  </si>
  <si>
    <t>37622</t>
  </si>
  <si>
    <t>37631</t>
  </si>
  <si>
    <t>37654</t>
  </si>
  <si>
    <t>37656</t>
  </si>
  <si>
    <t>37657</t>
  </si>
  <si>
    <t>37659</t>
  </si>
  <si>
    <t>37664</t>
  </si>
  <si>
    <t>37665</t>
  </si>
  <si>
    <t>37672</t>
  </si>
  <si>
    <t>37673</t>
  </si>
  <si>
    <t>37674</t>
  </si>
  <si>
    <t>32528</t>
  </si>
  <si>
    <t>33008</t>
  </si>
  <si>
    <t>817-5385</t>
  </si>
  <si>
    <t>35105</t>
  </si>
  <si>
    <t>35106</t>
  </si>
  <si>
    <t>35107</t>
  </si>
  <si>
    <t>35108</t>
  </si>
  <si>
    <t>35109</t>
  </si>
  <si>
    <t>35110</t>
  </si>
  <si>
    <t>35116</t>
  </si>
  <si>
    <t>35117</t>
  </si>
  <si>
    <t>35118</t>
  </si>
  <si>
    <t>35119</t>
  </si>
  <si>
    <t>35120</t>
  </si>
  <si>
    <t>35122</t>
  </si>
  <si>
    <t>35128</t>
  </si>
  <si>
    <t>35129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</si>
  <si>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</si>
  <si>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</si>
  <si>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</si>
  <si>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</si>
  <si>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</si>
  <si>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</si>
  <si>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</si>
  <si>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</si>
  <si>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35328</t>
  </si>
  <si>
    <t>35329</t>
  </si>
  <si>
    <t>35330</t>
  </si>
  <si>
    <t>35331</t>
  </si>
  <si>
    <t>35332</t>
  </si>
  <si>
    <t>35333</t>
  </si>
  <si>
    <t>35334</t>
  </si>
  <si>
    <t>35483</t>
  </si>
  <si>
    <t>35485</t>
  </si>
  <si>
    <t>35486</t>
  </si>
  <si>
    <t>35487</t>
  </si>
  <si>
    <t>35491</t>
  </si>
  <si>
    <t>35492</t>
  </si>
  <si>
    <t>35493</t>
  </si>
  <si>
    <t>35494</t>
  </si>
  <si>
    <t>35495</t>
  </si>
  <si>
    <t>35537</t>
  </si>
  <si>
    <t>35670</t>
  </si>
  <si>
    <t>35671</t>
  </si>
  <si>
    <t>35672</t>
  </si>
  <si>
    <t>35673</t>
  </si>
  <si>
    <t>35674</t>
  </si>
  <si>
    <t>35675</t>
  </si>
  <si>
    <t>35686</t>
  </si>
  <si>
    <t>35687</t>
  </si>
  <si>
    <t>35688</t>
  </si>
  <si>
    <t>35689</t>
  </si>
  <si>
    <t>35690</t>
  </si>
  <si>
    <t>35849</t>
  </si>
  <si>
    <t>816-7103   817-5674</t>
  </si>
  <si>
    <t>20/01/2023    18/01/2023</t>
  </si>
  <si>
    <t>35850</t>
  </si>
  <si>
    <t>35851</t>
  </si>
  <si>
    <t>35852</t>
  </si>
  <si>
    <t>35853</t>
  </si>
  <si>
    <t>35854</t>
  </si>
  <si>
    <t>35855</t>
  </si>
  <si>
    <t>35856</t>
  </si>
  <si>
    <t>35857</t>
  </si>
  <si>
    <t>35858</t>
  </si>
  <si>
    <t>35860</t>
  </si>
  <si>
    <t>35953</t>
  </si>
  <si>
    <t>35954</t>
  </si>
  <si>
    <t>35955</t>
  </si>
  <si>
    <t>35957</t>
  </si>
  <si>
    <t>35958</t>
  </si>
  <si>
    <t>35959</t>
  </si>
  <si>
    <t>35960</t>
  </si>
  <si>
    <t>35961</t>
  </si>
  <si>
    <t>35962</t>
  </si>
  <si>
    <t>35963</t>
  </si>
  <si>
    <t>35965</t>
  </si>
  <si>
    <t>35966</t>
  </si>
  <si>
    <t>35967</t>
  </si>
  <si>
    <t>35984</t>
  </si>
  <si>
    <t>36044</t>
  </si>
  <si>
    <t>36062</t>
  </si>
  <si>
    <t>36075</t>
  </si>
  <si>
    <t>36078</t>
  </si>
  <si>
    <t>36079</t>
  </si>
  <si>
    <t>36080</t>
  </si>
  <si>
    <t>36081</t>
  </si>
  <si>
    <t>36082</t>
  </si>
  <si>
    <t>36093</t>
  </si>
  <si>
    <t>36094</t>
  </si>
  <si>
    <t>36096</t>
  </si>
  <si>
    <t>36097</t>
  </si>
  <si>
    <t>36104</t>
  </si>
  <si>
    <t>36107</t>
  </si>
  <si>
    <t>36108</t>
  </si>
  <si>
    <t>36128</t>
  </si>
  <si>
    <t>36149</t>
  </si>
  <si>
    <t>36150</t>
  </si>
  <si>
    <t>36151</t>
  </si>
  <si>
    <t>36152</t>
  </si>
  <si>
    <t>36153</t>
  </si>
  <si>
    <t>36202</t>
  </si>
  <si>
    <t>36203</t>
  </si>
  <si>
    <t>36209</t>
  </si>
  <si>
    <t>36210</t>
  </si>
  <si>
    <t>36308</t>
  </si>
  <si>
    <t>36309</t>
  </si>
  <si>
    <t>36310</t>
  </si>
  <si>
    <t>36311</t>
  </si>
  <si>
    <t>36312</t>
  </si>
  <si>
    <t>36313</t>
  </si>
  <si>
    <t>36314</t>
  </si>
  <si>
    <t>36365</t>
  </si>
  <si>
    <t>36366</t>
  </si>
  <si>
    <t>36367</t>
  </si>
  <si>
    <t>36384</t>
  </si>
  <si>
    <t>36391</t>
  </si>
  <si>
    <t>36393</t>
  </si>
  <si>
    <t xml:space="preserve">816-7103 816-7418   </t>
  </si>
  <si>
    <t>20/01/2023   11/04/2023</t>
  </si>
  <si>
    <t>36408</t>
  </si>
  <si>
    <t>36413</t>
  </si>
  <si>
    <t>36414</t>
  </si>
  <si>
    <t>36576</t>
  </si>
  <si>
    <t>36641</t>
  </si>
  <si>
    <t>36643</t>
  </si>
  <si>
    <t>36657</t>
  </si>
  <si>
    <t>36658</t>
  </si>
  <si>
    <t>36781</t>
  </si>
  <si>
    <t>36796</t>
  </si>
  <si>
    <t>36797</t>
  </si>
  <si>
    <t>36798</t>
  </si>
  <si>
    <t>36922</t>
  </si>
  <si>
    <t>36923</t>
  </si>
  <si>
    <t>36925</t>
  </si>
  <si>
    <t>36926</t>
  </si>
  <si>
    <t>36927</t>
  </si>
  <si>
    <t>816-7210    817-5758</t>
  </si>
  <si>
    <t>07/02/2023   13/02/2023</t>
  </si>
  <si>
    <t>36928</t>
  </si>
  <si>
    <t>36930</t>
  </si>
  <si>
    <t>36931</t>
  </si>
  <si>
    <t>36932</t>
  </si>
  <si>
    <t>36933</t>
  </si>
  <si>
    <t>36934</t>
  </si>
  <si>
    <t>36935</t>
  </si>
  <si>
    <t>36936</t>
  </si>
  <si>
    <t>36937</t>
  </si>
  <si>
    <t>36938</t>
  </si>
  <si>
    <t>36939</t>
  </si>
  <si>
    <t>36941</t>
  </si>
  <si>
    <t>36942</t>
  </si>
  <si>
    <t>36943</t>
  </si>
  <si>
    <t>36944</t>
  </si>
  <si>
    <t>36945</t>
  </si>
  <si>
    <t>36946</t>
  </si>
  <si>
    <t>36947</t>
  </si>
  <si>
    <t>36948</t>
  </si>
  <si>
    <t>37088</t>
  </si>
  <si>
    <t>37089</t>
  </si>
  <si>
    <t>37090</t>
  </si>
  <si>
    <t>37091</t>
  </si>
  <si>
    <t>37092</t>
  </si>
  <si>
    <t>37093</t>
  </si>
  <si>
    <t>37095</t>
  </si>
  <si>
    <t>37187</t>
  </si>
  <si>
    <t>37196</t>
  </si>
  <si>
    <t>37219</t>
  </si>
  <si>
    <t>37220</t>
  </si>
  <si>
    <t>37221</t>
  </si>
  <si>
    <t>37222</t>
  </si>
  <si>
    <t>37223</t>
  </si>
  <si>
    <t>37224</t>
  </si>
  <si>
    <t>37225</t>
  </si>
  <si>
    <t>37226</t>
  </si>
  <si>
    <t>37240</t>
  </si>
  <si>
    <t>37351</t>
  </si>
  <si>
    <t>37352</t>
  </si>
  <si>
    <t>37353</t>
  </si>
  <si>
    <t>37364</t>
  </si>
  <si>
    <t>37365</t>
  </si>
  <si>
    <t>37366</t>
  </si>
  <si>
    <t>37367</t>
  </si>
  <si>
    <t>37368</t>
  </si>
  <si>
    <t>37377</t>
  </si>
  <si>
    <t>37382</t>
  </si>
  <si>
    <t>37463</t>
  </si>
  <si>
    <t>37464</t>
  </si>
  <si>
    <t>37465</t>
  </si>
  <si>
    <t>37466</t>
  </si>
  <si>
    <t>37467</t>
  </si>
  <si>
    <t>37522</t>
  </si>
  <si>
    <t>37523</t>
  </si>
  <si>
    <t>37524</t>
  </si>
  <si>
    <t>37526</t>
  </si>
  <si>
    <t>37527</t>
  </si>
  <si>
    <t>37528</t>
  </si>
  <si>
    <t>37623</t>
  </si>
  <si>
    <t>37626</t>
  </si>
  <si>
    <t>37628</t>
  </si>
  <si>
    <t>37629</t>
  </si>
  <si>
    <t>37630</t>
  </si>
  <si>
    <t>37675</t>
  </si>
  <si>
    <t>37694</t>
  </si>
  <si>
    <t>37696</t>
  </si>
  <si>
    <t>37699</t>
  </si>
  <si>
    <t>37713</t>
  </si>
  <si>
    <t>36088</t>
  </si>
  <si>
    <t>36090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</si>
</sst>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center"/>
    </xf>
    <xf numFmtId="3" fontId="3" fillId="0" borderId="0" xfId="2" applyNumberFormat="1" applyFont="1" applyFill="1"/>
    <xf numFmtId="164" fontId="2" fillId="0" borderId="0" xfId="0" applyNumberFormat="1" applyFont="1"/>
    <xf numFmtId="166" fontId="2" fillId="0" borderId="0" xfId="1" applyNumberFormat="1" applyFont="1" applyAlignment="1">
      <alignment horizontal="right"/>
    </xf>
    <xf numFmtId="3" fontId="2" fillId="0" borderId="0" xfId="0" applyNumberFormat="1" applyFont="1"/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7" fillId="2" borderId="4" xfId="3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4" fontId="7" fillId="3" borderId="5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168" fontId="8" fillId="0" borderId="5" xfId="0" applyNumberFormat="1" applyFont="1" applyFill="1" applyBorder="1" applyAlignment="1">
      <alignment horizontal="right"/>
    </xf>
    <xf numFmtId="168" fontId="8" fillId="0" borderId="5" xfId="0" applyNumberFormat="1" applyFont="1" applyFill="1" applyBorder="1" applyAlignment="1">
      <alignment horizontal="center"/>
    </xf>
    <xf numFmtId="168" fontId="8" fillId="0" borderId="5" xfId="0" applyNumberFormat="1" applyFont="1" applyFill="1" applyBorder="1"/>
    <xf numFmtId="168" fontId="8" fillId="0" borderId="5" xfId="1" applyNumberFormat="1" applyFont="1" applyFill="1" applyBorder="1"/>
    <xf numFmtId="14" fontId="8" fillId="0" borderId="5" xfId="0" applyNumberFormat="1" applyFont="1" applyFill="1" applyBorder="1" applyAlignment="1">
      <alignment horizontal="center"/>
    </xf>
    <xf numFmtId="168" fontId="8" fillId="0" borderId="0" xfId="0" applyNumberFormat="1" applyFont="1" applyBorder="1"/>
    <xf numFmtId="0" fontId="8" fillId="0" borderId="0" xfId="0" applyFont="1" applyBorder="1"/>
    <xf numFmtId="0" fontId="0" fillId="0" borderId="0" xfId="0" applyFont="1"/>
    <xf numFmtId="169" fontId="8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6%20JUNIO%202023/CARTERA%20CONCILIADAS/1%20UROLOGOS%20DEL%20NORTE%20DE%20SANTADER%20DIC%202022_IDS-1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OLOGOS-DIC22"/>
      <sheetName val="CUADRO RESUMEN"/>
      <sheetName val="AIFT010 DIC 2022"/>
      <sheetName val="GIRO UROLOGOS"/>
      <sheetName val="RADICADO DESPUES  DEL CORTE"/>
      <sheetName val="C8"/>
      <sheetName val="P8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</row>
        <row r="2">
          <cell r="B2" t="str">
            <v>Tipo Identificacion</v>
          </cell>
          <cell r="C2" t="str">
            <v>Identificacion</v>
          </cell>
          <cell r="D2" t="str">
            <v>Fecha Factura</v>
          </cell>
          <cell r="E2" t="str">
            <v>Factura</v>
          </cell>
          <cell r="F2" t="str">
            <v>Factura</v>
          </cell>
          <cell r="G2" t="str">
            <v>Valor Factura</v>
          </cell>
          <cell r="H2" t="str">
            <v>total_pagar</v>
          </cell>
          <cell r="I2" t="str">
            <v>Valor POS</v>
          </cell>
          <cell r="J2" t="str">
            <v>Valor Credito</v>
          </cell>
          <cell r="K2" t="str">
            <v>Valor Copago</v>
          </cell>
          <cell r="L2" t="str">
            <v>Valor Glosa</v>
          </cell>
          <cell r="M2" t="str">
            <v>Valor Pago Ant</v>
          </cell>
          <cell r="N2" t="str">
            <v>Valor Giro</v>
          </cell>
          <cell r="O2" t="str">
            <v>Código Dpto</v>
          </cell>
          <cell r="P2" t="str">
            <v>Codigo Mpio</v>
          </cell>
          <cell r="Q2" t="str">
            <v>Codigo Prestador</v>
          </cell>
          <cell r="R2" t="str">
            <v>nombre_prestador</v>
          </cell>
          <cell r="S2" t="str">
            <v>Dv Prestador</v>
          </cell>
          <cell r="T2" t="str">
            <v>fecha_radicado</v>
          </cell>
          <cell r="U2" t="str">
            <v>Radicado</v>
          </cell>
          <cell r="V2" t="str">
            <v>Fecha Atención</v>
          </cell>
        </row>
        <row r="3">
          <cell r="A3" t="str">
            <v>807000799-36576</v>
          </cell>
          <cell r="B3" t="str">
            <v>NI</v>
          </cell>
          <cell r="C3" t="str">
            <v>807000799</v>
          </cell>
          <cell r="D3" t="str">
            <v>07/12/2022</v>
          </cell>
          <cell r="E3" t="str">
            <v>FE36576</v>
          </cell>
          <cell r="F3">
            <v>36576</v>
          </cell>
          <cell r="G3">
            <v>35560</v>
          </cell>
          <cell r="H3">
            <v>35560</v>
          </cell>
          <cell r="I3">
            <v>35560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35560</v>
          </cell>
          <cell r="O3" t="str">
            <v>54</v>
          </cell>
          <cell r="P3" t="str">
            <v>001</v>
          </cell>
          <cell r="Q3" t="str">
            <v>540010009901</v>
          </cell>
          <cell r="R3" t="str">
            <v>UROLOGOS DEL NORTE DE SANTANDER URONORTE S.A.</v>
          </cell>
          <cell r="S3" t="str">
            <v>3</v>
          </cell>
          <cell r="T3" t="str">
            <v>02/01/2023</v>
          </cell>
          <cell r="U3">
            <v>1736159</v>
          </cell>
          <cell r="V3" t="str">
            <v>17/11/2022</v>
          </cell>
        </row>
        <row r="4">
          <cell r="A4" t="str">
            <v>807000799-36641</v>
          </cell>
          <cell r="B4" t="str">
            <v>NI</v>
          </cell>
          <cell r="C4" t="str">
            <v>807000799</v>
          </cell>
          <cell r="D4" t="str">
            <v>09/12/2022</v>
          </cell>
          <cell r="E4" t="str">
            <v>FE36641</v>
          </cell>
          <cell r="F4">
            <v>36641</v>
          </cell>
          <cell r="G4">
            <v>508000</v>
          </cell>
          <cell r="H4">
            <v>508000</v>
          </cell>
          <cell r="I4">
            <v>508000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508000</v>
          </cell>
          <cell r="O4" t="str">
            <v>54</v>
          </cell>
          <cell r="P4" t="str">
            <v>001</v>
          </cell>
          <cell r="Q4" t="str">
            <v>540010009901</v>
          </cell>
          <cell r="R4" t="str">
            <v>UROLOGOS DEL NORTE DE SANTANDER URONORTE S.A.</v>
          </cell>
          <cell r="S4" t="str">
            <v>3</v>
          </cell>
          <cell r="T4" t="str">
            <v>02/01/2023</v>
          </cell>
          <cell r="U4">
            <v>1736160</v>
          </cell>
          <cell r="V4" t="str">
            <v>01/12/2022</v>
          </cell>
        </row>
        <row r="5">
          <cell r="A5" t="str">
            <v>807000799-36643</v>
          </cell>
          <cell r="B5" t="str">
            <v>NI</v>
          </cell>
          <cell r="C5" t="str">
            <v>807000799</v>
          </cell>
          <cell r="D5" t="str">
            <v>09/12/2022</v>
          </cell>
          <cell r="E5" t="str">
            <v>FE36643</v>
          </cell>
          <cell r="F5">
            <v>36643</v>
          </cell>
          <cell r="G5">
            <v>508000</v>
          </cell>
          <cell r="H5">
            <v>508000</v>
          </cell>
          <cell r="I5">
            <v>508000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508000</v>
          </cell>
          <cell r="O5" t="str">
            <v>54</v>
          </cell>
          <cell r="P5" t="str">
            <v>001</v>
          </cell>
          <cell r="Q5" t="str">
            <v>540010009901</v>
          </cell>
          <cell r="R5" t="str">
            <v>UROLOGOS DEL NORTE DE SANTANDER URONORTE S.A.</v>
          </cell>
          <cell r="S5" t="str">
            <v>3</v>
          </cell>
          <cell r="T5" t="str">
            <v>02/01/2023</v>
          </cell>
          <cell r="U5">
            <v>1736161</v>
          </cell>
          <cell r="V5" t="str">
            <v>01/12/2022</v>
          </cell>
        </row>
        <row r="6">
          <cell r="A6" t="str">
            <v>807000799-36644</v>
          </cell>
          <cell r="B6" t="str">
            <v>NI</v>
          </cell>
          <cell r="C6" t="str">
            <v>807000799</v>
          </cell>
          <cell r="D6" t="str">
            <v>09/12/2022</v>
          </cell>
          <cell r="E6" t="str">
            <v>FE36644</v>
          </cell>
          <cell r="F6">
            <v>36644</v>
          </cell>
          <cell r="G6">
            <v>304800</v>
          </cell>
          <cell r="H6">
            <v>304800</v>
          </cell>
          <cell r="I6">
            <v>304800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304800</v>
          </cell>
          <cell r="O6" t="str">
            <v>54</v>
          </cell>
          <cell r="P6" t="str">
            <v>001</v>
          </cell>
          <cell r="Q6" t="str">
            <v>540010009901</v>
          </cell>
          <cell r="R6" t="str">
            <v>UROLOGOS DEL NORTE DE SANTANDER URONORTE S.A.</v>
          </cell>
          <cell r="S6" t="str">
            <v>3</v>
          </cell>
          <cell r="T6" t="str">
            <v>02/01/2023</v>
          </cell>
          <cell r="U6">
            <v>1736162</v>
          </cell>
          <cell r="V6" t="str">
            <v>21/11/2022</v>
          </cell>
        </row>
        <row r="7">
          <cell r="A7" t="str">
            <v>807000799-36645</v>
          </cell>
          <cell r="B7" t="str">
            <v>NI</v>
          </cell>
          <cell r="C7" t="str">
            <v>807000799</v>
          </cell>
          <cell r="D7" t="str">
            <v>09/12/2022</v>
          </cell>
          <cell r="E7" t="str">
            <v>FE36645</v>
          </cell>
          <cell r="F7">
            <v>36645</v>
          </cell>
          <cell r="G7">
            <v>304800</v>
          </cell>
          <cell r="H7">
            <v>304800</v>
          </cell>
          <cell r="I7">
            <v>304800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304800</v>
          </cell>
          <cell r="O7" t="str">
            <v>54</v>
          </cell>
          <cell r="P7" t="str">
            <v>001</v>
          </cell>
          <cell r="Q7" t="str">
            <v>540010009901</v>
          </cell>
          <cell r="R7" t="str">
            <v>UROLOGOS DEL NORTE DE SANTANDER URONORTE S.A.</v>
          </cell>
          <cell r="S7" t="str">
            <v>3</v>
          </cell>
          <cell r="T7" t="str">
            <v>02/01/2023</v>
          </cell>
          <cell r="U7">
            <v>1736163</v>
          </cell>
          <cell r="V7" t="str">
            <v>03/12/2022</v>
          </cell>
        </row>
        <row r="8">
          <cell r="A8" t="str">
            <v>807000799-36648</v>
          </cell>
          <cell r="B8" t="str">
            <v>NI</v>
          </cell>
          <cell r="C8" t="str">
            <v>807000799</v>
          </cell>
          <cell r="D8" t="str">
            <v>09/12/2022</v>
          </cell>
          <cell r="E8" t="str">
            <v>FE36648</v>
          </cell>
          <cell r="F8">
            <v>36648</v>
          </cell>
          <cell r="G8">
            <v>508000</v>
          </cell>
          <cell r="H8">
            <v>508000</v>
          </cell>
          <cell r="I8">
            <v>508000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508000</v>
          </cell>
          <cell r="O8" t="str">
            <v>54</v>
          </cell>
          <cell r="P8" t="str">
            <v>001</v>
          </cell>
          <cell r="Q8" t="str">
            <v>540010009901</v>
          </cell>
          <cell r="R8" t="str">
            <v>UROLOGOS DEL NORTE DE SANTANDER URONORTE S.A.</v>
          </cell>
          <cell r="S8" t="str">
            <v>3</v>
          </cell>
          <cell r="T8" t="str">
            <v>02/01/2023</v>
          </cell>
          <cell r="U8">
            <v>1736164</v>
          </cell>
          <cell r="V8" t="str">
            <v>03/12/2022</v>
          </cell>
        </row>
        <row r="9">
          <cell r="A9" t="str">
            <v>807000799-36649</v>
          </cell>
          <cell r="B9" t="str">
            <v>NI</v>
          </cell>
          <cell r="C9" t="str">
            <v>807000799</v>
          </cell>
          <cell r="D9" t="str">
            <v>09/12/2022</v>
          </cell>
          <cell r="E9" t="str">
            <v>FE36649</v>
          </cell>
          <cell r="F9">
            <v>36649</v>
          </cell>
          <cell r="G9">
            <v>40640</v>
          </cell>
          <cell r="H9">
            <v>40640</v>
          </cell>
          <cell r="I9">
            <v>40640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40640</v>
          </cell>
          <cell r="O9" t="str">
            <v>54</v>
          </cell>
          <cell r="P9" t="str">
            <v>001</v>
          </cell>
          <cell r="Q9" t="str">
            <v>540010009901</v>
          </cell>
          <cell r="R9" t="str">
            <v>UROLOGOS DEL NORTE DE SANTANDER URONORTE S.A.</v>
          </cell>
          <cell r="S9" t="str">
            <v>3</v>
          </cell>
          <cell r="T9" t="str">
            <v>02/01/2023</v>
          </cell>
          <cell r="U9">
            <v>1736165</v>
          </cell>
          <cell r="V9" t="str">
            <v>01/12/2022</v>
          </cell>
        </row>
        <row r="10">
          <cell r="A10" t="str">
            <v>807000799-36650</v>
          </cell>
          <cell r="B10" t="str">
            <v>NI</v>
          </cell>
          <cell r="C10" t="str">
            <v>807000799</v>
          </cell>
          <cell r="D10" t="str">
            <v>09/12/2022</v>
          </cell>
          <cell r="E10" t="str">
            <v>FE36650</v>
          </cell>
          <cell r="F10">
            <v>36650</v>
          </cell>
          <cell r="G10">
            <v>30480</v>
          </cell>
          <cell r="H10">
            <v>30480</v>
          </cell>
          <cell r="I10">
            <v>30480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30480</v>
          </cell>
          <cell r="O10" t="str">
            <v>54</v>
          </cell>
          <cell r="P10" t="str">
            <v>001</v>
          </cell>
          <cell r="Q10" t="str">
            <v>540010009901</v>
          </cell>
          <cell r="R10" t="str">
            <v>UROLOGOS DEL NORTE DE SANTANDER URONORTE S.A.</v>
          </cell>
          <cell r="S10" t="str">
            <v>3</v>
          </cell>
          <cell r="T10" t="str">
            <v>02/01/2023</v>
          </cell>
          <cell r="U10">
            <v>1736166</v>
          </cell>
          <cell r="V10" t="str">
            <v>01/12/2022</v>
          </cell>
        </row>
        <row r="11">
          <cell r="A11" t="str">
            <v>807000799-36651</v>
          </cell>
          <cell r="B11" t="str">
            <v>NI</v>
          </cell>
          <cell r="C11" t="str">
            <v>807000799</v>
          </cell>
          <cell r="D11" t="str">
            <v>09/12/2022</v>
          </cell>
          <cell r="E11" t="str">
            <v>FE36651</v>
          </cell>
          <cell r="F11">
            <v>36651</v>
          </cell>
          <cell r="G11">
            <v>30480</v>
          </cell>
          <cell r="H11">
            <v>30480</v>
          </cell>
          <cell r="I11">
            <v>30480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30480</v>
          </cell>
          <cell r="O11" t="str">
            <v>54</v>
          </cell>
          <cell r="P11" t="str">
            <v>001</v>
          </cell>
          <cell r="Q11" t="str">
            <v>540010009901</v>
          </cell>
          <cell r="R11" t="str">
            <v>UROLOGOS DEL NORTE DE SANTANDER URONORTE S.A.</v>
          </cell>
          <cell r="S11" t="str">
            <v>3</v>
          </cell>
          <cell r="T11" t="str">
            <v>02/01/2023</v>
          </cell>
          <cell r="U11">
            <v>1736167</v>
          </cell>
          <cell r="V11" t="str">
            <v>01/12/2022</v>
          </cell>
        </row>
        <row r="12">
          <cell r="A12" t="str">
            <v>807000799-36652</v>
          </cell>
          <cell r="B12" t="str">
            <v>NI</v>
          </cell>
          <cell r="C12" t="str">
            <v>807000799</v>
          </cell>
          <cell r="D12" t="str">
            <v>09/12/2022</v>
          </cell>
          <cell r="E12" t="str">
            <v>FE36652</v>
          </cell>
          <cell r="F12">
            <v>36652</v>
          </cell>
          <cell r="G12">
            <v>40640</v>
          </cell>
          <cell r="H12">
            <v>40640</v>
          </cell>
          <cell r="I12">
            <v>40640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40640</v>
          </cell>
          <cell r="O12" t="str">
            <v>54</v>
          </cell>
          <cell r="P12" t="str">
            <v>001</v>
          </cell>
          <cell r="Q12" t="str">
            <v>540010009901</v>
          </cell>
          <cell r="R12" t="str">
            <v>UROLOGOS DEL NORTE DE SANTANDER URONORTE S.A.</v>
          </cell>
          <cell r="S12" t="str">
            <v>3</v>
          </cell>
          <cell r="T12" t="str">
            <v>02/01/2023</v>
          </cell>
          <cell r="U12">
            <v>1736168</v>
          </cell>
          <cell r="V12" t="str">
            <v>01/12/2022</v>
          </cell>
        </row>
        <row r="13">
          <cell r="A13" t="str">
            <v>807000799-36653</v>
          </cell>
          <cell r="B13" t="str">
            <v>NI</v>
          </cell>
          <cell r="C13" t="str">
            <v>807000799</v>
          </cell>
          <cell r="D13" t="str">
            <v>09/12/2022</v>
          </cell>
          <cell r="E13" t="str">
            <v>FE36653</v>
          </cell>
          <cell r="F13">
            <v>36653</v>
          </cell>
          <cell r="G13">
            <v>40640</v>
          </cell>
          <cell r="H13">
            <v>40640</v>
          </cell>
          <cell r="I13">
            <v>40640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40640</v>
          </cell>
          <cell r="O13" t="str">
            <v>54</v>
          </cell>
          <cell r="P13" t="str">
            <v>001</v>
          </cell>
          <cell r="Q13" t="str">
            <v>540010009901</v>
          </cell>
          <cell r="R13" t="str">
            <v>UROLOGOS DEL NORTE DE SANTANDER URONORTE S.A.</v>
          </cell>
          <cell r="S13" t="str">
            <v>3</v>
          </cell>
          <cell r="T13" t="str">
            <v>02/01/2023</v>
          </cell>
          <cell r="U13">
            <v>1736169</v>
          </cell>
          <cell r="V13" t="str">
            <v>01/12/2022</v>
          </cell>
        </row>
        <row r="14">
          <cell r="A14" t="str">
            <v>807000799-36654</v>
          </cell>
          <cell r="B14" t="str">
            <v>NI</v>
          </cell>
          <cell r="C14" t="str">
            <v>807000799</v>
          </cell>
          <cell r="D14" t="str">
            <v>09/12/2022</v>
          </cell>
          <cell r="E14" t="str">
            <v>FE36654</v>
          </cell>
          <cell r="F14">
            <v>36654</v>
          </cell>
          <cell r="G14">
            <v>30480</v>
          </cell>
          <cell r="H14">
            <v>30480</v>
          </cell>
          <cell r="I14">
            <v>30480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30480</v>
          </cell>
          <cell r="O14" t="str">
            <v>54</v>
          </cell>
          <cell r="P14" t="str">
            <v>001</v>
          </cell>
          <cell r="Q14" t="str">
            <v>540010009901</v>
          </cell>
          <cell r="R14" t="str">
            <v>UROLOGOS DEL NORTE DE SANTANDER URONORTE S.A.</v>
          </cell>
          <cell r="S14" t="str">
            <v>3</v>
          </cell>
          <cell r="T14" t="str">
            <v>02/01/2023</v>
          </cell>
          <cell r="U14">
            <v>1736170</v>
          </cell>
          <cell r="V14" t="str">
            <v>02/12/2022</v>
          </cell>
        </row>
        <row r="15">
          <cell r="A15" t="str">
            <v>807000799-36655</v>
          </cell>
          <cell r="B15" t="str">
            <v>NI</v>
          </cell>
          <cell r="C15" t="str">
            <v>807000799</v>
          </cell>
          <cell r="D15" t="str">
            <v>09/12/2022</v>
          </cell>
          <cell r="E15" t="str">
            <v>FE36655</v>
          </cell>
          <cell r="F15">
            <v>36655</v>
          </cell>
          <cell r="G15">
            <v>40640</v>
          </cell>
          <cell r="H15">
            <v>40640</v>
          </cell>
          <cell r="I15">
            <v>40640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40640</v>
          </cell>
          <cell r="O15" t="str">
            <v>54</v>
          </cell>
          <cell r="P15" t="str">
            <v>001</v>
          </cell>
          <cell r="Q15" t="str">
            <v>540010009901</v>
          </cell>
          <cell r="R15" t="str">
            <v>UROLOGOS DEL NORTE DE SANTANDER URONORTE S.A.</v>
          </cell>
          <cell r="S15" t="str">
            <v>3</v>
          </cell>
          <cell r="T15" t="str">
            <v>02/01/2023</v>
          </cell>
          <cell r="U15">
            <v>1736171</v>
          </cell>
          <cell r="V15" t="str">
            <v>02/12/2022</v>
          </cell>
        </row>
        <row r="16">
          <cell r="A16" t="str">
            <v>807000799-36656</v>
          </cell>
          <cell r="B16" t="str">
            <v>NI</v>
          </cell>
          <cell r="C16" t="str">
            <v>807000799</v>
          </cell>
          <cell r="D16" t="str">
            <v>09/12/2022</v>
          </cell>
          <cell r="E16" t="str">
            <v>FE36656</v>
          </cell>
          <cell r="F16">
            <v>36656</v>
          </cell>
          <cell r="G16">
            <v>30480</v>
          </cell>
          <cell r="H16">
            <v>30480</v>
          </cell>
          <cell r="I16">
            <v>30480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30480</v>
          </cell>
          <cell r="O16" t="str">
            <v>54</v>
          </cell>
          <cell r="P16" t="str">
            <v>001</v>
          </cell>
          <cell r="Q16" t="str">
            <v>540010009901</v>
          </cell>
          <cell r="R16" t="str">
            <v>UROLOGOS DEL NORTE DE SANTANDER URONORTE S.A.</v>
          </cell>
          <cell r="S16" t="str">
            <v>3</v>
          </cell>
          <cell r="T16" t="str">
            <v>02/01/2023</v>
          </cell>
          <cell r="U16">
            <v>1736172</v>
          </cell>
          <cell r="V16" t="str">
            <v>02/12/2022</v>
          </cell>
        </row>
        <row r="17">
          <cell r="A17" t="str">
            <v>807000799-36657</v>
          </cell>
          <cell r="B17" t="str">
            <v>NI</v>
          </cell>
          <cell r="C17" t="str">
            <v>807000799</v>
          </cell>
          <cell r="D17" t="str">
            <v>09/12/2022</v>
          </cell>
          <cell r="E17" t="str">
            <v>FE36657</v>
          </cell>
          <cell r="F17">
            <v>36657</v>
          </cell>
          <cell r="G17">
            <v>30480</v>
          </cell>
          <cell r="H17">
            <v>30480</v>
          </cell>
          <cell r="I17">
            <v>30480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30480</v>
          </cell>
          <cell r="O17" t="str">
            <v>54</v>
          </cell>
          <cell r="P17" t="str">
            <v>001</v>
          </cell>
          <cell r="Q17" t="str">
            <v>540010009901</v>
          </cell>
          <cell r="R17" t="str">
            <v>UROLOGOS DEL NORTE DE SANTANDER URONORTE S.A.</v>
          </cell>
          <cell r="S17" t="str">
            <v>3</v>
          </cell>
          <cell r="T17" t="str">
            <v>02/01/2023</v>
          </cell>
          <cell r="U17">
            <v>1736173</v>
          </cell>
          <cell r="V17" t="str">
            <v>02/12/2022</v>
          </cell>
        </row>
        <row r="18">
          <cell r="A18" t="str">
            <v>807000799-36658</v>
          </cell>
          <cell r="B18" t="str">
            <v>NI</v>
          </cell>
          <cell r="C18" t="str">
            <v>807000799</v>
          </cell>
          <cell r="D18" t="str">
            <v>09/12/2022</v>
          </cell>
          <cell r="E18" t="str">
            <v>FE36658</v>
          </cell>
          <cell r="F18">
            <v>36658</v>
          </cell>
          <cell r="G18">
            <v>40640</v>
          </cell>
          <cell r="H18">
            <v>40640</v>
          </cell>
          <cell r="I18">
            <v>40640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40640</v>
          </cell>
          <cell r="O18" t="str">
            <v>54</v>
          </cell>
          <cell r="P18" t="str">
            <v>001</v>
          </cell>
          <cell r="Q18" t="str">
            <v>540010009901</v>
          </cell>
          <cell r="R18" t="str">
            <v>UROLOGOS DEL NORTE DE SANTANDER URONORTE S.A.</v>
          </cell>
          <cell r="S18" t="str">
            <v>3</v>
          </cell>
          <cell r="T18" t="str">
            <v>02/01/2023</v>
          </cell>
          <cell r="U18">
            <v>1736174</v>
          </cell>
          <cell r="V18" t="str">
            <v>02/12/2022</v>
          </cell>
        </row>
        <row r="19">
          <cell r="A19" t="str">
            <v>807000799-36659</v>
          </cell>
          <cell r="B19" t="str">
            <v>NI</v>
          </cell>
          <cell r="C19" t="str">
            <v>807000799</v>
          </cell>
          <cell r="D19" t="str">
            <v>09/12/2022</v>
          </cell>
          <cell r="E19" t="str">
            <v>FE36659</v>
          </cell>
          <cell r="F19">
            <v>36659</v>
          </cell>
          <cell r="G19">
            <v>30480</v>
          </cell>
          <cell r="H19">
            <v>30480</v>
          </cell>
          <cell r="I19">
            <v>30480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30480</v>
          </cell>
          <cell r="O19" t="str">
            <v>54</v>
          </cell>
          <cell r="P19" t="str">
            <v>001</v>
          </cell>
          <cell r="Q19" t="str">
            <v>540010009901</v>
          </cell>
          <cell r="R19" t="str">
            <v>UROLOGOS DEL NORTE DE SANTANDER URONORTE S.A.</v>
          </cell>
          <cell r="S19" t="str">
            <v>3</v>
          </cell>
          <cell r="T19" t="str">
            <v>02/01/2023</v>
          </cell>
          <cell r="U19">
            <v>1736175</v>
          </cell>
          <cell r="V19" t="str">
            <v>02/12/2022</v>
          </cell>
        </row>
        <row r="20">
          <cell r="A20" t="str">
            <v>807000799-36660</v>
          </cell>
          <cell r="B20" t="str">
            <v>NI</v>
          </cell>
          <cell r="C20" t="str">
            <v>807000799</v>
          </cell>
          <cell r="D20" t="str">
            <v>09/12/2022</v>
          </cell>
          <cell r="E20" t="str">
            <v>FE36660</v>
          </cell>
          <cell r="F20">
            <v>36660</v>
          </cell>
          <cell r="G20">
            <v>30480</v>
          </cell>
          <cell r="H20">
            <v>30480</v>
          </cell>
          <cell r="I20">
            <v>30480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30480</v>
          </cell>
          <cell r="O20" t="str">
            <v>54</v>
          </cell>
          <cell r="P20" t="str">
            <v>001</v>
          </cell>
          <cell r="Q20" t="str">
            <v>540010009901</v>
          </cell>
          <cell r="R20" t="str">
            <v>UROLOGOS DEL NORTE DE SANTANDER URONORTE S.A.</v>
          </cell>
          <cell r="S20" t="str">
            <v>3</v>
          </cell>
          <cell r="T20" t="str">
            <v>02/01/2023</v>
          </cell>
          <cell r="U20">
            <v>1736176</v>
          </cell>
          <cell r="V20" t="str">
            <v>02/12/2022</v>
          </cell>
        </row>
        <row r="21">
          <cell r="A21" t="str">
            <v>807000799-36661</v>
          </cell>
          <cell r="B21" t="str">
            <v>NI</v>
          </cell>
          <cell r="C21" t="str">
            <v>807000799</v>
          </cell>
          <cell r="D21" t="str">
            <v>09/12/2022</v>
          </cell>
          <cell r="E21" t="str">
            <v>FE36661</v>
          </cell>
          <cell r="F21">
            <v>36661</v>
          </cell>
          <cell r="G21">
            <v>30480</v>
          </cell>
          <cell r="H21">
            <v>30480</v>
          </cell>
          <cell r="I21">
            <v>30480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30480</v>
          </cell>
          <cell r="O21" t="str">
            <v>54</v>
          </cell>
          <cell r="P21" t="str">
            <v>001</v>
          </cell>
          <cell r="Q21" t="str">
            <v>540010009901</v>
          </cell>
          <cell r="R21" t="str">
            <v>UROLOGOS DEL NORTE DE SANTANDER URONORTE S.A.</v>
          </cell>
          <cell r="S21" t="str">
            <v>3</v>
          </cell>
          <cell r="T21" t="str">
            <v>02/01/2023</v>
          </cell>
          <cell r="U21">
            <v>1736177</v>
          </cell>
          <cell r="V21" t="str">
            <v>02/12/2022</v>
          </cell>
        </row>
        <row r="22">
          <cell r="A22" t="str">
            <v>807000799-36662</v>
          </cell>
          <cell r="B22" t="str">
            <v>NI</v>
          </cell>
          <cell r="C22" t="str">
            <v>807000799</v>
          </cell>
          <cell r="D22" t="str">
            <v>09/12/2022</v>
          </cell>
          <cell r="E22" t="str">
            <v>FE36662</v>
          </cell>
          <cell r="F22">
            <v>36662</v>
          </cell>
          <cell r="G22">
            <v>30480</v>
          </cell>
          <cell r="H22">
            <v>30480</v>
          </cell>
          <cell r="I22">
            <v>30480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30480</v>
          </cell>
          <cell r="O22" t="str">
            <v>54</v>
          </cell>
          <cell r="P22" t="str">
            <v>001</v>
          </cell>
          <cell r="Q22" t="str">
            <v>540010009901</v>
          </cell>
          <cell r="R22" t="str">
            <v>UROLOGOS DEL NORTE DE SANTANDER URONORTE S.A.</v>
          </cell>
          <cell r="S22" t="str">
            <v>3</v>
          </cell>
          <cell r="T22" t="str">
            <v>02/01/2023</v>
          </cell>
          <cell r="U22">
            <v>1736178</v>
          </cell>
          <cell r="V22" t="str">
            <v>03/12/2022</v>
          </cell>
        </row>
        <row r="23">
          <cell r="A23" t="str">
            <v>807000799-36663</v>
          </cell>
          <cell r="B23" t="str">
            <v>NI</v>
          </cell>
          <cell r="C23" t="str">
            <v>807000799</v>
          </cell>
          <cell r="D23" t="str">
            <v>09/12/2022</v>
          </cell>
          <cell r="E23" t="str">
            <v>FE36663</v>
          </cell>
          <cell r="F23">
            <v>36663</v>
          </cell>
          <cell r="G23">
            <v>30480</v>
          </cell>
          <cell r="H23">
            <v>30480</v>
          </cell>
          <cell r="I23">
            <v>30480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30480</v>
          </cell>
          <cell r="O23" t="str">
            <v>54</v>
          </cell>
          <cell r="P23" t="str">
            <v>001</v>
          </cell>
          <cell r="Q23" t="str">
            <v>540010009901</v>
          </cell>
          <cell r="R23" t="str">
            <v>UROLOGOS DEL NORTE DE SANTANDER URONORTE S.A.</v>
          </cell>
          <cell r="S23" t="str">
            <v>3</v>
          </cell>
          <cell r="T23" t="str">
            <v>02/01/2023</v>
          </cell>
          <cell r="U23">
            <v>1736179</v>
          </cell>
          <cell r="V23" t="str">
            <v>03/12/2022</v>
          </cell>
        </row>
        <row r="24">
          <cell r="A24" t="str">
            <v>807000799-36664</v>
          </cell>
          <cell r="B24" t="str">
            <v>NI</v>
          </cell>
          <cell r="C24" t="str">
            <v>807000799</v>
          </cell>
          <cell r="D24" t="str">
            <v>09/12/2022</v>
          </cell>
          <cell r="E24" t="str">
            <v>FE36664</v>
          </cell>
          <cell r="F24">
            <v>36664</v>
          </cell>
          <cell r="G24">
            <v>30480</v>
          </cell>
          <cell r="H24">
            <v>30480</v>
          </cell>
          <cell r="I24">
            <v>30480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30480</v>
          </cell>
          <cell r="O24" t="str">
            <v>54</v>
          </cell>
          <cell r="P24" t="str">
            <v>001</v>
          </cell>
          <cell r="Q24" t="str">
            <v>540010009901</v>
          </cell>
          <cell r="R24" t="str">
            <v>UROLOGOS DEL NORTE DE SANTANDER URONORTE S.A.</v>
          </cell>
          <cell r="S24" t="str">
            <v>3</v>
          </cell>
          <cell r="T24" t="str">
            <v>02/01/2023</v>
          </cell>
          <cell r="U24">
            <v>1736180</v>
          </cell>
          <cell r="V24" t="str">
            <v>02/12/2022</v>
          </cell>
        </row>
        <row r="25">
          <cell r="A25" t="str">
            <v>807000799-36665</v>
          </cell>
          <cell r="B25" t="str">
            <v>NI</v>
          </cell>
          <cell r="C25" t="str">
            <v>807000799</v>
          </cell>
          <cell r="D25" t="str">
            <v>09/12/2022</v>
          </cell>
          <cell r="E25" t="str">
            <v>FE36665</v>
          </cell>
          <cell r="F25">
            <v>36665</v>
          </cell>
          <cell r="G25">
            <v>30480</v>
          </cell>
          <cell r="H25">
            <v>30480</v>
          </cell>
          <cell r="I25">
            <v>30480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30480</v>
          </cell>
          <cell r="O25" t="str">
            <v>54</v>
          </cell>
          <cell r="P25" t="str">
            <v>001</v>
          </cell>
          <cell r="Q25" t="str">
            <v>540010009901</v>
          </cell>
          <cell r="R25" t="str">
            <v>UROLOGOS DEL NORTE DE SANTANDER URONORTE S.A.</v>
          </cell>
          <cell r="S25" t="str">
            <v>3</v>
          </cell>
          <cell r="T25" t="str">
            <v>02/01/2023</v>
          </cell>
          <cell r="U25">
            <v>1736181</v>
          </cell>
          <cell r="V25" t="str">
            <v>04/11/2022</v>
          </cell>
        </row>
        <row r="26">
          <cell r="A26" t="str">
            <v>807000799-36666</v>
          </cell>
          <cell r="B26" t="str">
            <v>NI</v>
          </cell>
          <cell r="C26" t="str">
            <v>807000799</v>
          </cell>
          <cell r="D26" t="str">
            <v>09/12/2022</v>
          </cell>
          <cell r="E26" t="str">
            <v>FE36666</v>
          </cell>
          <cell r="F26">
            <v>36666</v>
          </cell>
          <cell r="G26">
            <v>30480</v>
          </cell>
          <cell r="H26">
            <v>30480</v>
          </cell>
          <cell r="I26">
            <v>30480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30480</v>
          </cell>
          <cell r="O26" t="str">
            <v>54</v>
          </cell>
          <cell r="P26" t="str">
            <v>001</v>
          </cell>
          <cell r="Q26" t="str">
            <v>540010009901</v>
          </cell>
          <cell r="R26" t="str">
            <v>UROLOGOS DEL NORTE DE SANTANDER URONORTE S.A.</v>
          </cell>
          <cell r="S26" t="str">
            <v>3</v>
          </cell>
          <cell r="T26" t="str">
            <v>02/01/2023</v>
          </cell>
          <cell r="U26">
            <v>1736182</v>
          </cell>
          <cell r="V26" t="str">
            <v>03/12/2022</v>
          </cell>
        </row>
        <row r="27">
          <cell r="A27" t="str">
            <v>807000799-36667</v>
          </cell>
          <cell r="B27" t="str">
            <v>NI</v>
          </cell>
          <cell r="C27" t="str">
            <v>807000799</v>
          </cell>
          <cell r="D27" t="str">
            <v>09/12/2022</v>
          </cell>
          <cell r="E27" t="str">
            <v>FE36667</v>
          </cell>
          <cell r="F27">
            <v>36667</v>
          </cell>
          <cell r="G27">
            <v>40640</v>
          </cell>
          <cell r="H27">
            <v>40640</v>
          </cell>
          <cell r="I27">
            <v>40640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40640</v>
          </cell>
          <cell r="O27" t="str">
            <v>54</v>
          </cell>
          <cell r="P27" t="str">
            <v>001</v>
          </cell>
          <cell r="Q27" t="str">
            <v>540010009901</v>
          </cell>
          <cell r="R27" t="str">
            <v>UROLOGOS DEL NORTE DE SANTANDER URONORTE S.A.</v>
          </cell>
          <cell r="S27" t="str">
            <v>3</v>
          </cell>
          <cell r="T27" t="str">
            <v>02/01/2023</v>
          </cell>
          <cell r="U27">
            <v>1736183</v>
          </cell>
          <cell r="V27" t="str">
            <v>03/12/2022</v>
          </cell>
        </row>
        <row r="28">
          <cell r="A28" t="str">
            <v>807000799-36668</v>
          </cell>
          <cell r="B28" t="str">
            <v>NI</v>
          </cell>
          <cell r="C28" t="str">
            <v>807000799</v>
          </cell>
          <cell r="D28" t="str">
            <v>09/12/2022</v>
          </cell>
          <cell r="E28" t="str">
            <v>FE36668</v>
          </cell>
          <cell r="F28">
            <v>36668</v>
          </cell>
          <cell r="G28">
            <v>40640</v>
          </cell>
          <cell r="H28">
            <v>40640</v>
          </cell>
          <cell r="I28">
            <v>40640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40640</v>
          </cell>
          <cell r="O28" t="str">
            <v>54</v>
          </cell>
          <cell r="P28" t="str">
            <v>001</v>
          </cell>
          <cell r="Q28" t="str">
            <v>540010009901</v>
          </cell>
          <cell r="R28" t="str">
            <v>UROLOGOS DEL NORTE DE SANTANDER URONORTE S.A.</v>
          </cell>
          <cell r="S28" t="str">
            <v>3</v>
          </cell>
          <cell r="T28" t="str">
            <v>02/01/2023</v>
          </cell>
          <cell r="U28">
            <v>1736184</v>
          </cell>
          <cell r="V28" t="str">
            <v>03/12/2022</v>
          </cell>
        </row>
        <row r="29">
          <cell r="A29" t="str">
            <v>807000799-36671</v>
          </cell>
          <cell r="B29" t="str">
            <v>NI</v>
          </cell>
          <cell r="C29" t="str">
            <v>807000799</v>
          </cell>
          <cell r="D29" t="str">
            <v>09/12/2022</v>
          </cell>
          <cell r="E29" t="str">
            <v>FE36671</v>
          </cell>
          <cell r="F29">
            <v>36671</v>
          </cell>
          <cell r="G29">
            <v>31991</v>
          </cell>
          <cell r="H29">
            <v>31991</v>
          </cell>
          <cell r="I29">
            <v>31991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31991</v>
          </cell>
          <cell r="O29" t="str">
            <v>54</v>
          </cell>
          <cell r="P29" t="str">
            <v>001</v>
          </cell>
          <cell r="Q29" t="str">
            <v>540010009901</v>
          </cell>
          <cell r="R29" t="str">
            <v>UROLOGOS DEL NORTE DE SANTANDER URONORTE S.A.</v>
          </cell>
          <cell r="S29" t="str">
            <v>3</v>
          </cell>
          <cell r="T29" t="str">
            <v>02/01/2023</v>
          </cell>
          <cell r="U29">
            <v>1736185</v>
          </cell>
          <cell r="V29" t="str">
            <v>07/12/2022</v>
          </cell>
        </row>
        <row r="30">
          <cell r="A30" t="str">
            <v>807000799-36781</v>
          </cell>
          <cell r="B30" t="str">
            <v>NI</v>
          </cell>
          <cell r="C30" t="str">
            <v>807000799</v>
          </cell>
          <cell r="D30" t="str">
            <v>12/12/2022</v>
          </cell>
          <cell r="E30" t="str">
            <v>FE36781</v>
          </cell>
          <cell r="F30">
            <v>36781</v>
          </cell>
          <cell r="G30">
            <v>508000</v>
          </cell>
          <cell r="H30">
            <v>508000</v>
          </cell>
          <cell r="I30">
            <v>508000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508000</v>
          </cell>
          <cell r="O30" t="str">
            <v>54</v>
          </cell>
          <cell r="P30" t="str">
            <v>001</v>
          </cell>
          <cell r="Q30" t="str">
            <v>540010009901</v>
          </cell>
          <cell r="R30" t="str">
            <v>UROLOGOS DEL NORTE DE SANTANDER URONORTE S.A.</v>
          </cell>
          <cell r="S30" t="str">
            <v>3</v>
          </cell>
          <cell r="T30" t="str">
            <v>02/01/2023</v>
          </cell>
          <cell r="U30">
            <v>1736186</v>
          </cell>
          <cell r="V30" t="str">
            <v>05/12/2022</v>
          </cell>
        </row>
        <row r="31">
          <cell r="A31" t="str">
            <v>807000799-36784</v>
          </cell>
          <cell r="B31" t="str">
            <v>NI</v>
          </cell>
          <cell r="C31" t="str">
            <v>807000799</v>
          </cell>
          <cell r="D31" t="str">
            <v>12/12/2022</v>
          </cell>
          <cell r="E31" t="str">
            <v>FE36784</v>
          </cell>
          <cell r="F31">
            <v>36784</v>
          </cell>
          <cell r="G31">
            <v>304800</v>
          </cell>
          <cell r="H31">
            <v>304800</v>
          </cell>
          <cell r="I31">
            <v>304800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304800</v>
          </cell>
          <cell r="O31" t="str">
            <v>54</v>
          </cell>
          <cell r="P31" t="str">
            <v>001</v>
          </cell>
          <cell r="Q31" t="str">
            <v>540010009901</v>
          </cell>
          <cell r="R31" t="str">
            <v>UROLOGOS DEL NORTE DE SANTANDER URONORTE S.A.</v>
          </cell>
          <cell r="S31" t="str">
            <v>3</v>
          </cell>
          <cell r="T31" t="str">
            <v>02/01/2023</v>
          </cell>
          <cell r="U31">
            <v>1736187</v>
          </cell>
          <cell r="V31" t="str">
            <v>23/11/2022</v>
          </cell>
        </row>
        <row r="32">
          <cell r="A32" t="str">
            <v>807000799-36785</v>
          </cell>
          <cell r="B32" t="str">
            <v>NI</v>
          </cell>
          <cell r="C32" t="str">
            <v>807000799</v>
          </cell>
          <cell r="D32" t="str">
            <v>12/12/2022</v>
          </cell>
          <cell r="E32" t="str">
            <v>FE36785</v>
          </cell>
          <cell r="F32">
            <v>36785</v>
          </cell>
          <cell r="G32">
            <v>508000</v>
          </cell>
          <cell r="H32">
            <v>508000</v>
          </cell>
          <cell r="I32">
            <v>508000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508000</v>
          </cell>
          <cell r="O32" t="str">
            <v>54</v>
          </cell>
          <cell r="P32" t="str">
            <v>001</v>
          </cell>
          <cell r="Q32" t="str">
            <v>540010009901</v>
          </cell>
          <cell r="R32" t="str">
            <v>UROLOGOS DEL NORTE DE SANTANDER URONORTE S.A.</v>
          </cell>
          <cell r="S32" t="str">
            <v>3</v>
          </cell>
          <cell r="T32" t="str">
            <v>02/01/2023</v>
          </cell>
          <cell r="U32">
            <v>1736188</v>
          </cell>
          <cell r="V32" t="str">
            <v>05/12/2022</v>
          </cell>
        </row>
        <row r="33">
          <cell r="A33" t="str">
            <v>807000799-36786</v>
          </cell>
          <cell r="B33" t="str">
            <v>NI</v>
          </cell>
          <cell r="C33" t="str">
            <v>807000799</v>
          </cell>
          <cell r="D33" t="str">
            <v>12/12/2022</v>
          </cell>
          <cell r="E33" t="str">
            <v>FE36786</v>
          </cell>
          <cell r="F33">
            <v>36786</v>
          </cell>
          <cell r="G33">
            <v>508000</v>
          </cell>
          <cell r="H33">
            <v>0</v>
          </cell>
          <cell r="I33">
            <v>508000</v>
          </cell>
          <cell r="J33">
            <v>0</v>
          </cell>
          <cell r="K33">
            <v>0</v>
          </cell>
          <cell r="L33">
            <v>508000</v>
          </cell>
          <cell r="M33">
            <v>0</v>
          </cell>
          <cell r="N33">
            <v>0</v>
          </cell>
          <cell r="O33" t="str">
            <v>54</v>
          </cell>
          <cell r="P33" t="str">
            <v>001</v>
          </cell>
          <cell r="Q33" t="str">
            <v>540010009901</v>
          </cell>
          <cell r="R33" t="str">
            <v>UROLOGOS DEL NORTE DE SANTANDER URONORTE S.A.</v>
          </cell>
          <cell r="S33" t="str">
            <v>3</v>
          </cell>
          <cell r="T33" t="str">
            <v>02/01/2023</v>
          </cell>
          <cell r="U33">
            <v>1736189</v>
          </cell>
          <cell r="V33" t="str">
            <v>07/12/2022</v>
          </cell>
        </row>
        <row r="34">
          <cell r="A34" t="str">
            <v>807000799-36787</v>
          </cell>
          <cell r="B34" t="str">
            <v>NI</v>
          </cell>
          <cell r="C34" t="str">
            <v>807000799</v>
          </cell>
          <cell r="D34" t="str">
            <v>12/12/2022</v>
          </cell>
          <cell r="E34" t="str">
            <v>FE36787</v>
          </cell>
          <cell r="F34">
            <v>36787</v>
          </cell>
          <cell r="G34">
            <v>304800</v>
          </cell>
          <cell r="H34">
            <v>304800</v>
          </cell>
          <cell r="I34">
            <v>304800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304800</v>
          </cell>
          <cell r="O34" t="str">
            <v>54</v>
          </cell>
          <cell r="P34" t="str">
            <v>001</v>
          </cell>
          <cell r="Q34" t="str">
            <v>540010009901</v>
          </cell>
          <cell r="R34" t="str">
            <v>UROLOGOS DEL NORTE DE SANTANDER URONORTE S.A.</v>
          </cell>
          <cell r="S34" t="str">
            <v>3</v>
          </cell>
          <cell r="T34" t="str">
            <v>02/01/2023</v>
          </cell>
          <cell r="U34">
            <v>1736190</v>
          </cell>
          <cell r="V34" t="str">
            <v>07/12/2022</v>
          </cell>
        </row>
        <row r="35">
          <cell r="A35" t="str">
            <v>807000799-36788</v>
          </cell>
          <cell r="B35" t="str">
            <v>NI</v>
          </cell>
          <cell r="C35" t="str">
            <v>807000799</v>
          </cell>
          <cell r="D35" t="str">
            <v>12/12/2022</v>
          </cell>
          <cell r="E35" t="str">
            <v>FE36788</v>
          </cell>
          <cell r="F35">
            <v>36788</v>
          </cell>
          <cell r="G35">
            <v>508000</v>
          </cell>
          <cell r="H35">
            <v>508000</v>
          </cell>
          <cell r="I35">
            <v>508000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508000</v>
          </cell>
          <cell r="O35" t="str">
            <v>54</v>
          </cell>
          <cell r="P35" t="str">
            <v>001</v>
          </cell>
          <cell r="Q35" t="str">
            <v>540010009901</v>
          </cell>
          <cell r="R35" t="str">
            <v>UROLOGOS DEL NORTE DE SANTANDER URONORTE S.A.</v>
          </cell>
          <cell r="S35" t="str">
            <v>3</v>
          </cell>
          <cell r="T35" t="str">
            <v>02/01/2023</v>
          </cell>
          <cell r="U35">
            <v>1736191</v>
          </cell>
          <cell r="V35" t="str">
            <v>07/12/2022</v>
          </cell>
        </row>
        <row r="36">
          <cell r="A36" t="str">
            <v>807000799-36789</v>
          </cell>
          <cell r="B36" t="str">
            <v>NI</v>
          </cell>
          <cell r="C36" t="str">
            <v>807000799</v>
          </cell>
          <cell r="D36" t="str">
            <v>12/12/2022</v>
          </cell>
          <cell r="E36" t="str">
            <v>FE36789</v>
          </cell>
          <cell r="F36">
            <v>36789</v>
          </cell>
          <cell r="G36">
            <v>40640</v>
          </cell>
          <cell r="H36">
            <v>40640</v>
          </cell>
          <cell r="I36">
            <v>40640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40640</v>
          </cell>
          <cell r="O36" t="str">
            <v>54</v>
          </cell>
          <cell r="P36" t="str">
            <v>001</v>
          </cell>
          <cell r="Q36" t="str">
            <v>540010009901</v>
          </cell>
          <cell r="R36" t="str">
            <v>UROLOGOS DEL NORTE DE SANTANDER URONORTE S.A.</v>
          </cell>
          <cell r="S36" t="str">
            <v>3</v>
          </cell>
          <cell r="T36" t="str">
            <v>02/01/2023</v>
          </cell>
          <cell r="U36">
            <v>1736192</v>
          </cell>
          <cell r="V36" t="str">
            <v>05/12/2022</v>
          </cell>
        </row>
        <row r="37">
          <cell r="A37" t="str">
            <v>807000799-36790</v>
          </cell>
          <cell r="B37" t="str">
            <v>NI</v>
          </cell>
          <cell r="C37" t="str">
            <v>807000799</v>
          </cell>
          <cell r="D37" t="str">
            <v>12/12/2022</v>
          </cell>
          <cell r="E37" t="str">
            <v>FE36790</v>
          </cell>
          <cell r="F37">
            <v>36790</v>
          </cell>
          <cell r="G37">
            <v>30480</v>
          </cell>
          <cell r="H37">
            <v>30480</v>
          </cell>
          <cell r="I37">
            <v>30480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30480</v>
          </cell>
          <cell r="O37" t="str">
            <v>54</v>
          </cell>
          <cell r="P37" t="str">
            <v>001</v>
          </cell>
          <cell r="Q37" t="str">
            <v>540010009901</v>
          </cell>
          <cell r="R37" t="str">
            <v>UROLOGOS DEL NORTE DE SANTANDER URONORTE S.A.</v>
          </cell>
          <cell r="S37" t="str">
            <v>3</v>
          </cell>
          <cell r="T37" t="str">
            <v>02/01/2023</v>
          </cell>
          <cell r="U37">
            <v>1736193</v>
          </cell>
          <cell r="V37" t="str">
            <v>05/12/2022</v>
          </cell>
        </row>
        <row r="38">
          <cell r="A38" t="str">
            <v>807000799-36792</v>
          </cell>
          <cell r="B38" t="str">
            <v>NI</v>
          </cell>
          <cell r="C38" t="str">
            <v>807000799</v>
          </cell>
          <cell r="D38" t="str">
            <v>12/12/2022</v>
          </cell>
          <cell r="E38" t="str">
            <v>FE36792</v>
          </cell>
          <cell r="F38">
            <v>36792</v>
          </cell>
          <cell r="G38">
            <v>40640</v>
          </cell>
          <cell r="H38">
            <v>40640</v>
          </cell>
          <cell r="I38">
            <v>40640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40640</v>
          </cell>
          <cell r="O38" t="str">
            <v>54</v>
          </cell>
          <cell r="P38" t="str">
            <v>001</v>
          </cell>
          <cell r="Q38" t="str">
            <v>540010009901</v>
          </cell>
          <cell r="R38" t="str">
            <v>UROLOGOS DEL NORTE DE SANTANDER URONORTE S.A.</v>
          </cell>
          <cell r="S38" t="str">
            <v>3</v>
          </cell>
          <cell r="T38" t="str">
            <v>02/01/2023</v>
          </cell>
          <cell r="U38">
            <v>1736194</v>
          </cell>
          <cell r="V38" t="str">
            <v>05/12/2022</v>
          </cell>
        </row>
        <row r="39">
          <cell r="A39" t="str">
            <v>807000799-36793</v>
          </cell>
          <cell r="B39" t="str">
            <v>NI</v>
          </cell>
          <cell r="C39" t="str">
            <v>807000799</v>
          </cell>
          <cell r="D39" t="str">
            <v>12/12/2022</v>
          </cell>
          <cell r="E39" t="str">
            <v>FE36793</v>
          </cell>
          <cell r="F39">
            <v>36793</v>
          </cell>
          <cell r="G39">
            <v>40640</v>
          </cell>
          <cell r="H39">
            <v>40640</v>
          </cell>
          <cell r="I39">
            <v>40640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40640</v>
          </cell>
          <cell r="O39" t="str">
            <v>54</v>
          </cell>
          <cell r="P39" t="str">
            <v>001</v>
          </cell>
          <cell r="Q39" t="str">
            <v>540010009901</v>
          </cell>
          <cell r="R39" t="str">
            <v>UROLOGOS DEL NORTE DE SANTANDER URONORTE S.A.</v>
          </cell>
          <cell r="S39" t="str">
            <v>3</v>
          </cell>
          <cell r="T39" t="str">
            <v>02/01/2023</v>
          </cell>
          <cell r="U39">
            <v>1736195</v>
          </cell>
          <cell r="V39" t="str">
            <v>05/12/2022</v>
          </cell>
        </row>
        <row r="40">
          <cell r="A40" t="str">
            <v>807000799-36794</v>
          </cell>
          <cell r="B40" t="str">
            <v>NI</v>
          </cell>
          <cell r="C40" t="str">
            <v>807000799</v>
          </cell>
          <cell r="D40" t="str">
            <v>12/12/2022</v>
          </cell>
          <cell r="E40" t="str">
            <v>FE36794</v>
          </cell>
          <cell r="F40">
            <v>36794</v>
          </cell>
          <cell r="G40">
            <v>30480</v>
          </cell>
          <cell r="H40">
            <v>30480</v>
          </cell>
          <cell r="I40">
            <v>30480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30480</v>
          </cell>
          <cell r="O40" t="str">
            <v>54</v>
          </cell>
          <cell r="P40" t="str">
            <v>001</v>
          </cell>
          <cell r="Q40" t="str">
            <v>540010009901</v>
          </cell>
          <cell r="R40" t="str">
            <v>UROLOGOS DEL NORTE DE SANTANDER URONORTE S.A.</v>
          </cell>
          <cell r="S40" t="str">
            <v>3</v>
          </cell>
          <cell r="T40" t="str">
            <v>02/01/2023</v>
          </cell>
          <cell r="U40">
            <v>1736196</v>
          </cell>
          <cell r="V40" t="str">
            <v>05/12/2022</v>
          </cell>
        </row>
        <row r="41">
          <cell r="A41" t="str">
            <v>807000799-36795</v>
          </cell>
          <cell r="B41" t="str">
            <v>NI</v>
          </cell>
          <cell r="C41" t="str">
            <v>807000799</v>
          </cell>
          <cell r="D41" t="str">
            <v>12/12/2022</v>
          </cell>
          <cell r="E41" t="str">
            <v>FE36795</v>
          </cell>
          <cell r="F41">
            <v>36795</v>
          </cell>
          <cell r="G41">
            <v>40640</v>
          </cell>
          <cell r="H41">
            <v>40640</v>
          </cell>
          <cell r="I41">
            <v>40640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40640</v>
          </cell>
          <cell r="O41" t="str">
            <v>54</v>
          </cell>
          <cell r="P41" t="str">
            <v>001</v>
          </cell>
          <cell r="Q41" t="str">
            <v>540010009901</v>
          </cell>
          <cell r="R41" t="str">
            <v>UROLOGOS DEL NORTE DE SANTANDER URONORTE S.A.</v>
          </cell>
          <cell r="S41" t="str">
            <v>3</v>
          </cell>
          <cell r="T41" t="str">
            <v>02/01/2023</v>
          </cell>
          <cell r="U41">
            <v>1736197</v>
          </cell>
          <cell r="V41" t="str">
            <v>05/12/2022</v>
          </cell>
        </row>
        <row r="42">
          <cell r="A42" t="str">
            <v>807000799-36796</v>
          </cell>
          <cell r="B42" t="str">
            <v>NI</v>
          </cell>
          <cell r="C42" t="str">
            <v>807000799</v>
          </cell>
          <cell r="D42" t="str">
            <v>12/12/2022</v>
          </cell>
          <cell r="E42" t="str">
            <v>FE36796</v>
          </cell>
          <cell r="F42">
            <v>36796</v>
          </cell>
          <cell r="G42">
            <v>30480</v>
          </cell>
          <cell r="H42">
            <v>30480</v>
          </cell>
          <cell r="I42">
            <v>30480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30480</v>
          </cell>
          <cell r="O42" t="str">
            <v>54</v>
          </cell>
          <cell r="P42" t="str">
            <v>001</v>
          </cell>
          <cell r="Q42" t="str">
            <v>540010009901</v>
          </cell>
          <cell r="R42" t="str">
            <v>UROLOGOS DEL NORTE DE SANTANDER URONORTE S.A.</v>
          </cell>
          <cell r="S42" t="str">
            <v>3</v>
          </cell>
          <cell r="T42" t="str">
            <v>02/01/2023</v>
          </cell>
          <cell r="U42">
            <v>1736198</v>
          </cell>
          <cell r="V42" t="str">
            <v>06/12/2022</v>
          </cell>
        </row>
        <row r="43">
          <cell r="A43" t="str">
            <v>807000799-36797</v>
          </cell>
          <cell r="B43" t="str">
            <v>NI</v>
          </cell>
          <cell r="C43" t="str">
            <v>807000799</v>
          </cell>
          <cell r="D43" t="str">
            <v>12/12/2022</v>
          </cell>
          <cell r="E43" t="str">
            <v>FE36797</v>
          </cell>
          <cell r="F43">
            <v>36797</v>
          </cell>
          <cell r="G43">
            <v>30480</v>
          </cell>
          <cell r="H43">
            <v>30480</v>
          </cell>
          <cell r="I43">
            <v>30480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30480</v>
          </cell>
          <cell r="O43" t="str">
            <v>54</v>
          </cell>
          <cell r="P43" t="str">
            <v>001</v>
          </cell>
          <cell r="Q43" t="str">
            <v>540010009901</v>
          </cell>
          <cell r="R43" t="str">
            <v>UROLOGOS DEL NORTE DE SANTANDER URONORTE S.A.</v>
          </cell>
          <cell r="S43" t="str">
            <v>3</v>
          </cell>
          <cell r="T43" t="str">
            <v>02/01/2023</v>
          </cell>
          <cell r="U43">
            <v>1736199</v>
          </cell>
          <cell r="V43" t="str">
            <v>06/12/2022</v>
          </cell>
        </row>
        <row r="44">
          <cell r="A44" t="str">
            <v>807000799-36798</v>
          </cell>
          <cell r="B44" t="str">
            <v>NI</v>
          </cell>
          <cell r="C44" t="str">
            <v>807000799</v>
          </cell>
          <cell r="D44" t="str">
            <v>12/12/2022</v>
          </cell>
          <cell r="E44" t="str">
            <v>FE36798</v>
          </cell>
          <cell r="F44">
            <v>36798</v>
          </cell>
          <cell r="G44">
            <v>30480</v>
          </cell>
          <cell r="H44">
            <v>30480</v>
          </cell>
          <cell r="I44">
            <v>30480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30480</v>
          </cell>
          <cell r="O44" t="str">
            <v>54</v>
          </cell>
          <cell r="P44" t="str">
            <v>001</v>
          </cell>
          <cell r="Q44" t="str">
            <v>540010009901</v>
          </cell>
          <cell r="R44" t="str">
            <v>UROLOGOS DEL NORTE DE SANTANDER URONORTE S.A.</v>
          </cell>
          <cell r="S44" t="str">
            <v>3</v>
          </cell>
          <cell r="T44" t="str">
            <v>02/01/2023</v>
          </cell>
          <cell r="U44">
            <v>1736200</v>
          </cell>
          <cell r="V44" t="str">
            <v>06/12/2022</v>
          </cell>
        </row>
        <row r="45">
          <cell r="A45" t="str">
            <v>807000799-36799</v>
          </cell>
          <cell r="B45" t="str">
            <v>NI</v>
          </cell>
          <cell r="C45" t="str">
            <v>807000799</v>
          </cell>
          <cell r="D45" t="str">
            <v>12/12/2022</v>
          </cell>
          <cell r="E45" t="str">
            <v>FE36799</v>
          </cell>
          <cell r="F45">
            <v>36799</v>
          </cell>
          <cell r="G45">
            <v>30480</v>
          </cell>
          <cell r="H45">
            <v>30480</v>
          </cell>
          <cell r="I45">
            <v>30480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30480</v>
          </cell>
          <cell r="O45" t="str">
            <v>54</v>
          </cell>
          <cell r="P45" t="str">
            <v>001</v>
          </cell>
          <cell r="Q45" t="str">
            <v>540010009901</v>
          </cell>
          <cell r="R45" t="str">
            <v>UROLOGOS DEL NORTE DE SANTANDER URONORTE S.A.</v>
          </cell>
          <cell r="S45" t="str">
            <v>3</v>
          </cell>
          <cell r="T45" t="str">
            <v>02/01/2023</v>
          </cell>
          <cell r="U45">
            <v>1736201</v>
          </cell>
          <cell r="V45" t="str">
            <v>06/12/2022</v>
          </cell>
        </row>
        <row r="46">
          <cell r="A46" t="str">
            <v>807000799-36800</v>
          </cell>
          <cell r="B46" t="str">
            <v>NI</v>
          </cell>
          <cell r="C46" t="str">
            <v>807000799</v>
          </cell>
          <cell r="D46" t="str">
            <v>12/12/2022</v>
          </cell>
          <cell r="E46" t="str">
            <v>FE36800</v>
          </cell>
          <cell r="F46">
            <v>36800</v>
          </cell>
          <cell r="G46">
            <v>40640</v>
          </cell>
          <cell r="H46">
            <v>40640</v>
          </cell>
          <cell r="I46">
            <v>40640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40640</v>
          </cell>
          <cell r="O46" t="str">
            <v>54</v>
          </cell>
          <cell r="P46" t="str">
            <v>001</v>
          </cell>
          <cell r="Q46" t="str">
            <v>540010009901</v>
          </cell>
          <cell r="R46" t="str">
            <v>UROLOGOS DEL NORTE DE SANTANDER URONORTE S.A.</v>
          </cell>
          <cell r="S46" t="str">
            <v>3</v>
          </cell>
          <cell r="T46" t="str">
            <v>02/01/2023</v>
          </cell>
          <cell r="U46">
            <v>1736202</v>
          </cell>
          <cell r="V46" t="str">
            <v>07/12/2022</v>
          </cell>
        </row>
        <row r="47">
          <cell r="A47" t="str">
            <v>807000799-36801</v>
          </cell>
          <cell r="B47" t="str">
            <v>NI</v>
          </cell>
          <cell r="C47" t="str">
            <v>807000799</v>
          </cell>
          <cell r="D47" t="str">
            <v>12/12/2022</v>
          </cell>
          <cell r="E47" t="str">
            <v>FE36801</v>
          </cell>
          <cell r="F47">
            <v>36801</v>
          </cell>
          <cell r="G47">
            <v>30480</v>
          </cell>
          <cell r="H47">
            <v>30480</v>
          </cell>
          <cell r="I47">
            <v>30480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30480</v>
          </cell>
          <cell r="O47" t="str">
            <v>54</v>
          </cell>
          <cell r="P47" t="str">
            <v>001</v>
          </cell>
          <cell r="Q47" t="str">
            <v>540010009901</v>
          </cell>
          <cell r="R47" t="str">
            <v>UROLOGOS DEL NORTE DE SANTANDER URONORTE S.A.</v>
          </cell>
          <cell r="S47" t="str">
            <v>3</v>
          </cell>
          <cell r="T47" t="str">
            <v>02/01/2023</v>
          </cell>
          <cell r="U47">
            <v>1736203</v>
          </cell>
          <cell r="V47" t="str">
            <v>07/12/2022</v>
          </cell>
        </row>
        <row r="48">
          <cell r="A48" t="str">
            <v>807000799-36802</v>
          </cell>
          <cell r="B48" t="str">
            <v>NI</v>
          </cell>
          <cell r="C48" t="str">
            <v>807000799</v>
          </cell>
          <cell r="D48" t="str">
            <v>12/12/2022</v>
          </cell>
          <cell r="E48" t="str">
            <v>FE36802</v>
          </cell>
          <cell r="F48">
            <v>36802</v>
          </cell>
          <cell r="G48">
            <v>30480</v>
          </cell>
          <cell r="H48">
            <v>30480</v>
          </cell>
          <cell r="I48">
            <v>30480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30480</v>
          </cell>
          <cell r="O48" t="str">
            <v>54</v>
          </cell>
          <cell r="P48" t="str">
            <v>001</v>
          </cell>
          <cell r="Q48" t="str">
            <v>540010009901</v>
          </cell>
          <cell r="R48" t="str">
            <v>UROLOGOS DEL NORTE DE SANTANDER URONORTE S.A.</v>
          </cell>
          <cell r="S48" t="str">
            <v>3</v>
          </cell>
          <cell r="T48" t="str">
            <v>02/01/2023</v>
          </cell>
          <cell r="U48">
            <v>1736204</v>
          </cell>
          <cell r="V48" t="str">
            <v>07/12/2022</v>
          </cell>
        </row>
        <row r="49">
          <cell r="A49" t="str">
            <v>807000799-36803</v>
          </cell>
          <cell r="B49" t="str">
            <v>NI</v>
          </cell>
          <cell r="C49" t="str">
            <v>807000799</v>
          </cell>
          <cell r="D49" t="str">
            <v>12/12/2022</v>
          </cell>
          <cell r="E49" t="str">
            <v>FE36803</v>
          </cell>
          <cell r="F49">
            <v>36803</v>
          </cell>
          <cell r="G49">
            <v>30480</v>
          </cell>
          <cell r="H49">
            <v>30480</v>
          </cell>
          <cell r="I49">
            <v>30480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30480</v>
          </cell>
          <cell r="O49" t="str">
            <v>54</v>
          </cell>
          <cell r="P49" t="str">
            <v>001</v>
          </cell>
          <cell r="Q49" t="str">
            <v>540010009901</v>
          </cell>
          <cell r="R49" t="str">
            <v>UROLOGOS DEL NORTE DE SANTANDER URONORTE S.A.</v>
          </cell>
          <cell r="S49" t="str">
            <v>3</v>
          </cell>
          <cell r="T49" t="str">
            <v>02/01/2023</v>
          </cell>
          <cell r="U49">
            <v>1736205</v>
          </cell>
          <cell r="V49" t="str">
            <v>07/12/2022</v>
          </cell>
        </row>
        <row r="50">
          <cell r="A50" t="str">
            <v>807000799-36804</v>
          </cell>
          <cell r="B50" t="str">
            <v>NI</v>
          </cell>
          <cell r="C50" t="str">
            <v>807000799</v>
          </cell>
          <cell r="D50" t="str">
            <v>12/12/2022</v>
          </cell>
          <cell r="E50" t="str">
            <v>FE36804</v>
          </cell>
          <cell r="F50">
            <v>36804</v>
          </cell>
          <cell r="G50">
            <v>30480</v>
          </cell>
          <cell r="H50">
            <v>30480</v>
          </cell>
          <cell r="I50">
            <v>30480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30480</v>
          </cell>
          <cell r="O50" t="str">
            <v>54</v>
          </cell>
          <cell r="P50" t="str">
            <v>001</v>
          </cell>
          <cell r="Q50" t="str">
            <v>540010009901</v>
          </cell>
          <cell r="R50" t="str">
            <v>UROLOGOS DEL NORTE DE SANTANDER URONORTE S.A.</v>
          </cell>
          <cell r="S50" t="str">
            <v>3</v>
          </cell>
          <cell r="T50" t="str">
            <v>02/01/2023</v>
          </cell>
          <cell r="U50">
            <v>1736206</v>
          </cell>
          <cell r="V50" t="str">
            <v>07/12/2022</v>
          </cell>
        </row>
        <row r="51">
          <cell r="A51" t="str">
            <v>807000799-36814</v>
          </cell>
          <cell r="B51" t="str">
            <v>NI</v>
          </cell>
          <cell r="C51" t="str">
            <v>807000799</v>
          </cell>
          <cell r="D51" t="str">
            <v>13/12/2022</v>
          </cell>
          <cell r="E51" t="str">
            <v>FE36814</v>
          </cell>
          <cell r="F51">
            <v>36814</v>
          </cell>
          <cell r="G51">
            <v>1953422</v>
          </cell>
          <cell r="H51">
            <v>1953422</v>
          </cell>
          <cell r="I51">
            <v>1953422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1953422</v>
          </cell>
          <cell r="O51" t="str">
            <v>54</v>
          </cell>
          <cell r="P51" t="str">
            <v>001</v>
          </cell>
          <cell r="Q51" t="str">
            <v>540010009901</v>
          </cell>
          <cell r="R51" t="str">
            <v>UROLOGOS DEL NORTE DE SANTANDER URONORTE S.A.</v>
          </cell>
          <cell r="S51" t="str">
            <v>3</v>
          </cell>
          <cell r="T51" t="str">
            <v>02/01/2023</v>
          </cell>
          <cell r="U51">
            <v>1736207</v>
          </cell>
          <cell r="V51" t="str">
            <v>05/12/2022</v>
          </cell>
        </row>
        <row r="52">
          <cell r="A52" t="str">
            <v>807000799-36922</v>
          </cell>
          <cell r="B52" t="str">
            <v>NI</v>
          </cell>
          <cell r="C52" t="str">
            <v>807000799</v>
          </cell>
          <cell r="D52" t="str">
            <v>14/12/2022</v>
          </cell>
          <cell r="E52" t="str">
            <v>FE36922</v>
          </cell>
          <cell r="F52">
            <v>36922</v>
          </cell>
          <cell r="G52">
            <v>34000</v>
          </cell>
          <cell r="H52">
            <v>34000</v>
          </cell>
          <cell r="I52">
            <v>34000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34000</v>
          </cell>
          <cell r="O52" t="str">
            <v>54</v>
          </cell>
          <cell r="P52" t="str">
            <v>001</v>
          </cell>
          <cell r="Q52" t="str">
            <v>540010009901</v>
          </cell>
          <cell r="R52" t="str">
            <v>UROLOGOS DEL NORTE DE SANTANDER URONORTE S.A.</v>
          </cell>
          <cell r="S52" t="str">
            <v>3</v>
          </cell>
          <cell r="T52" t="str">
            <v>02/01/2023</v>
          </cell>
          <cell r="U52">
            <v>1736208</v>
          </cell>
          <cell r="V52" t="str">
            <v>09/12/2022</v>
          </cell>
        </row>
        <row r="53">
          <cell r="A53" t="str">
            <v>807000799-36923</v>
          </cell>
          <cell r="B53" t="str">
            <v>NI</v>
          </cell>
          <cell r="C53" t="str">
            <v>807000799</v>
          </cell>
          <cell r="D53" t="str">
            <v>14/12/2022</v>
          </cell>
          <cell r="E53" t="str">
            <v>FE36923</v>
          </cell>
          <cell r="F53">
            <v>36923</v>
          </cell>
          <cell r="G53">
            <v>304800</v>
          </cell>
          <cell r="H53">
            <v>304800</v>
          </cell>
          <cell r="I53">
            <v>304800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304800</v>
          </cell>
          <cell r="O53" t="str">
            <v>54</v>
          </cell>
          <cell r="P53" t="str">
            <v>001</v>
          </cell>
          <cell r="Q53" t="str">
            <v>540010009901</v>
          </cell>
          <cell r="R53" t="str">
            <v>UROLOGOS DEL NORTE DE SANTANDER URONORTE S.A.</v>
          </cell>
          <cell r="S53" t="str">
            <v>3</v>
          </cell>
          <cell r="T53" t="str">
            <v>02/01/2023</v>
          </cell>
          <cell r="U53">
            <v>1736209</v>
          </cell>
          <cell r="V53" t="str">
            <v>09/12/2022</v>
          </cell>
        </row>
        <row r="54">
          <cell r="A54" t="str">
            <v>807000799-36925</v>
          </cell>
          <cell r="B54" t="str">
            <v>NI</v>
          </cell>
          <cell r="C54" t="str">
            <v>807000799</v>
          </cell>
          <cell r="D54" t="str">
            <v>14/12/2022</v>
          </cell>
          <cell r="E54" t="str">
            <v>FE36925</v>
          </cell>
          <cell r="F54">
            <v>36925</v>
          </cell>
          <cell r="G54">
            <v>304800</v>
          </cell>
          <cell r="H54">
            <v>304800</v>
          </cell>
          <cell r="I54">
            <v>304800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304800</v>
          </cell>
          <cell r="O54" t="str">
            <v>54</v>
          </cell>
          <cell r="P54" t="str">
            <v>001</v>
          </cell>
          <cell r="Q54" t="str">
            <v>540010009901</v>
          </cell>
          <cell r="R54" t="str">
            <v>UROLOGOS DEL NORTE DE SANTANDER URONORTE S.A.</v>
          </cell>
          <cell r="S54" t="str">
            <v>3</v>
          </cell>
          <cell r="T54" t="str">
            <v>02/01/2023</v>
          </cell>
          <cell r="U54">
            <v>1736210</v>
          </cell>
          <cell r="V54" t="str">
            <v>09/12/2022</v>
          </cell>
        </row>
        <row r="55">
          <cell r="A55" t="str">
            <v>807000799-36926</v>
          </cell>
          <cell r="B55" t="str">
            <v>NI</v>
          </cell>
          <cell r="C55" t="str">
            <v>807000799</v>
          </cell>
          <cell r="D55" t="str">
            <v>14/12/2022</v>
          </cell>
          <cell r="E55" t="str">
            <v>FE36926</v>
          </cell>
          <cell r="F55">
            <v>36926</v>
          </cell>
          <cell r="G55">
            <v>419892</v>
          </cell>
          <cell r="H55">
            <v>419892</v>
          </cell>
          <cell r="I55">
            <v>419892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419892</v>
          </cell>
          <cell r="O55" t="str">
            <v>54</v>
          </cell>
          <cell r="P55" t="str">
            <v>001</v>
          </cell>
          <cell r="Q55" t="str">
            <v>540010009901</v>
          </cell>
          <cell r="R55" t="str">
            <v>UROLOGOS DEL NORTE DE SANTANDER URONORTE S.A.</v>
          </cell>
          <cell r="S55" t="str">
            <v>3</v>
          </cell>
          <cell r="T55" t="str">
            <v>02/01/2023</v>
          </cell>
          <cell r="U55">
            <v>1736211</v>
          </cell>
          <cell r="V55" t="str">
            <v>09/12/2022</v>
          </cell>
        </row>
        <row r="56">
          <cell r="A56" t="str">
            <v>807000799-36927</v>
          </cell>
          <cell r="B56" t="str">
            <v>NI</v>
          </cell>
          <cell r="C56" t="str">
            <v>807000799</v>
          </cell>
          <cell r="D56" t="str">
            <v>14/12/2022</v>
          </cell>
          <cell r="E56" t="str">
            <v>FE36927</v>
          </cell>
          <cell r="F56">
            <v>36927</v>
          </cell>
          <cell r="G56">
            <v>508000</v>
          </cell>
          <cell r="H56">
            <v>508000</v>
          </cell>
          <cell r="I56">
            <v>508000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508000</v>
          </cell>
          <cell r="O56" t="str">
            <v>54</v>
          </cell>
          <cell r="P56" t="str">
            <v>001</v>
          </cell>
          <cell r="Q56" t="str">
            <v>540010009901</v>
          </cell>
          <cell r="R56" t="str">
            <v>UROLOGOS DEL NORTE DE SANTANDER URONORTE S.A.</v>
          </cell>
          <cell r="S56" t="str">
            <v>3</v>
          </cell>
          <cell r="T56" t="str">
            <v>02/01/2023</v>
          </cell>
          <cell r="U56">
            <v>1736212</v>
          </cell>
          <cell r="V56" t="str">
            <v>10/12/2022</v>
          </cell>
        </row>
        <row r="57">
          <cell r="A57" t="str">
            <v>807000799-36928</v>
          </cell>
          <cell r="B57" t="str">
            <v>NI</v>
          </cell>
          <cell r="C57" t="str">
            <v>807000799</v>
          </cell>
          <cell r="D57" t="str">
            <v>14/12/2022</v>
          </cell>
          <cell r="E57" t="str">
            <v>FE36928</v>
          </cell>
          <cell r="F57">
            <v>36928</v>
          </cell>
          <cell r="G57">
            <v>419892</v>
          </cell>
          <cell r="H57">
            <v>419892</v>
          </cell>
          <cell r="I57">
            <v>419892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419892</v>
          </cell>
          <cell r="O57" t="str">
            <v>54</v>
          </cell>
          <cell r="P57" t="str">
            <v>001</v>
          </cell>
          <cell r="Q57" t="str">
            <v>540010009901</v>
          </cell>
          <cell r="R57" t="str">
            <v>UROLOGOS DEL NORTE DE SANTANDER URONORTE S.A.</v>
          </cell>
          <cell r="S57" t="str">
            <v>3</v>
          </cell>
          <cell r="T57" t="str">
            <v>02/01/2023</v>
          </cell>
          <cell r="U57">
            <v>1736213</v>
          </cell>
          <cell r="V57" t="str">
            <v>10/12/2022</v>
          </cell>
        </row>
        <row r="58">
          <cell r="A58" t="str">
            <v>807000799-36930</v>
          </cell>
          <cell r="B58" t="str">
            <v>NI</v>
          </cell>
          <cell r="C58" t="str">
            <v>807000799</v>
          </cell>
          <cell r="D58" t="str">
            <v>14/12/2022</v>
          </cell>
          <cell r="E58" t="str">
            <v>FE36930</v>
          </cell>
          <cell r="F58">
            <v>36930</v>
          </cell>
          <cell r="G58">
            <v>34000</v>
          </cell>
          <cell r="H58">
            <v>34000</v>
          </cell>
          <cell r="I58">
            <v>34000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34000</v>
          </cell>
          <cell r="O58" t="str">
            <v>54</v>
          </cell>
          <cell r="P58" t="str">
            <v>001</v>
          </cell>
          <cell r="Q58" t="str">
            <v>540010009901</v>
          </cell>
          <cell r="R58" t="str">
            <v>UROLOGOS DEL NORTE DE SANTANDER URONORTE S.A.</v>
          </cell>
          <cell r="S58" t="str">
            <v>3</v>
          </cell>
          <cell r="T58" t="str">
            <v>02/01/2023</v>
          </cell>
          <cell r="U58">
            <v>1736214</v>
          </cell>
          <cell r="V58" t="str">
            <v>10/12/2022</v>
          </cell>
        </row>
        <row r="59">
          <cell r="A59" t="str">
            <v>807000799-36931</v>
          </cell>
          <cell r="B59" t="str">
            <v>NI</v>
          </cell>
          <cell r="C59" t="str">
            <v>807000799</v>
          </cell>
          <cell r="D59" t="str">
            <v>14/12/2022</v>
          </cell>
          <cell r="E59" t="str">
            <v>FE36931</v>
          </cell>
          <cell r="F59">
            <v>36931</v>
          </cell>
          <cell r="G59">
            <v>304800</v>
          </cell>
          <cell r="H59">
            <v>304800</v>
          </cell>
          <cell r="I59">
            <v>304800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304800</v>
          </cell>
          <cell r="O59" t="str">
            <v>54</v>
          </cell>
          <cell r="P59" t="str">
            <v>001</v>
          </cell>
          <cell r="Q59" t="str">
            <v>540010009901</v>
          </cell>
          <cell r="R59" t="str">
            <v>UROLOGOS DEL NORTE DE SANTANDER URONORTE S.A.</v>
          </cell>
          <cell r="S59" t="str">
            <v>3</v>
          </cell>
          <cell r="T59" t="str">
            <v>02/01/2023</v>
          </cell>
          <cell r="U59">
            <v>1736215</v>
          </cell>
          <cell r="V59" t="str">
            <v>12/12/2022</v>
          </cell>
        </row>
        <row r="60">
          <cell r="A60" t="str">
            <v>807000799-36932</v>
          </cell>
          <cell r="B60" t="str">
            <v>NI</v>
          </cell>
          <cell r="C60" t="str">
            <v>807000799</v>
          </cell>
          <cell r="D60" t="str">
            <v>14/12/2022</v>
          </cell>
          <cell r="E60" t="str">
            <v>FE36932</v>
          </cell>
          <cell r="F60">
            <v>36932</v>
          </cell>
          <cell r="G60">
            <v>304800</v>
          </cell>
          <cell r="H60">
            <v>304800</v>
          </cell>
          <cell r="I60">
            <v>304800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304800</v>
          </cell>
          <cell r="O60" t="str">
            <v>54</v>
          </cell>
          <cell r="P60" t="str">
            <v>001</v>
          </cell>
          <cell r="Q60" t="str">
            <v>540010009901</v>
          </cell>
          <cell r="R60" t="str">
            <v>UROLOGOS DEL NORTE DE SANTANDER URONORTE S.A.</v>
          </cell>
          <cell r="S60" t="str">
            <v>3</v>
          </cell>
          <cell r="T60" t="str">
            <v>02/01/2023</v>
          </cell>
          <cell r="U60">
            <v>1736216</v>
          </cell>
          <cell r="V60" t="str">
            <v>12/12/2022</v>
          </cell>
        </row>
        <row r="61">
          <cell r="A61" t="str">
            <v>807000799-36933</v>
          </cell>
          <cell r="B61" t="str">
            <v>NI</v>
          </cell>
          <cell r="C61" t="str">
            <v>807000799</v>
          </cell>
          <cell r="D61" t="str">
            <v>14/12/2022</v>
          </cell>
          <cell r="E61" t="str">
            <v>FE36933</v>
          </cell>
          <cell r="F61">
            <v>36933</v>
          </cell>
          <cell r="G61">
            <v>34000</v>
          </cell>
          <cell r="H61">
            <v>34000</v>
          </cell>
          <cell r="I61">
            <v>34000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34000</v>
          </cell>
          <cell r="O61" t="str">
            <v>54</v>
          </cell>
          <cell r="P61" t="str">
            <v>001</v>
          </cell>
          <cell r="Q61" t="str">
            <v>540010009901</v>
          </cell>
          <cell r="R61" t="str">
            <v>UROLOGOS DEL NORTE DE SANTANDER URONORTE S.A.</v>
          </cell>
          <cell r="S61" t="str">
            <v>3</v>
          </cell>
          <cell r="T61" t="str">
            <v>02/01/2023</v>
          </cell>
          <cell r="U61">
            <v>1736217</v>
          </cell>
          <cell r="V61" t="str">
            <v>12/12/2022</v>
          </cell>
        </row>
        <row r="62">
          <cell r="A62" t="str">
            <v>807000799-36934</v>
          </cell>
          <cell r="B62" t="str">
            <v>NI</v>
          </cell>
          <cell r="C62" t="str">
            <v>807000799</v>
          </cell>
          <cell r="D62" t="str">
            <v>14/12/2022</v>
          </cell>
          <cell r="E62" t="str">
            <v>FE36934</v>
          </cell>
          <cell r="F62">
            <v>36934</v>
          </cell>
          <cell r="G62">
            <v>30480</v>
          </cell>
          <cell r="H62">
            <v>30480</v>
          </cell>
          <cell r="I62">
            <v>30480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30480</v>
          </cell>
          <cell r="O62" t="str">
            <v>54</v>
          </cell>
          <cell r="P62" t="str">
            <v>001</v>
          </cell>
          <cell r="Q62" t="str">
            <v>540010009901</v>
          </cell>
          <cell r="R62" t="str">
            <v>UROLOGOS DEL NORTE DE SANTANDER URONORTE S.A.</v>
          </cell>
          <cell r="S62" t="str">
            <v>3</v>
          </cell>
          <cell r="T62" t="str">
            <v>02/01/2023</v>
          </cell>
          <cell r="U62">
            <v>1736218</v>
          </cell>
          <cell r="V62" t="str">
            <v>09/12/2022</v>
          </cell>
        </row>
        <row r="63">
          <cell r="A63" t="str">
            <v>807000799-36935</v>
          </cell>
          <cell r="B63" t="str">
            <v>NI</v>
          </cell>
          <cell r="C63" t="str">
            <v>807000799</v>
          </cell>
          <cell r="D63" t="str">
            <v>14/12/2022</v>
          </cell>
          <cell r="E63" t="str">
            <v>FE36935</v>
          </cell>
          <cell r="F63">
            <v>36935</v>
          </cell>
          <cell r="G63">
            <v>30480</v>
          </cell>
          <cell r="H63">
            <v>30480</v>
          </cell>
          <cell r="I63">
            <v>30480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30480</v>
          </cell>
          <cell r="O63" t="str">
            <v>54</v>
          </cell>
          <cell r="P63" t="str">
            <v>001</v>
          </cell>
          <cell r="Q63" t="str">
            <v>540010009901</v>
          </cell>
          <cell r="R63" t="str">
            <v>UROLOGOS DEL NORTE DE SANTANDER URONORTE S.A.</v>
          </cell>
          <cell r="S63" t="str">
            <v>3</v>
          </cell>
          <cell r="T63" t="str">
            <v>02/01/2023</v>
          </cell>
          <cell r="U63">
            <v>1736219</v>
          </cell>
          <cell r="V63" t="str">
            <v>09/12/2022</v>
          </cell>
        </row>
        <row r="64">
          <cell r="A64" t="str">
            <v>807000799-36936</v>
          </cell>
          <cell r="B64" t="str">
            <v>NI</v>
          </cell>
          <cell r="C64" t="str">
            <v>807000799</v>
          </cell>
          <cell r="D64" t="str">
            <v>14/12/2022</v>
          </cell>
          <cell r="E64" t="str">
            <v>FE36936</v>
          </cell>
          <cell r="F64">
            <v>36936</v>
          </cell>
          <cell r="G64">
            <v>40640</v>
          </cell>
          <cell r="H64">
            <v>40640</v>
          </cell>
          <cell r="I64">
            <v>40640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40640</v>
          </cell>
          <cell r="O64" t="str">
            <v>54</v>
          </cell>
          <cell r="P64" t="str">
            <v>001</v>
          </cell>
          <cell r="Q64" t="str">
            <v>540010009901</v>
          </cell>
          <cell r="R64" t="str">
            <v>UROLOGOS DEL NORTE DE SANTANDER URONORTE S.A.</v>
          </cell>
          <cell r="S64" t="str">
            <v>3</v>
          </cell>
          <cell r="T64" t="str">
            <v>02/01/2023</v>
          </cell>
          <cell r="U64">
            <v>1736220</v>
          </cell>
          <cell r="V64" t="str">
            <v>09/12/2022</v>
          </cell>
        </row>
        <row r="65">
          <cell r="A65" t="str">
            <v>807000799-36939</v>
          </cell>
          <cell r="B65" t="str">
            <v>NI</v>
          </cell>
          <cell r="C65" t="str">
            <v>807000799</v>
          </cell>
          <cell r="D65" t="str">
            <v>14/12/2022</v>
          </cell>
          <cell r="E65" t="str">
            <v>FE36939</v>
          </cell>
          <cell r="F65">
            <v>36939</v>
          </cell>
          <cell r="G65">
            <v>1524000</v>
          </cell>
          <cell r="H65">
            <v>1524000</v>
          </cell>
          <cell r="I65">
            <v>1524000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1524000</v>
          </cell>
          <cell r="O65" t="str">
            <v>54</v>
          </cell>
          <cell r="P65" t="str">
            <v>001</v>
          </cell>
          <cell r="Q65" t="str">
            <v>540010009901</v>
          </cell>
          <cell r="R65" t="str">
            <v>UROLOGOS DEL NORTE DE SANTANDER URONORTE S.A.</v>
          </cell>
          <cell r="S65" t="str">
            <v>3</v>
          </cell>
          <cell r="T65" t="str">
            <v>02/01/2023</v>
          </cell>
          <cell r="U65">
            <v>1736221</v>
          </cell>
          <cell r="V65" t="str">
            <v>05/12/2022</v>
          </cell>
        </row>
        <row r="66">
          <cell r="A66" t="str">
            <v>807000799-36937</v>
          </cell>
          <cell r="B66" t="str">
            <v>NI</v>
          </cell>
          <cell r="C66" t="str">
            <v>807000799</v>
          </cell>
          <cell r="D66" t="str">
            <v>14/12/2022</v>
          </cell>
          <cell r="E66" t="str">
            <v>FE36937</v>
          </cell>
          <cell r="F66">
            <v>36937</v>
          </cell>
          <cell r="G66">
            <v>40640</v>
          </cell>
          <cell r="H66">
            <v>40640</v>
          </cell>
          <cell r="I66">
            <v>40640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40640</v>
          </cell>
          <cell r="O66" t="str">
            <v>54</v>
          </cell>
          <cell r="P66" t="str">
            <v>001</v>
          </cell>
          <cell r="Q66" t="str">
            <v>540010009901</v>
          </cell>
          <cell r="R66" t="str">
            <v>UROLOGOS DEL NORTE DE SANTANDER URONORTE S.A.</v>
          </cell>
          <cell r="S66" t="str">
            <v>3</v>
          </cell>
          <cell r="T66" t="str">
            <v>02/01/2023</v>
          </cell>
          <cell r="U66">
            <v>1736222</v>
          </cell>
          <cell r="V66" t="str">
            <v>09/12/2022</v>
          </cell>
        </row>
        <row r="67">
          <cell r="A67" t="str">
            <v>807000799-36938</v>
          </cell>
          <cell r="B67" t="str">
            <v>NI</v>
          </cell>
          <cell r="C67" t="str">
            <v>807000799</v>
          </cell>
          <cell r="D67" t="str">
            <v>14/12/2022</v>
          </cell>
          <cell r="E67" t="str">
            <v>FE36938</v>
          </cell>
          <cell r="F67">
            <v>36938</v>
          </cell>
          <cell r="G67">
            <v>40640</v>
          </cell>
          <cell r="H67">
            <v>40640</v>
          </cell>
          <cell r="I67">
            <v>40640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40640</v>
          </cell>
          <cell r="O67" t="str">
            <v>54</v>
          </cell>
          <cell r="P67" t="str">
            <v>001</v>
          </cell>
          <cell r="Q67" t="str">
            <v>540010009901</v>
          </cell>
          <cell r="R67" t="str">
            <v>UROLOGOS DEL NORTE DE SANTANDER URONORTE S.A.</v>
          </cell>
          <cell r="S67" t="str">
            <v>3</v>
          </cell>
          <cell r="T67" t="str">
            <v>02/01/2023</v>
          </cell>
          <cell r="U67">
            <v>1736223</v>
          </cell>
          <cell r="V67" t="str">
            <v>09/12/2022</v>
          </cell>
        </row>
        <row r="68">
          <cell r="A68" t="str">
            <v>807000799-36941</v>
          </cell>
          <cell r="B68" t="str">
            <v>NI</v>
          </cell>
          <cell r="C68" t="str">
            <v>807000799</v>
          </cell>
          <cell r="D68" t="str">
            <v>14/12/2022</v>
          </cell>
          <cell r="E68" t="str">
            <v>FE36941</v>
          </cell>
          <cell r="F68">
            <v>36941</v>
          </cell>
          <cell r="G68">
            <v>30480</v>
          </cell>
          <cell r="H68">
            <v>30480</v>
          </cell>
          <cell r="I68">
            <v>30480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30480</v>
          </cell>
          <cell r="O68" t="str">
            <v>54</v>
          </cell>
          <cell r="P68" t="str">
            <v>001</v>
          </cell>
          <cell r="Q68" t="str">
            <v>540010009901</v>
          </cell>
          <cell r="R68" t="str">
            <v>UROLOGOS DEL NORTE DE SANTANDER URONORTE S.A.</v>
          </cell>
          <cell r="S68" t="str">
            <v>3</v>
          </cell>
          <cell r="T68" t="str">
            <v>02/01/2023</v>
          </cell>
          <cell r="U68">
            <v>1736224</v>
          </cell>
          <cell r="V68" t="str">
            <v>09/12/2022</v>
          </cell>
        </row>
        <row r="69">
          <cell r="A69" t="str">
            <v>807000799-36942</v>
          </cell>
          <cell r="B69" t="str">
            <v>NI</v>
          </cell>
          <cell r="C69" t="str">
            <v>807000799</v>
          </cell>
          <cell r="D69" t="str">
            <v>14/12/2022</v>
          </cell>
          <cell r="E69" t="str">
            <v>FE36942</v>
          </cell>
          <cell r="F69">
            <v>36942</v>
          </cell>
          <cell r="G69">
            <v>30480</v>
          </cell>
          <cell r="H69">
            <v>30480</v>
          </cell>
          <cell r="I69">
            <v>30480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30480</v>
          </cell>
          <cell r="O69" t="str">
            <v>54</v>
          </cell>
          <cell r="P69" t="str">
            <v>001</v>
          </cell>
          <cell r="Q69" t="str">
            <v>540010009901</v>
          </cell>
          <cell r="R69" t="str">
            <v>UROLOGOS DEL NORTE DE SANTANDER URONORTE S.A.</v>
          </cell>
          <cell r="S69" t="str">
            <v>3</v>
          </cell>
          <cell r="T69" t="str">
            <v>02/01/2023</v>
          </cell>
          <cell r="U69">
            <v>1736225</v>
          </cell>
          <cell r="V69" t="str">
            <v>10/12/2022</v>
          </cell>
        </row>
        <row r="70">
          <cell r="A70" t="str">
            <v>807000799-36943</v>
          </cell>
          <cell r="B70" t="str">
            <v>NI</v>
          </cell>
          <cell r="C70" t="str">
            <v>807000799</v>
          </cell>
          <cell r="D70" t="str">
            <v>14/12/2022</v>
          </cell>
          <cell r="E70" t="str">
            <v>FE36943</v>
          </cell>
          <cell r="F70">
            <v>36943</v>
          </cell>
          <cell r="G70">
            <v>30480</v>
          </cell>
          <cell r="H70">
            <v>30480</v>
          </cell>
          <cell r="I70">
            <v>30480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30480</v>
          </cell>
          <cell r="O70" t="str">
            <v>54</v>
          </cell>
          <cell r="P70" t="str">
            <v>001</v>
          </cell>
          <cell r="Q70" t="str">
            <v>540010009901</v>
          </cell>
          <cell r="R70" t="str">
            <v>UROLOGOS DEL NORTE DE SANTANDER URONORTE S.A.</v>
          </cell>
          <cell r="S70" t="str">
            <v>3</v>
          </cell>
          <cell r="T70" t="str">
            <v>02/01/2023</v>
          </cell>
          <cell r="U70">
            <v>1736226</v>
          </cell>
          <cell r="V70" t="str">
            <v>10/12/2022</v>
          </cell>
        </row>
        <row r="71">
          <cell r="A71" t="str">
            <v>807000799-36944</v>
          </cell>
          <cell r="B71" t="str">
            <v>NI</v>
          </cell>
          <cell r="C71" t="str">
            <v>807000799</v>
          </cell>
          <cell r="D71" t="str">
            <v>14/12/2022</v>
          </cell>
          <cell r="E71" t="str">
            <v>FE36944</v>
          </cell>
          <cell r="F71">
            <v>36944</v>
          </cell>
          <cell r="G71">
            <v>30480</v>
          </cell>
          <cell r="H71">
            <v>30480</v>
          </cell>
          <cell r="I71">
            <v>30480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30480</v>
          </cell>
          <cell r="O71" t="str">
            <v>54</v>
          </cell>
          <cell r="P71" t="str">
            <v>001</v>
          </cell>
          <cell r="Q71" t="str">
            <v>540010009901</v>
          </cell>
          <cell r="R71" t="str">
            <v>UROLOGOS DEL NORTE DE SANTANDER URONORTE S.A.</v>
          </cell>
          <cell r="S71" t="str">
            <v>3</v>
          </cell>
          <cell r="T71" t="str">
            <v>02/01/2023</v>
          </cell>
          <cell r="U71">
            <v>1736227</v>
          </cell>
          <cell r="V71" t="str">
            <v>12/12/2022</v>
          </cell>
        </row>
        <row r="72">
          <cell r="A72" t="str">
            <v>807000799-36945</v>
          </cell>
          <cell r="B72" t="str">
            <v>NI</v>
          </cell>
          <cell r="C72" t="str">
            <v>807000799</v>
          </cell>
          <cell r="D72" t="str">
            <v>14/12/2022</v>
          </cell>
          <cell r="E72" t="str">
            <v>FE36945</v>
          </cell>
          <cell r="F72">
            <v>36945</v>
          </cell>
          <cell r="G72">
            <v>40640</v>
          </cell>
          <cell r="H72">
            <v>40640</v>
          </cell>
          <cell r="I72">
            <v>40640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40640</v>
          </cell>
          <cell r="O72" t="str">
            <v>54</v>
          </cell>
          <cell r="P72" t="str">
            <v>001</v>
          </cell>
          <cell r="Q72" t="str">
            <v>540010009901</v>
          </cell>
          <cell r="R72" t="str">
            <v>UROLOGOS DEL NORTE DE SANTANDER URONORTE S.A.</v>
          </cell>
          <cell r="S72" t="str">
            <v>3</v>
          </cell>
          <cell r="T72" t="str">
            <v>02/01/2023</v>
          </cell>
          <cell r="U72">
            <v>1736228</v>
          </cell>
          <cell r="V72" t="str">
            <v>12/12/2022</v>
          </cell>
        </row>
        <row r="73">
          <cell r="A73" t="str">
            <v>807000799-36946</v>
          </cell>
          <cell r="B73" t="str">
            <v>NI</v>
          </cell>
          <cell r="C73" t="str">
            <v>807000799</v>
          </cell>
          <cell r="D73" t="str">
            <v>14/12/2022</v>
          </cell>
          <cell r="E73" t="str">
            <v>FE36946</v>
          </cell>
          <cell r="F73">
            <v>36946</v>
          </cell>
          <cell r="G73">
            <v>40640</v>
          </cell>
          <cell r="H73">
            <v>40640</v>
          </cell>
          <cell r="I73">
            <v>40640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40640</v>
          </cell>
          <cell r="O73" t="str">
            <v>54</v>
          </cell>
          <cell r="P73" t="str">
            <v>001</v>
          </cell>
          <cell r="Q73" t="str">
            <v>540010009901</v>
          </cell>
          <cell r="R73" t="str">
            <v>UROLOGOS DEL NORTE DE SANTANDER URONORTE S.A.</v>
          </cell>
          <cell r="S73" t="str">
            <v>3</v>
          </cell>
          <cell r="T73" t="str">
            <v>02/01/2023</v>
          </cell>
          <cell r="U73">
            <v>1736229</v>
          </cell>
          <cell r="V73" t="str">
            <v>12/12/2022</v>
          </cell>
        </row>
        <row r="74">
          <cell r="A74" t="str">
            <v>807000799-36947</v>
          </cell>
          <cell r="B74" t="str">
            <v>NI</v>
          </cell>
          <cell r="C74" t="str">
            <v>807000799</v>
          </cell>
          <cell r="D74" t="str">
            <v>14/12/2022</v>
          </cell>
          <cell r="E74" t="str">
            <v>FE36947</v>
          </cell>
          <cell r="F74">
            <v>36947</v>
          </cell>
          <cell r="G74">
            <v>40640</v>
          </cell>
          <cell r="H74">
            <v>40640</v>
          </cell>
          <cell r="I74">
            <v>40640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40640</v>
          </cell>
          <cell r="O74" t="str">
            <v>54</v>
          </cell>
          <cell r="P74" t="str">
            <v>001</v>
          </cell>
          <cell r="Q74" t="str">
            <v>540010009901</v>
          </cell>
          <cell r="R74" t="str">
            <v>UROLOGOS DEL NORTE DE SANTANDER URONORTE S.A.</v>
          </cell>
          <cell r="S74" t="str">
            <v>3</v>
          </cell>
          <cell r="T74" t="str">
            <v>02/01/2023</v>
          </cell>
          <cell r="U74">
            <v>1736230</v>
          </cell>
          <cell r="V74" t="str">
            <v>12/12/2022</v>
          </cell>
        </row>
        <row r="75">
          <cell r="A75" t="str">
            <v>807000799-36948</v>
          </cell>
          <cell r="B75" t="str">
            <v>NI</v>
          </cell>
          <cell r="C75" t="str">
            <v>807000799</v>
          </cell>
          <cell r="D75" t="str">
            <v>14/12/2022</v>
          </cell>
          <cell r="E75" t="str">
            <v>FE36948</v>
          </cell>
          <cell r="F75">
            <v>36948</v>
          </cell>
          <cell r="G75">
            <v>30480</v>
          </cell>
          <cell r="H75">
            <v>30480</v>
          </cell>
          <cell r="I75">
            <v>30480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30480</v>
          </cell>
          <cell r="O75" t="str">
            <v>54</v>
          </cell>
          <cell r="P75" t="str">
            <v>001</v>
          </cell>
          <cell r="Q75" t="str">
            <v>540010009901</v>
          </cell>
          <cell r="R75" t="str">
            <v>UROLOGOS DEL NORTE DE SANTANDER URONORTE S.A.</v>
          </cell>
          <cell r="S75" t="str">
            <v>3</v>
          </cell>
          <cell r="T75" t="str">
            <v>02/01/2023</v>
          </cell>
          <cell r="U75">
            <v>1736231</v>
          </cell>
          <cell r="V75" t="str">
            <v>12/12/2022</v>
          </cell>
        </row>
        <row r="76">
          <cell r="A76" t="str">
            <v>807000799-36982</v>
          </cell>
          <cell r="B76" t="str">
            <v>NI</v>
          </cell>
          <cell r="C76" t="str">
            <v>807000799</v>
          </cell>
          <cell r="D76" t="str">
            <v>15/12/2022</v>
          </cell>
          <cell r="E76" t="str">
            <v>FE36982</v>
          </cell>
          <cell r="F76">
            <v>36982</v>
          </cell>
          <cell r="G76">
            <v>7620000</v>
          </cell>
          <cell r="H76">
            <v>7620000</v>
          </cell>
          <cell r="I76">
            <v>7620000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7620000</v>
          </cell>
          <cell r="O76" t="str">
            <v>54</v>
          </cell>
          <cell r="P76" t="str">
            <v>001</v>
          </cell>
          <cell r="Q76" t="str">
            <v>540010009901</v>
          </cell>
          <cell r="R76" t="str">
            <v>UROLOGOS DEL NORTE DE SANTANDER URONORTE S.A.</v>
          </cell>
          <cell r="S76" t="str">
            <v>3</v>
          </cell>
          <cell r="T76" t="str">
            <v>02/01/2023</v>
          </cell>
          <cell r="U76">
            <v>1736232</v>
          </cell>
          <cell r="V76" t="str">
            <v>05/12/2022</v>
          </cell>
        </row>
        <row r="77">
          <cell r="A77" t="str">
            <v>807000799-36987</v>
          </cell>
          <cell r="B77" t="str">
            <v>NI</v>
          </cell>
          <cell r="C77" t="str">
            <v>807000799</v>
          </cell>
          <cell r="D77" t="str">
            <v>15/12/2022</v>
          </cell>
          <cell r="E77" t="str">
            <v>FE36987</v>
          </cell>
          <cell r="F77">
            <v>36987</v>
          </cell>
          <cell r="G77">
            <v>1524000</v>
          </cell>
          <cell r="H77">
            <v>1524000</v>
          </cell>
          <cell r="I77">
            <v>1524000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1524000</v>
          </cell>
          <cell r="O77" t="str">
            <v>54</v>
          </cell>
          <cell r="P77" t="str">
            <v>001</v>
          </cell>
          <cell r="Q77" t="str">
            <v>540010009901</v>
          </cell>
          <cell r="R77" t="str">
            <v>UROLOGOS DEL NORTE DE SANTANDER URONORTE S.A.</v>
          </cell>
          <cell r="S77" t="str">
            <v>3</v>
          </cell>
          <cell r="T77" t="str">
            <v>02/01/2023</v>
          </cell>
          <cell r="U77">
            <v>1736233</v>
          </cell>
          <cell r="V77" t="str">
            <v>05/12/2022</v>
          </cell>
        </row>
        <row r="78">
          <cell r="A78" t="str">
            <v>807000799-37002</v>
          </cell>
          <cell r="B78" t="str">
            <v>NI</v>
          </cell>
          <cell r="C78" t="str">
            <v>807000799</v>
          </cell>
          <cell r="D78" t="str">
            <v>15/12/2022</v>
          </cell>
          <cell r="E78" t="str">
            <v>FE37002</v>
          </cell>
          <cell r="F78">
            <v>37002</v>
          </cell>
          <cell r="G78">
            <v>35560</v>
          </cell>
          <cell r="H78">
            <v>35560</v>
          </cell>
          <cell r="I78">
            <v>35560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35560</v>
          </cell>
          <cell r="O78" t="str">
            <v>54</v>
          </cell>
          <cell r="P78" t="str">
            <v>001</v>
          </cell>
          <cell r="Q78" t="str">
            <v>540010009901</v>
          </cell>
          <cell r="R78" t="str">
            <v>UROLOGOS DEL NORTE DE SANTANDER URONORTE S.A.</v>
          </cell>
          <cell r="S78" t="str">
            <v>3</v>
          </cell>
          <cell r="T78" t="str">
            <v>02/01/2023</v>
          </cell>
          <cell r="U78">
            <v>1736234</v>
          </cell>
          <cell r="V78" t="str">
            <v>12/12/2022</v>
          </cell>
        </row>
        <row r="79">
          <cell r="A79" t="str">
            <v>807000799-37007</v>
          </cell>
          <cell r="B79" t="str">
            <v>NI</v>
          </cell>
          <cell r="C79" t="str">
            <v>807000799</v>
          </cell>
          <cell r="D79" t="str">
            <v>16/12/2022</v>
          </cell>
          <cell r="E79" t="str">
            <v>FE37007</v>
          </cell>
          <cell r="F79">
            <v>37007</v>
          </cell>
          <cell r="G79">
            <v>548640</v>
          </cell>
          <cell r="H79">
            <v>548640</v>
          </cell>
          <cell r="I79">
            <v>548640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548640</v>
          </cell>
          <cell r="O79" t="str">
            <v>54</v>
          </cell>
          <cell r="P79" t="str">
            <v>001</v>
          </cell>
          <cell r="Q79" t="str">
            <v>540010009901</v>
          </cell>
          <cell r="R79" t="str">
            <v>UROLOGOS DEL NORTE DE SANTANDER URONORTE S.A.</v>
          </cell>
          <cell r="S79" t="str">
            <v>3</v>
          </cell>
          <cell r="T79" t="str">
            <v>02/01/2023</v>
          </cell>
          <cell r="U79">
            <v>1736235</v>
          </cell>
          <cell r="V79" t="str">
            <v>15/11/2022</v>
          </cell>
        </row>
        <row r="80">
          <cell r="A80" t="str">
            <v>807000799-37085</v>
          </cell>
          <cell r="B80" t="str">
            <v>NI</v>
          </cell>
          <cell r="C80" t="str">
            <v>807000799</v>
          </cell>
          <cell r="D80" t="str">
            <v>19/12/2022</v>
          </cell>
          <cell r="E80" t="str">
            <v>FE37085</v>
          </cell>
          <cell r="F80">
            <v>37085</v>
          </cell>
          <cell r="G80">
            <v>102000</v>
          </cell>
          <cell r="H80">
            <v>102000</v>
          </cell>
          <cell r="I80">
            <v>102000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102000</v>
          </cell>
          <cell r="O80" t="str">
            <v>54</v>
          </cell>
          <cell r="P80" t="str">
            <v>001</v>
          </cell>
          <cell r="Q80" t="str">
            <v>540010009901</v>
          </cell>
          <cell r="R80" t="str">
            <v>UROLOGOS DEL NORTE DE SANTANDER URONORTE S.A.</v>
          </cell>
          <cell r="S80" t="str">
            <v>3</v>
          </cell>
          <cell r="T80" t="str">
            <v>02/01/2023</v>
          </cell>
          <cell r="U80">
            <v>1736236</v>
          </cell>
          <cell r="V80" t="str">
            <v>16/11/2022</v>
          </cell>
        </row>
        <row r="81">
          <cell r="A81" t="str">
            <v>807000799-37086</v>
          </cell>
          <cell r="B81" t="str">
            <v>NI</v>
          </cell>
          <cell r="C81" t="str">
            <v>807000799</v>
          </cell>
          <cell r="D81" t="str">
            <v>19/12/2022</v>
          </cell>
          <cell r="E81" t="str">
            <v>FE37086</v>
          </cell>
          <cell r="F81">
            <v>37086</v>
          </cell>
          <cell r="G81">
            <v>304800</v>
          </cell>
          <cell r="H81">
            <v>304800</v>
          </cell>
          <cell r="I81">
            <v>304800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304800</v>
          </cell>
          <cell r="O81" t="str">
            <v>54</v>
          </cell>
          <cell r="P81" t="str">
            <v>001</v>
          </cell>
          <cell r="Q81" t="str">
            <v>540010009901</v>
          </cell>
          <cell r="R81" t="str">
            <v>UROLOGOS DEL NORTE DE SANTANDER URONORTE S.A.</v>
          </cell>
          <cell r="S81" t="str">
            <v>3</v>
          </cell>
          <cell r="T81" t="str">
            <v>02/01/2023</v>
          </cell>
          <cell r="U81">
            <v>1736237</v>
          </cell>
          <cell r="V81" t="str">
            <v>14/12/2022</v>
          </cell>
        </row>
        <row r="82">
          <cell r="A82" t="str">
            <v>807000799-37087</v>
          </cell>
          <cell r="B82" t="str">
            <v>NI</v>
          </cell>
          <cell r="C82" t="str">
            <v>807000799</v>
          </cell>
          <cell r="D82" t="str">
            <v>19/12/2022</v>
          </cell>
          <cell r="E82" t="str">
            <v>FE37087</v>
          </cell>
          <cell r="F82">
            <v>37087</v>
          </cell>
          <cell r="G82">
            <v>30480</v>
          </cell>
          <cell r="H82">
            <v>30480</v>
          </cell>
          <cell r="I82">
            <v>30480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30480</v>
          </cell>
          <cell r="O82" t="str">
            <v>54</v>
          </cell>
          <cell r="P82" t="str">
            <v>001</v>
          </cell>
          <cell r="Q82" t="str">
            <v>540010009901</v>
          </cell>
          <cell r="R82" t="str">
            <v>UROLOGOS DEL NORTE DE SANTANDER URONORTE S.A.</v>
          </cell>
          <cell r="S82" t="str">
            <v>3</v>
          </cell>
          <cell r="T82" t="str">
            <v>02/01/2023</v>
          </cell>
          <cell r="U82">
            <v>1736238</v>
          </cell>
          <cell r="V82" t="str">
            <v>12/12/2022</v>
          </cell>
        </row>
        <row r="83">
          <cell r="A83" t="str">
            <v>807000799-37088</v>
          </cell>
          <cell r="B83" t="str">
            <v>NI</v>
          </cell>
          <cell r="C83" t="str">
            <v>807000799</v>
          </cell>
          <cell r="D83" t="str">
            <v>19/12/2022</v>
          </cell>
          <cell r="E83" t="str">
            <v>FE37088</v>
          </cell>
          <cell r="F83">
            <v>37088</v>
          </cell>
          <cell r="G83">
            <v>40640</v>
          </cell>
          <cell r="H83">
            <v>40640</v>
          </cell>
          <cell r="I83">
            <v>40640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40640</v>
          </cell>
          <cell r="O83" t="str">
            <v>54</v>
          </cell>
          <cell r="P83" t="str">
            <v>001</v>
          </cell>
          <cell r="Q83" t="str">
            <v>540010009901</v>
          </cell>
          <cell r="R83" t="str">
            <v>UROLOGOS DEL NORTE DE SANTANDER URONORTE S.A.</v>
          </cell>
          <cell r="S83" t="str">
            <v>3</v>
          </cell>
          <cell r="T83" t="str">
            <v>02/01/2023</v>
          </cell>
          <cell r="U83">
            <v>1736239</v>
          </cell>
          <cell r="V83" t="str">
            <v>09/12/2022</v>
          </cell>
        </row>
        <row r="84">
          <cell r="A84" t="str">
            <v>807000799-37089</v>
          </cell>
          <cell r="B84" t="str">
            <v>NI</v>
          </cell>
          <cell r="C84" t="str">
            <v>807000799</v>
          </cell>
          <cell r="D84" t="str">
            <v>19/12/2022</v>
          </cell>
          <cell r="E84" t="str">
            <v>FE37089</v>
          </cell>
          <cell r="F84">
            <v>37089</v>
          </cell>
          <cell r="G84">
            <v>30480</v>
          </cell>
          <cell r="H84">
            <v>30480</v>
          </cell>
          <cell r="I84">
            <v>30480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30480</v>
          </cell>
          <cell r="O84" t="str">
            <v>54</v>
          </cell>
          <cell r="P84" t="str">
            <v>001</v>
          </cell>
          <cell r="Q84" t="str">
            <v>540010009901</v>
          </cell>
          <cell r="R84" t="str">
            <v>UROLOGOS DEL NORTE DE SANTANDER URONORTE S.A.</v>
          </cell>
          <cell r="S84" t="str">
            <v>3</v>
          </cell>
          <cell r="T84" t="str">
            <v>02/01/2023</v>
          </cell>
          <cell r="U84">
            <v>1736240</v>
          </cell>
          <cell r="V84" t="str">
            <v>13/12/2022</v>
          </cell>
        </row>
        <row r="85">
          <cell r="A85" t="str">
            <v>807000799-37090</v>
          </cell>
          <cell r="B85" t="str">
            <v>NI</v>
          </cell>
          <cell r="C85" t="str">
            <v>807000799</v>
          </cell>
          <cell r="D85" t="str">
            <v>19/12/2022</v>
          </cell>
          <cell r="E85" t="str">
            <v>FE37090</v>
          </cell>
          <cell r="F85">
            <v>37090</v>
          </cell>
          <cell r="G85">
            <v>40640</v>
          </cell>
          <cell r="H85">
            <v>40640</v>
          </cell>
          <cell r="I85">
            <v>40640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40640</v>
          </cell>
          <cell r="O85" t="str">
            <v>54</v>
          </cell>
          <cell r="P85" t="str">
            <v>001</v>
          </cell>
          <cell r="Q85" t="str">
            <v>540010009901</v>
          </cell>
          <cell r="R85" t="str">
            <v>UROLOGOS DEL NORTE DE SANTANDER URONORTE S.A.</v>
          </cell>
          <cell r="S85" t="str">
            <v>3</v>
          </cell>
          <cell r="T85" t="str">
            <v>02/01/2023</v>
          </cell>
          <cell r="U85">
            <v>1736241</v>
          </cell>
          <cell r="V85" t="str">
            <v>13/12/2022</v>
          </cell>
        </row>
        <row r="86">
          <cell r="A86" t="str">
            <v>807000799-37091</v>
          </cell>
          <cell r="B86" t="str">
            <v>NI</v>
          </cell>
          <cell r="C86" t="str">
            <v>807000799</v>
          </cell>
          <cell r="D86" t="str">
            <v>19/12/2022</v>
          </cell>
          <cell r="E86" t="str">
            <v>FE37091</v>
          </cell>
          <cell r="F86">
            <v>37091</v>
          </cell>
          <cell r="G86">
            <v>30480</v>
          </cell>
          <cell r="H86">
            <v>30480</v>
          </cell>
          <cell r="I86">
            <v>30480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30480</v>
          </cell>
          <cell r="O86" t="str">
            <v>54</v>
          </cell>
          <cell r="P86" t="str">
            <v>001</v>
          </cell>
          <cell r="Q86" t="str">
            <v>540010009901</v>
          </cell>
          <cell r="R86" t="str">
            <v>UROLOGOS DEL NORTE DE SANTANDER URONORTE S.A.</v>
          </cell>
          <cell r="S86" t="str">
            <v>3</v>
          </cell>
          <cell r="T86" t="str">
            <v>02/01/2023</v>
          </cell>
          <cell r="U86">
            <v>1736242</v>
          </cell>
          <cell r="V86" t="str">
            <v>13/12/2022</v>
          </cell>
        </row>
        <row r="87">
          <cell r="A87" t="str">
            <v>807000799-37092</v>
          </cell>
          <cell r="B87" t="str">
            <v>NI</v>
          </cell>
          <cell r="C87" t="str">
            <v>807000799</v>
          </cell>
          <cell r="D87" t="str">
            <v>19/12/2022</v>
          </cell>
          <cell r="E87" t="str">
            <v>FE37092</v>
          </cell>
          <cell r="F87">
            <v>37092</v>
          </cell>
          <cell r="G87">
            <v>40640</v>
          </cell>
          <cell r="H87">
            <v>40640</v>
          </cell>
          <cell r="I87">
            <v>40640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40640</v>
          </cell>
          <cell r="O87" t="str">
            <v>54</v>
          </cell>
          <cell r="P87" t="str">
            <v>001</v>
          </cell>
          <cell r="Q87" t="str">
            <v>540010009901</v>
          </cell>
          <cell r="R87" t="str">
            <v>UROLOGOS DEL NORTE DE SANTANDER URONORTE S.A.</v>
          </cell>
          <cell r="S87" t="str">
            <v>3</v>
          </cell>
          <cell r="T87" t="str">
            <v>02/01/2023</v>
          </cell>
          <cell r="U87">
            <v>1736243</v>
          </cell>
          <cell r="V87" t="str">
            <v>13/12/2022</v>
          </cell>
        </row>
        <row r="88">
          <cell r="A88" t="str">
            <v>807000799-37093</v>
          </cell>
          <cell r="B88" t="str">
            <v>NI</v>
          </cell>
          <cell r="C88" t="str">
            <v>807000799</v>
          </cell>
          <cell r="D88" t="str">
            <v>19/12/2022</v>
          </cell>
          <cell r="E88" t="str">
            <v>FE37093</v>
          </cell>
          <cell r="F88">
            <v>37093</v>
          </cell>
          <cell r="G88">
            <v>30480</v>
          </cell>
          <cell r="H88">
            <v>30480</v>
          </cell>
          <cell r="I88">
            <v>30480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30480</v>
          </cell>
          <cell r="O88" t="str">
            <v>54</v>
          </cell>
          <cell r="P88" t="str">
            <v>001</v>
          </cell>
          <cell r="Q88" t="str">
            <v>540010009901</v>
          </cell>
          <cell r="R88" t="str">
            <v>UROLOGOS DEL NORTE DE SANTANDER URONORTE S.A.</v>
          </cell>
          <cell r="S88" t="str">
            <v>3</v>
          </cell>
          <cell r="T88" t="str">
            <v>02/01/2023</v>
          </cell>
          <cell r="U88">
            <v>1736244</v>
          </cell>
          <cell r="V88" t="str">
            <v>13/12/2022</v>
          </cell>
        </row>
        <row r="89">
          <cell r="A89" t="str">
            <v>807000799-37095</v>
          </cell>
          <cell r="B89" t="str">
            <v>NI</v>
          </cell>
          <cell r="C89" t="str">
            <v>807000799</v>
          </cell>
          <cell r="D89" t="str">
            <v>19/12/2022</v>
          </cell>
          <cell r="E89" t="str">
            <v>FE37095</v>
          </cell>
          <cell r="F89">
            <v>37095</v>
          </cell>
          <cell r="G89">
            <v>30480</v>
          </cell>
          <cell r="H89">
            <v>30480</v>
          </cell>
          <cell r="I89">
            <v>30480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30480</v>
          </cell>
          <cell r="O89" t="str">
            <v>54</v>
          </cell>
          <cell r="P89" t="str">
            <v>001</v>
          </cell>
          <cell r="Q89" t="str">
            <v>540010009901</v>
          </cell>
          <cell r="R89" t="str">
            <v>UROLOGOS DEL NORTE DE SANTANDER URONORTE S.A.</v>
          </cell>
          <cell r="S89" t="str">
            <v>3</v>
          </cell>
          <cell r="T89" t="str">
            <v>02/01/2023</v>
          </cell>
          <cell r="U89">
            <v>1736245</v>
          </cell>
          <cell r="V89" t="str">
            <v>13/12/2022</v>
          </cell>
        </row>
        <row r="90">
          <cell r="A90" t="str">
            <v>807000799-37096</v>
          </cell>
          <cell r="B90" t="str">
            <v>NI</v>
          </cell>
          <cell r="C90" t="str">
            <v>807000799</v>
          </cell>
          <cell r="D90" t="str">
            <v>19/12/2022</v>
          </cell>
          <cell r="E90" t="str">
            <v>FE37096</v>
          </cell>
          <cell r="F90">
            <v>37096</v>
          </cell>
          <cell r="G90">
            <v>40640</v>
          </cell>
          <cell r="H90">
            <v>40640</v>
          </cell>
          <cell r="I90">
            <v>40640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40640</v>
          </cell>
          <cell r="O90" t="str">
            <v>54</v>
          </cell>
          <cell r="P90" t="str">
            <v>001</v>
          </cell>
          <cell r="Q90" t="str">
            <v>540010009901</v>
          </cell>
          <cell r="R90" t="str">
            <v>UROLOGOS DEL NORTE DE SANTANDER URONORTE S.A.</v>
          </cell>
          <cell r="S90" t="str">
            <v>3</v>
          </cell>
          <cell r="T90" t="str">
            <v>02/01/2023</v>
          </cell>
          <cell r="U90">
            <v>1736246</v>
          </cell>
          <cell r="V90" t="str">
            <v>13/12/2022</v>
          </cell>
        </row>
        <row r="91">
          <cell r="A91" t="str">
            <v>807000799-37098</v>
          </cell>
          <cell r="B91" t="str">
            <v>NI</v>
          </cell>
          <cell r="C91" t="str">
            <v>807000799</v>
          </cell>
          <cell r="D91" t="str">
            <v>19/12/2022</v>
          </cell>
          <cell r="E91" t="str">
            <v>FE37098</v>
          </cell>
          <cell r="F91">
            <v>37098</v>
          </cell>
          <cell r="G91">
            <v>30480</v>
          </cell>
          <cell r="H91">
            <v>30480</v>
          </cell>
          <cell r="I91">
            <v>30480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30480</v>
          </cell>
          <cell r="O91" t="str">
            <v>54</v>
          </cell>
          <cell r="P91" t="str">
            <v>001</v>
          </cell>
          <cell r="Q91" t="str">
            <v>540010009901</v>
          </cell>
          <cell r="R91" t="str">
            <v>UROLOGOS DEL NORTE DE SANTANDER URONORTE S.A.</v>
          </cell>
          <cell r="S91" t="str">
            <v>3</v>
          </cell>
          <cell r="T91" t="str">
            <v>02/01/2023</v>
          </cell>
          <cell r="U91">
            <v>1736247</v>
          </cell>
          <cell r="V91" t="str">
            <v>13/12/2022</v>
          </cell>
        </row>
        <row r="92">
          <cell r="A92" t="str">
            <v>807000799-37099</v>
          </cell>
          <cell r="B92" t="str">
            <v>NI</v>
          </cell>
          <cell r="C92" t="str">
            <v>807000799</v>
          </cell>
          <cell r="D92" t="str">
            <v>19/12/2022</v>
          </cell>
          <cell r="E92" t="str">
            <v>FE37099</v>
          </cell>
          <cell r="F92">
            <v>37099</v>
          </cell>
          <cell r="G92">
            <v>30480</v>
          </cell>
          <cell r="H92">
            <v>30480</v>
          </cell>
          <cell r="I92">
            <v>30480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30480</v>
          </cell>
          <cell r="O92" t="str">
            <v>54</v>
          </cell>
          <cell r="P92" t="str">
            <v>001</v>
          </cell>
          <cell r="Q92" t="str">
            <v>540010009901</v>
          </cell>
          <cell r="R92" t="str">
            <v>UROLOGOS DEL NORTE DE SANTANDER URONORTE S.A.</v>
          </cell>
          <cell r="S92" t="str">
            <v>3</v>
          </cell>
          <cell r="T92" t="str">
            <v>02/01/2023</v>
          </cell>
          <cell r="U92">
            <v>1736248</v>
          </cell>
          <cell r="V92" t="str">
            <v>14/12/2022</v>
          </cell>
        </row>
        <row r="93">
          <cell r="A93" t="str">
            <v>807000799-37100</v>
          </cell>
          <cell r="B93" t="str">
            <v>NI</v>
          </cell>
          <cell r="C93" t="str">
            <v>807000799</v>
          </cell>
          <cell r="D93" t="str">
            <v>19/12/2022</v>
          </cell>
          <cell r="E93" t="str">
            <v>FE37100</v>
          </cell>
          <cell r="F93">
            <v>37100</v>
          </cell>
          <cell r="G93">
            <v>40640</v>
          </cell>
          <cell r="H93">
            <v>40640</v>
          </cell>
          <cell r="I93">
            <v>40640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40640</v>
          </cell>
          <cell r="O93" t="str">
            <v>54</v>
          </cell>
          <cell r="P93" t="str">
            <v>001</v>
          </cell>
          <cell r="Q93" t="str">
            <v>540010009901</v>
          </cell>
          <cell r="R93" t="str">
            <v>UROLOGOS DEL NORTE DE SANTANDER URONORTE S.A.</v>
          </cell>
          <cell r="S93" t="str">
            <v>3</v>
          </cell>
          <cell r="T93" t="str">
            <v>02/01/2023</v>
          </cell>
          <cell r="U93">
            <v>1736249</v>
          </cell>
          <cell r="V93" t="str">
            <v>14/12/2022</v>
          </cell>
        </row>
        <row r="94">
          <cell r="A94" t="str">
            <v>807000799-37101</v>
          </cell>
          <cell r="B94" t="str">
            <v>NI</v>
          </cell>
          <cell r="C94" t="str">
            <v>807000799</v>
          </cell>
          <cell r="D94" t="str">
            <v>19/12/2022</v>
          </cell>
          <cell r="E94" t="str">
            <v>FE37101</v>
          </cell>
          <cell r="F94">
            <v>37101</v>
          </cell>
          <cell r="G94">
            <v>30480</v>
          </cell>
          <cell r="H94">
            <v>30480</v>
          </cell>
          <cell r="I94">
            <v>30480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30480</v>
          </cell>
          <cell r="O94" t="str">
            <v>54</v>
          </cell>
          <cell r="P94" t="str">
            <v>001</v>
          </cell>
          <cell r="Q94" t="str">
            <v>540010009901</v>
          </cell>
          <cell r="R94" t="str">
            <v>UROLOGOS DEL NORTE DE SANTANDER URONORTE S.A.</v>
          </cell>
          <cell r="S94" t="str">
            <v>3</v>
          </cell>
          <cell r="T94" t="str">
            <v>02/01/2023</v>
          </cell>
          <cell r="U94">
            <v>1736250</v>
          </cell>
          <cell r="V94" t="str">
            <v>11/11/2022</v>
          </cell>
        </row>
        <row r="95">
          <cell r="A95" t="str">
            <v>807000799-37103</v>
          </cell>
          <cell r="B95" t="str">
            <v>NI</v>
          </cell>
          <cell r="C95" t="str">
            <v>807000799</v>
          </cell>
          <cell r="D95" t="str">
            <v>19/12/2022</v>
          </cell>
          <cell r="E95" t="str">
            <v>FE37103</v>
          </cell>
          <cell r="F95">
            <v>37103</v>
          </cell>
          <cell r="G95">
            <v>40640</v>
          </cell>
          <cell r="H95">
            <v>40640</v>
          </cell>
          <cell r="I95">
            <v>40640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40640</v>
          </cell>
          <cell r="O95" t="str">
            <v>54</v>
          </cell>
          <cell r="P95" t="str">
            <v>001</v>
          </cell>
          <cell r="Q95" t="str">
            <v>540010009901</v>
          </cell>
          <cell r="R95" t="str">
            <v>UROLOGOS DEL NORTE DE SANTANDER URONORTE S.A.</v>
          </cell>
          <cell r="S95" t="str">
            <v>3</v>
          </cell>
          <cell r="T95" t="str">
            <v>02/01/2023</v>
          </cell>
          <cell r="U95">
            <v>1736251</v>
          </cell>
          <cell r="V95" t="str">
            <v>14/12/2022</v>
          </cell>
        </row>
        <row r="96">
          <cell r="A96" t="str">
            <v>807000799-37105</v>
          </cell>
          <cell r="B96" t="str">
            <v>NI</v>
          </cell>
          <cell r="C96" t="str">
            <v>807000799</v>
          </cell>
          <cell r="D96" t="str">
            <v>19/12/2022</v>
          </cell>
          <cell r="E96" t="str">
            <v>FE37105</v>
          </cell>
          <cell r="F96">
            <v>37105</v>
          </cell>
          <cell r="G96">
            <v>11430000</v>
          </cell>
          <cell r="H96">
            <v>11430000</v>
          </cell>
          <cell r="I96">
            <v>11430000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11430000</v>
          </cell>
          <cell r="O96" t="str">
            <v>54</v>
          </cell>
          <cell r="P96" t="str">
            <v>001</v>
          </cell>
          <cell r="Q96" t="str">
            <v>540010009901</v>
          </cell>
          <cell r="R96" t="str">
            <v>UROLOGOS DEL NORTE DE SANTANDER URONORTE S.A.</v>
          </cell>
          <cell r="S96" t="str">
            <v>3</v>
          </cell>
          <cell r="T96" t="str">
            <v>02/01/2023</v>
          </cell>
          <cell r="U96">
            <v>1736252</v>
          </cell>
          <cell r="V96" t="str">
            <v>07/12/2022</v>
          </cell>
        </row>
        <row r="97">
          <cell r="A97" t="str">
            <v>807000799-37187</v>
          </cell>
          <cell r="B97" t="str">
            <v>NI</v>
          </cell>
          <cell r="C97" t="str">
            <v>807000799</v>
          </cell>
          <cell r="D97" t="str">
            <v>21/12/2022</v>
          </cell>
          <cell r="E97" t="str">
            <v>FE37187</v>
          </cell>
          <cell r="F97">
            <v>37187</v>
          </cell>
          <cell r="G97">
            <v>502920</v>
          </cell>
          <cell r="H97">
            <v>502920</v>
          </cell>
          <cell r="I97">
            <v>502920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502920</v>
          </cell>
          <cell r="O97" t="str">
            <v>54</v>
          </cell>
          <cell r="P97" t="str">
            <v>001</v>
          </cell>
          <cell r="Q97" t="str">
            <v>540010009901</v>
          </cell>
          <cell r="R97" t="str">
            <v>UROLOGOS DEL NORTE DE SANTANDER URONORTE S.A.</v>
          </cell>
          <cell r="S97" t="str">
            <v>3</v>
          </cell>
          <cell r="T97" t="str">
            <v>02/01/2023</v>
          </cell>
          <cell r="U97">
            <v>1736253</v>
          </cell>
          <cell r="V97" t="str">
            <v>09/11/2022</v>
          </cell>
        </row>
        <row r="98">
          <cell r="A98" t="str">
            <v>807000799-37196</v>
          </cell>
          <cell r="B98" t="str">
            <v>NI</v>
          </cell>
          <cell r="C98" t="str">
            <v>807000799</v>
          </cell>
          <cell r="D98" t="str">
            <v>21/12/2022</v>
          </cell>
          <cell r="E98" t="str">
            <v>FE37196</v>
          </cell>
          <cell r="F98">
            <v>37196</v>
          </cell>
          <cell r="G98">
            <v>457200</v>
          </cell>
          <cell r="H98">
            <v>457200</v>
          </cell>
          <cell r="I98">
            <v>457200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457200</v>
          </cell>
          <cell r="O98" t="str">
            <v>54</v>
          </cell>
          <cell r="P98" t="str">
            <v>001</v>
          </cell>
          <cell r="Q98" t="str">
            <v>540010009901</v>
          </cell>
          <cell r="R98" t="str">
            <v>UROLOGOS DEL NORTE DE SANTANDER URONORTE S.A.</v>
          </cell>
          <cell r="S98" t="str">
            <v>3</v>
          </cell>
          <cell r="T98" t="str">
            <v>02/01/2023</v>
          </cell>
          <cell r="U98">
            <v>1736254</v>
          </cell>
          <cell r="V98" t="str">
            <v>03/12/2022</v>
          </cell>
        </row>
        <row r="99">
          <cell r="A99" t="str">
            <v>807000799-37219</v>
          </cell>
          <cell r="B99" t="str">
            <v>NI</v>
          </cell>
          <cell r="C99" t="str">
            <v>807000799</v>
          </cell>
          <cell r="D99" t="str">
            <v>21/12/2022</v>
          </cell>
          <cell r="E99" t="str">
            <v>FE37219</v>
          </cell>
          <cell r="F99">
            <v>37219</v>
          </cell>
          <cell r="G99">
            <v>508000</v>
          </cell>
          <cell r="H99">
            <v>508000</v>
          </cell>
          <cell r="I99">
            <v>508000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508000</v>
          </cell>
          <cell r="O99" t="str">
            <v>54</v>
          </cell>
          <cell r="P99" t="str">
            <v>001</v>
          </cell>
          <cell r="Q99" t="str">
            <v>540010009901</v>
          </cell>
          <cell r="R99" t="str">
            <v>UROLOGOS DEL NORTE DE SANTANDER URONORTE S.A.</v>
          </cell>
          <cell r="S99" t="str">
            <v>3</v>
          </cell>
          <cell r="T99" t="str">
            <v>02/01/2023</v>
          </cell>
          <cell r="U99">
            <v>1736255</v>
          </cell>
          <cell r="V99" t="str">
            <v>15/12/2022</v>
          </cell>
        </row>
        <row r="100">
          <cell r="A100" t="str">
            <v>807000799-37220</v>
          </cell>
          <cell r="B100" t="str">
            <v>NI</v>
          </cell>
          <cell r="C100" t="str">
            <v>807000799</v>
          </cell>
          <cell r="D100" t="str">
            <v>21/12/2022</v>
          </cell>
          <cell r="E100" t="str">
            <v>FE37220</v>
          </cell>
          <cell r="F100">
            <v>37220</v>
          </cell>
          <cell r="G100">
            <v>508000</v>
          </cell>
          <cell r="H100">
            <v>508000</v>
          </cell>
          <cell r="I100">
            <v>508000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508000</v>
          </cell>
          <cell r="O100" t="str">
            <v>54</v>
          </cell>
          <cell r="P100" t="str">
            <v>001</v>
          </cell>
          <cell r="Q100" t="str">
            <v>540010009901</v>
          </cell>
          <cell r="R100" t="str">
            <v>UROLOGOS DEL NORTE DE SANTANDER URONORTE S.A.</v>
          </cell>
          <cell r="S100" t="str">
            <v>3</v>
          </cell>
          <cell r="T100" t="str">
            <v>02/01/2023</v>
          </cell>
          <cell r="U100">
            <v>1736256</v>
          </cell>
          <cell r="V100" t="str">
            <v>15/12/2022</v>
          </cell>
        </row>
        <row r="101">
          <cell r="A101" t="str">
            <v>807000799-37221</v>
          </cell>
          <cell r="B101" t="str">
            <v>NI</v>
          </cell>
          <cell r="C101" t="str">
            <v>807000799</v>
          </cell>
          <cell r="D101" t="str">
            <v>21/12/2022</v>
          </cell>
          <cell r="E101" t="str">
            <v>FE37221</v>
          </cell>
          <cell r="F101">
            <v>37221</v>
          </cell>
          <cell r="G101">
            <v>304800</v>
          </cell>
          <cell r="H101">
            <v>304800</v>
          </cell>
          <cell r="I101">
            <v>304800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304800</v>
          </cell>
          <cell r="O101" t="str">
            <v>54</v>
          </cell>
          <cell r="P101" t="str">
            <v>001</v>
          </cell>
          <cell r="Q101" t="str">
            <v>540010009901</v>
          </cell>
          <cell r="R101" t="str">
            <v>UROLOGOS DEL NORTE DE SANTANDER URONORTE S.A.</v>
          </cell>
          <cell r="S101" t="str">
            <v>3</v>
          </cell>
          <cell r="T101" t="str">
            <v>02/01/2023</v>
          </cell>
          <cell r="U101">
            <v>1736257</v>
          </cell>
          <cell r="V101" t="str">
            <v>16/12/2022</v>
          </cell>
        </row>
        <row r="102">
          <cell r="A102" t="str">
            <v>807000799-37222</v>
          </cell>
          <cell r="B102" t="str">
            <v>NI</v>
          </cell>
          <cell r="C102" t="str">
            <v>807000799</v>
          </cell>
          <cell r="D102" t="str">
            <v>21/12/2022</v>
          </cell>
          <cell r="E102" t="str">
            <v>FE37222</v>
          </cell>
          <cell r="F102">
            <v>37222</v>
          </cell>
          <cell r="G102">
            <v>40640</v>
          </cell>
          <cell r="H102">
            <v>40640</v>
          </cell>
          <cell r="I102">
            <v>40640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40640</v>
          </cell>
          <cell r="O102" t="str">
            <v>54</v>
          </cell>
          <cell r="P102" t="str">
            <v>001</v>
          </cell>
          <cell r="Q102" t="str">
            <v>540010009901</v>
          </cell>
          <cell r="R102" t="str">
            <v>UROLOGOS DEL NORTE DE SANTANDER URONORTE S.A.</v>
          </cell>
          <cell r="S102" t="str">
            <v>3</v>
          </cell>
          <cell r="T102" t="str">
            <v>02/01/2023</v>
          </cell>
          <cell r="U102">
            <v>1736258</v>
          </cell>
          <cell r="V102" t="str">
            <v>15/12/2022</v>
          </cell>
        </row>
        <row r="103">
          <cell r="A103" t="str">
            <v>807000799-37223</v>
          </cell>
          <cell r="B103" t="str">
            <v>NI</v>
          </cell>
          <cell r="C103" t="str">
            <v>807000799</v>
          </cell>
          <cell r="D103" t="str">
            <v>21/12/2022</v>
          </cell>
          <cell r="E103" t="str">
            <v>FE37223</v>
          </cell>
          <cell r="F103">
            <v>37223</v>
          </cell>
          <cell r="G103">
            <v>40640</v>
          </cell>
          <cell r="H103">
            <v>40640</v>
          </cell>
          <cell r="I103">
            <v>40640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40640</v>
          </cell>
          <cell r="O103" t="str">
            <v>54</v>
          </cell>
          <cell r="P103" t="str">
            <v>001</v>
          </cell>
          <cell r="Q103" t="str">
            <v>540010009901</v>
          </cell>
          <cell r="R103" t="str">
            <v>UROLOGOS DEL NORTE DE SANTANDER URONORTE S.A.</v>
          </cell>
          <cell r="S103" t="str">
            <v>3</v>
          </cell>
          <cell r="T103" t="str">
            <v>02/01/2023</v>
          </cell>
          <cell r="U103">
            <v>1736259</v>
          </cell>
          <cell r="V103" t="str">
            <v>15/12/2022</v>
          </cell>
        </row>
        <row r="104">
          <cell r="A104" t="str">
            <v>807000799-37224</v>
          </cell>
          <cell r="B104" t="str">
            <v>NI</v>
          </cell>
          <cell r="C104" t="str">
            <v>807000799</v>
          </cell>
          <cell r="D104" t="str">
            <v>21/12/2022</v>
          </cell>
          <cell r="E104" t="str">
            <v>FE37224</v>
          </cell>
          <cell r="F104">
            <v>37224</v>
          </cell>
          <cell r="G104">
            <v>30480</v>
          </cell>
          <cell r="H104">
            <v>30480</v>
          </cell>
          <cell r="I104">
            <v>30480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30480</v>
          </cell>
          <cell r="O104" t="str">
            <v>54</v>
          </cell>
          <cell r="P104" t="str">
            <v>001</v>
          </cell>
          <cell r="Q104" t="str">
            <v>540010009901</v>
          </cell>
          <cell r="R104" t="str">
            <v>UROLOGOS DEL NORTE DE SANTANDER URONORTE S.A.</v>
          </cell>
          <cell r="S104" t="str">
            <v>3</v>
          </cell>
          <cell r="T104" t="str">
            <v>02/01/2023</v>
          </cell>
          <cell r="U104">
            <v>1736260</v>
          </cell>
          <cell r="V104" t="str">
            <v>15/12/2022</v>
          </cell>
        </row>
        <row r="105">
          <cell r="A105" t="str">
            <v>807000799-37225</v>
          </cell>
          <cell r="B105" t="str">
            <v>NI</v>
          </cell>
          <cell r="C105" t="str">
            <v>807000799</v>
          </cell>
          <cell r="D105" t="str">
            <v>21/12/2022</v>
          </cell>
          <cell r="E105" t="str">
            <v>FE37225</v>
          </cell>
          <cell r="F105">
            <v>37225</v>
          </cell>
          <cell r="G105">
            <v>40640</v>
          </cell>
          <cell r="H105">
            <v>40640</v>
          </cell>
          <cell r="I105">
            <v>40640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40640</v>
          </cell>
          <cell r="O105" t="str">
            <v>54</v>
          </cell>
          <cell r="P105" t="str">
            <v>001</v>
          </cell>
          <cell r="Q105" t="str">
            <v>540010009901</v>
          </cell>
          <cell r="R105" t="str">
            <v>UROLOGOS DEL NORTE DE SANTANDER URONORTE S.A.</v>
          </cell>
          <cell r="S105" t="str">
            <v>3</v>
          </cell>
          <cell r="T105" t="str">
            <v>02/01/2023</v>
          </cell>
          <cell r="U105">
            <v>1736261</v>
          </cell>
          <cell r="V105" t="str">
            <v>15/12/2022</v>
          </cell>
        </row>
        <row r="106">
          <cell r="A106" t="str">
            <v>807000799-37226</v>
          </cell>
          <cell r="B106" t="str">
            <v>NI</v>
          </cell>
          <cell r="C106" t="str">
            <v>807000799</v>
          </cell>
          <cell r="D106" t="str">
            <v>21/12/2022</v>
          </cell>
          <cell r="E106" t="str">
            <v>FE37226</v>
          </cell>
          <cell r="F106">
            <v>37226</v>
          </cell>
          <cell r="G106">
            <v>30480</v>
          </cell>
          <cell r="H106">
            <v>30480</v>
          </cell>
          <cell r="I106">
            <v>30480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30480</v>
          </cell>
          <cell r="O106" t="str">
            <v>54</v>
          </cell>
          <cell r="P106" t="str">
            <v>001</v>
          </cell>
          <cell r="Q106" t="str">
            <v>540010009901</v>
          </cell>
          <cell r="R106" t="str">
            <v>UROLOGOS DEL NORTE DE SANTANDER URONORTE S.A.</v>
          </cell>
          <cell r="S106" t="str">
            <v>3</v>
          </cell>
          <cell r="T106" t="str">
            <v>02/01/2023</v>
          </cell>
          <cell r="U106">
            <v>1736262</v>
          </cell>
          <cell r="V106" t="str">
            <v>16/12/2022</v>
          </cell>
        </row>
        <row r="107">
          <cell r="A107" t="str">
            <v>807000799-37240</v>
          </cell>
          <cell r="B107" t="str">
            <v>NI</v>
          </cell>
          <cell r="C107" t="str">
            <v>807000799</v>
          </cell>
          <cell r="D107" t="str">
            <v>21/12/2022</v>
          </cell>
          <cell r="E107" t="str">
            <v>FE37240</v>
          </cell>
          <cell r="F107">
            <v>37240</v>
          </cell>
          <cell r="G107">
            <v>1414400</v>
          </cell>
          <cell r="H107">
            <v>1414400</v>
          </cell>
          <cell r="I107">
            <v>1414400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1414400</v>
          </cell>
          <cell r="O107" t="str">
            <v>54</v>
          </cell>
          <cell r="P107" t="str">
            <v>001</v>
          </cell>
          <cell r="Q107" t="str">
            <v>540010009901</v>
          </cell>
          <cell r="R107" t="str">
            <v>UROLOGOS DEL NORTE DE SANTANDER URONORTE S.A.</v>
          </cell>
          <cell r="S107" t="str">
            <v>3</v>
          </cell>
          <cell r="T107" t="str">
            <v>02/01/2023</v>
          </cell>
          <cell r="U107">
            <v>1736263</v>
          </cell>
          <cell r="V107" t="str">
            <v>09/12/2022</v>
          </cell>
        </row>
        <row r="108">
          <cell r="A108" t="str">
            <v>807000799-37350</v>
          </cell>
          <cell r="B108" t="str">
            <v>NI</v>
          </cell>
          <cell r="C108" t="str">
            <v>807000799</v>
          </cell>
          <cell r="D108" t="str">
            <v>23/12/2022</v>
          </cell>
          <cell r="E108" t="str">
            <v>FE37350</v>
          </cell>
          <cell r="F108">
            <v>37350</v>
          </cell>
          <cell r="G108">
            <v>508000</v>
          </cell>
          <cell r="H108">
            <v>508000</v>
          </cell>
          <cell r="I108">
            <v>508000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508000</v>
          </cell>
          <cell r="O108" t="str">
            <v>54</v>
          </cell>
          <cell r="P108" t="str">
            <v>001</v>
          </cell>
          <cell r="Q108" t="str">
            <v>540010009901</v>
          </cell>
          <cell r="R108" t="str">
            <v>UROLOGOS DEL NORTE DE SANTANDER URONORTE S.A.</v>
          </cell>
          <cell r="S108" t="str">
            <v>3</v>
          </cell>
          <cell r="T108" t="str">
            <v>02/01/2023</v>
          </cell>
          <cell r="U108">
            <v>1736264</v>
          </cell>
          <cell r="V108" t="str">
            <v>20/12/2022</v>
          </cell>
        </row>
        <row r="109">
          <cell r="A109" t="str">
            <v>807000799-37351</v>
          </cell>
          <cell r="B109" t="str">
            <v>NI</v>
          </cell>
          <cell r="C109" t="str">
            <v>807000799</v>
          </cell>
          <cell r="D109" t="str">
            <v>23/12/2022</v>
          </cell>
          <cell r="E109" t="str">
            <v>FE37351</v>
          </cell>
          <cell r="F109">
            <v>37351</v>
          </cell>
          <cell r="G109">
            <v>304800</v>
          </cell>
          <cell r="H109">
            <v>304800</v>
          </cell>
          <cell r="I109">
            <v>304800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304800</v>
          </cell>
          <cell r="O109" t="str">
            <v>54</v>
          </cell>
          <cell r="P109" t="str">
            <v>001</v>
          </cell>
          <cell r="Q109" t="str">
            <v>540010009901</v>
          </cell>
          <cell r="R109" t="str">
            <v>UROLOGOS DEL NORTE DE SANTANDER URONORTE S.A.</v>
          </cell>
          <cell r="S109" t="str">
            <v>3</v>
          </cell>
          <cell r="T109" t="str">
            <v>02/01/2023</v>
          </cell>
          <cell r="U109">
            <v>1736265</v>
          </cell>
          <cell r="V109" t="str">
            <v>21/12/2022</v>
          </cell>
        </row>
        <row r="110">
          <cell r="A110" t="str">
            <v>807000799-37352</v>
          </cell>
          <cell r="B110" t="str">
            <v>NI</v>
          </cell>
          <cell r="C110" t="str">
            <v>807000799</v>
          </cell>
          <cell r="D110" t="str">
            <v>23/12/2022</v>
          </cell>
          <cell r="E110" t="str">
            <v>FE37352</v>
          </cell>
          <cell r="F110">
            <v>37352</v>
          </cell>
          <cell r="G110">
            <v>68000</v>
          </cell>
          <cell r="H110">
            <v>68000</v>
          </cell>
          <cell r="I110">
            <v>68000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68000</v>
          </cell>
          <cell r="O110" t="str">
            <v>54</v>
          </cell>
          <cell r="P110" t="str">
            <v>001</v>
          </cell>
          <cell r="Q110" t="str">
            <v>540010009901</v>
          </cell>
          <cell r="R110" t="str">
            <v>UROLOGOS DEL NORTE DE SANTANDER URONORTE S.A.</v>
          </cell>
          <cell r="S110" t="str">
            <v>3</v>
          </cell>
          <cell r="T110" t="str">
            <v>02/01/2023</v>
          </cell>
          <cell r="U110">
            <v>1736266</v>
          </cell>
          <cell r="V110" t="str">
            <v>07/12/2022</v>
          </cell>
        </row>
        <row r="111">
          <cell r="A111" t="str">
            <v>807000799-37353</v>
          </cell>
          <cell r="B111" t="str">
            <v>NI</v>
          </cell>
          <cell r="C111" t="str">
            <v>807000799</v>
          </cell>
          <cell r="D111" t="str">
            <v>23/12/2022</v>
          </cell>
          <cell r="E111" t="str">
            <v>FE37353</v>
          </cell>
          <cell r="F111">
            <v>37353</v>
          </cell>
          <cell r="G111">
            <v>30480</v>
          </cell>
          <cell r="H111">
            <v>30480</v>
          </cell>
          <cell r="I111">
            <v>30480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30480</v>
          </cell>
          <cell r="O111" t="str">
            <v>54</v>
          </cell>
          <cell r="P111" t="str">
            <v>001</v>
          </cell>
          <cell r="Q111" t="str">
            <v>540010009901</v>
          </cell>
          <cell r="R111" t="str">
            <v>UROLOGOS DEL NORTE DE SANTANDER URONORTE S.A.</v>
          </cell>
          <cell r="S111" t="str">
            <v>3</v>
          </cell>
          <cell r="T111" t="str">
            <v>02/01/2023</v>
          </cell>
          <cell r="U111">
            <v>1736267</v>
          </cell>
          <cell r="V111" t="str">
            <v>19/12/2022</v>
          </cell>
        </row>
        <row r="112">
          <cell r="A112" t="str">
            <v>807000799-37354</v>
          </cell>
          <cell r="B112" t="str">
            <v>NI</v>
          </cell>
          <cell r="C112" t="str">
            <v>807000799</v>
          </cell>
          <cell r="D112" t="str">
            <v>23/12/2022</v>
          </cell>
          <cell r="E112" t="str">
            <v>FE37354</v>
          </cell>
          <cell r="F112">
            <v>37354</v>
          </cell>
          <cell r="G112">
            <v>40640</v>
          </cell>
          <cell r="H112">
            <v>40640</v>
          </cell>
          <cell r="I112">
            <v>40640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40640</v>
          </cell>
          <cell r="O112" t="str">
            <v>54</v>
          </cell>
          <cell r="P112" t="str">
            <v>001</v>
          </cell>
          <cell r="Q112" t="str">
            <v>540010009901</v>
          </cell>
          <cell r="R112" t="str">
            <v>UROLOGOS DEL NORTE DE SANTANDER URONORTE S.A.</v>
          </cell>
          <cell r="S112" t="str">
            <v>3</v>
          </cell>
          <cell r="T112" t="str">
            <v>02/01/2023</v>
          </cell>
          <cell r="U112">
            <v>1736268</v>
          </cell>
          <cell r="V112" t="str">
            <v>19/12/2022</v>
          </cell>
        </row>
        <row r="113">
          <cell r="A113" t="str">
            <v>807000799-37355</v>
          </cell>
          <cell r="B113" t="str">
            <v>NI</v>
          </cell>
          <cell r="C113" t="str">
            <v>807000799</v>
          </cell>
          <cell r="D113" t="str">
            <v>23/12/2022</v>
          </cell>
          <cell r="E113" t="str">
            <v>FE37355</v>
          </cell>
          <cell r="F113">
            <v>37355</v>
          </cell>
          <cell r="G113">
            <v>40640</v>
          </cell>
          <cell r="H113">
            <v>40640</v>
          </cell>
          <cell r="I113">
            <v>40640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40640</v>
          </cell>
          <cell r="O113" t="str">
            <v>54</v>
          </cell>
          <cell r="P113" t="str">
            <v>001</v>
          </cell>
          <cell r="Q113" t="str">
            <v>540010009901</v>
          </cell>
          <cell r="R113" t="str">
            <v>UROLOGOS DEL NORTE DE SANTANDER URONORTE S.A.</v>
          </cell>
          <cell r="S113" t="str">
            <v>3</v>
          </cell>
          <cell r="T113" t="str">
            <v>02/01/2023</v>
          </cell>
          <cell r="U113">
            <v>1736269</v>
          </cell>
          <cell r="V113" t="str">
            <v>19/12/2022</v>
          </cell>
        </row>
        <row r="114">
          <cell r="A114" t="str">
            <v>807000799-37356</v>
          </cell>
          <cell r="B114" t="str">
            <v>NI</v>
          </cell>
          <cell r="C114" t="str">
            <v>807000799</v>
          </cell>
          <cell r="D114" t="str">
            <v>23/12/2022</v>
          </cell>
          <cell r="E114" t="str">
            <v>FE37356</v>
          </cell>
          <cell r="F114">
            <v>37356</v>
          </cell>
          <cell r="G114">
            <v>30480</v>
          </cell>
          <cell r="H114">
            <v>30480</v>
          </cell>
          <cell r="I114">
            <v>30480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30480</v>
          </cell>
          <cell r="O114" t="str">
            <v>54</v>
          </cell>
          <cell r="P114" t="str">
            <v>001</v>
          </cell>
          <cell r="Q114" t="str">
            <v>540010009901</v>
          </cell>
          <cell r="R114" t="str">
            <v>UROLOGOS DEL NORTE DE SANTANDER URONORTE S.A.</v>
          </cell>
          <cell r="S114" t="str">
            <v>3</v>
          </cell>
          <cell r="T114" t="str">
            <v>02/01/2023</v>
          </cell>
          <cell r="U114">
            <v>1736270</v>
          </cell>
          <cell r="V114" t="str">
            <v>19/12/2022</v>
          </cell>
        </row>
        <row r="115">
          <cell r="A115" t="str">
            <v>807000799-37357</v>
          </cell>
          <cell r="B115" t="str">
            <v>NI</v>
          </cell>
          <cell r="C115" t="str">
            <v>807000799</v>
          </cell>
          <cell r="D115" t="str">
            <v>23/12/2022</v>
          </cell>
          <cell r="E115" t="str">
            <v>FE37357</v>
          </cell>
          <cell r="F115">
            <v>37357</v>
          </cell>
          <cell r="G115">
            <v>30480</v>
          </cell>
          <cell r="H115">
            <v>30480</v>
          </cell>
          <cell r="I115">
            <v>30480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30480</v>
          </cell>
          <cell r="O115" t="str">
            <v>54</v>
          </cell>
          <cell r="P115" t="str">
            <v>001</v>
          </cell>
          <cell r="Q115" t="str">
            <v>540010009901</v>
          </cell>
          <cell r="R115" t="str">
            <v>UROLOGOS DEL NORTE DE SANTANDER URONORTE S.A.</v>
          </cell>
          <cell r="S115" t="str">
            <v>3</v>
          </cell>
          <cell r="T115" t="str">
            <v>02/01/2023</v>
          </cell>
          <cell r="U115">
            <v>1736271</v>
          </cell>
          <cell r="V115" t="str">
            <v>19/12/2022</v>
          </cell>
        </row>
        <row r="116">
          <cell r="A116" t="str">
            <v>807000799-37358</v>
          </cell>
          <cell r="B116" t="str">
            <v>NI</v>
          </cell>
          <cell r="C116" t="str">
            <v>807000799</v>
          </cell>
          <cell r="D116" t="str">
            <v>23/12/2022</v>
          </cell>
          <cell r="E116" t="str">
            <v>FE37358</v>
          </cell>
          <cell r="F116">
            <v>37358</v>
          </cell>
          <cell r="G116">
            <v>30480</v>
          </cell>
          <cell r="H116">
            <v>30480</v>
          </cell>
          <cell r="I116">
            <v>30480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30480</v>
          </cell>
          <cell r="O116" t="str">
            <v>54</v>
          </cell>
          <cell r="P116" t="str">
            <v>001</v>
          </cell>
          <cell r="Q116" t="str">
            <v>540010009901</v>
          </cell>
          <cell r="R116" t="str">
            <v>UROLOGOS DEL NORTE DE SANTANDER URONORTE S.A.</v>
          </cell>
          <cell r="S116" t="str">
            <v>3</v>
          </cell>
          <cell r="T116" t="str">
            <v>02/01/2023</v>
          </cell>
          <cell r="U116">
            <v>1736272</v>
          </cell>
          <cell r="V116" t="str">
            <v>19/12/2022</v>
          </cell>
        </row>
        <row r="117">
          <cell r="A117" t="str">
            <v>807000799-37359</v>
          </cell>
          <cell r="B117" t="str">
            <v>NI</v>
          </cell>
          <cell r="C117" t="str">
            <v>807000799</v>
          </cell>
          <cell r="D117" t="str">
            <v>23/12/2022</v>
          </cell>
          <cell r="E117" t="str">
            <v>FE37359</v>
          </cell>
          <cell r="F117">
            <v>37359</v>
          </cell>
          <cell r="G117">
            <v>30480</v>
          </cell>
          <cell r="H117">
            <v>30480</v>
          </cell>
          <cell r="I117">
            <v>30480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30480</v>
          </cell>
          <cell r="O117" t="str">
            <v>54</v>
          </cell>
          <cell r="P117" t="str">
            <v>001</v>
          </cell>
          <cell r="Q117" t="str">
            <v>540010009901</v>
          </cell>
          <cell r="R117" t="str">
            <v>UROLOGOS DEL NORTE DE SANTANDER URONORTE S.A.</v>
          </cell>
          <cell r="S117" t="str">
            <v>3</v>
          </cell>
          <cell r="T117" t="str">
            <v>02/01/2023</v>
          </cell>
          <cell r="U117">
            <v>1736273</v>
          </cell>
          <cell r="V117" t="str">
            <v>19/12/2022</v>
          </cell>
        </row>
        <row r="118">
          <cell r="A118" t="str">
            <v>807000799-37360</v>
          </cell>
          <cell r="B118" t="str">
            <v>NI</v>
          </cell>
          <cell r="C118" t="str">
            <v>807000799</v>
          </cell>
          <cell r="D118" t="str">
            <v>23/12/2022</v>
          </cell>
          <cell r="E118" t="str">
            <v>FE37360</v>
          </cell>
          <cell r="F118">
            <v>37360</v>
          </cell>
          <cell r="G118">
            <v>40640</v>
          </cell>
          <cell r="H118">
            <v>40640</v>
          </cell>
          <cell r="I118">
            <v>40640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40640</v>
          </cell>
          <cell r="O118" t="str">
            <v>54</v>
          </cell>
          <cell r="P118" t="str">
            <v>001</v>
          </cell>
          <cell r="Q118" t="str">
            <v>540010009901</v>
          </cell>
          <cell r="R118" t="str">
            <v>UROLOGOS DEL NORTE DE SANTANDER URONORTE S.A.</v>
          </cell>
          <cell r="S118" t="str">
            <v>3</v>
          </cell>
          <cell r="T118" t="str">
            <v>02/01/2023</v>
          </cell>
          <cell r="U118">
            <v>1736274</v>
          </cell>
          <cell r="V118" t="str">
            <v>20/12/2022</v>
          </cell>
        </row>
        <row r="119">
          <cell r="A119" t="str">
            <v>807000799-37361</v>
          </cell>
          <cell r="B119" t="str">
            <v>NI</v>
          </cell>
          <cell r="C119" t="str">
            <v>807000799</v>
          </cell>
          <cell r="D119" t="str">
            <v>23/12/2022</v>
          </cell>
          <cell r="E119" t="str">
            <v>FE37361</v>
          </cell>
          <cell r="F119">
            <v>37361</v>
          </cell>
          <cell r="G119">
            <v>40640</v>
          </cell>
          <cell r="H119">
            <v>40640</v>
          </cell>
          <cell r="I119">
            <v>40640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40640</v>
          </cell>
          <cell r="O119" t="str">
            <v>54</v>
          </cell>
          <cell r="P119" t="str">
            <v>001</v>
          </cell>
          <cell r="Q119" t="str">
            <v>540010009901</v>
          </cell>
          <cell r="R119" t="str">
            <v>UROLOGOS DEL NORTE DE SANTANDER URONORTE S.A.</v>
          </cell>
          <cell r="S119" t="str">
            <v>3</v>
          </cell>
          <cell r="T119" t="str">
            <v>02/01/2023</v>
          </cell>
          <cell r="U119">
            <v>1736275</v>
          </cell>
          <cell r="V119" t="str">
            <v>20/12/2022</v>
          </cell>
        </row>
        <row r="120">
          <cell r="A120" t="str">
            <v>807000799-37362</v>
          </cell>
          <cell r="B120" t="str">
            <v>NI</v>
          </cell>
          <cell r="C120" t="str">
            <v>807000799</v>
          </cell>
          <cell r="D120" t="str">
            <v>23/12/2022</v>
          </cell>
          <cell r="E120" t="str">
            <v>FE37362</v>
          </cell>
          <cell r="F120">
            <v>37362</v>
          </cell>
          <cell r="G120">
            <v>40640</v>
          </cell>
          <cell r="H120">
            <v>40640</v>
          </cell>
          <cell r="I120">
            <v>40640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40640</v>
          </cell>
          <cell r="O120" t="str">
            <v>54</v>
          </cell>
          <cell r="P120" t="str">
            <v>001</v>
          </cell>
          <cell r="Q120" t="str">
            <v>540010009901</v>
          </cell>
          <cell r="R120" t="str">
            <v>UROLOGOS DEL NORTE DE SANTANDER URONORTE S.A.</v>
          </cell>
          <cell r="S120" t="str">
            <v>3</v>
          </cell>
          <cell r="T120" t="str">
            <v>02/01/2023</v>
          </cell>
          <cell r="U120">
            <v>1736276</v>
          </cell>
          <cell r="V120" t="str">
            <v>20/12/2022</v>
          </cell>
        </row>
        <row r="121">
          <cell r="A121" t="str">
            <v>807000799-37363</v>
          </cell>
          <cell r="B121" t="str">
            <v>NI</v>
          </cell>
          <cell r="C121" t="str">
            <v>807000799</v>
          </cell>
          <cell r="D121" t="str">
            <v>23/12/2022</v>
          </cell>
          <cell r="E121" t="str">
            <v>FE37363</v>
          </cell>
          <cell r="F121">
            <v>37363</v>
          </cell>
          <cell r="G121">
            <v>40640</v>
          </cell>
          <cell r="H121">
            <v>40640</v>
          </cell>
          <cell r="I121">
            <v>40640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40640</v>
          </cell>
          <cell r="O121" t="str">
            <v>54</v>
          </cell>
          <cell r="P121" t="str">
            <v>001</v>
          </cell>
          <cell r="Q121" t="str">
            <v>540010009901</v>
          </cell>
          <cell r="R121" t="str">
            <v>UROLOGOS DEL NORTE DE SANTANDER URONORTE S.A.</v>
          </cell>
          <cell r="S121" t="str">
            <v>3</v>
          </cell>
          <cell r="T121" t="str">
            <v>02/01/2023</v>
          </cell>
          <cell r="U121">
            <v>1736277</v>
          </cell>
          <cell r="V121" t="str">
            <v>20/12/2022</v>
          </cell>
        </row>
        <row r="122">
          <cell r="A122" t="str">
            <v>807000799-37364</v>
          </cell>
          <cell r="B122" t="str">
            <v>NI</v>
          </cell>
          <cell r="C122" t="str">
            <v>807000799</v>
          </cell>
          <cell r="D122" t="str">
            <v>23/12/2022</v>
          </cell>
          <cell r="E122" t="str">
            <v>FE37364</v>
          </cell>
          <cell r="F122">
            <v>37364</v>
          </cell>
          <cell r="G122">
            <v>30480</v>
          </cell>
          <cell r="H122">
            <v>30480</v>
          </cell>
          <cell r="I122">
            <v>30480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30480</v>
          </cell>
          <cell r="O122" t="str">
            <v>54</v>
          </cell>
          <cell r="P122" t="str">
            <v>001</v>
          </cell>
          <cell r="Q122" t="str">
            <v>540010009901</v>
          </cell>
          <cell r="R122" t="str">
            <v>UROLOGOS DEL NORTE DE SANTANDER URONORTE S.A.</v>
          </cell>
          <cell r="S122" t="str">
            <v>3</v>
          </cell>
          <cell r="T122" t="str">
            <v>02/01/2023</v>
          </cell>
          <cell r="U122">
            <v>1736278</v>
          </cell>
          <cell r="V122" t="str">
            <v>21/12/2022</v>
          </cell>
        </row>
        <row r="123">
          <cell r="A123" t="str">
            <v>807000799-37365</v>
          </cell>
          <cell r="B123" t="str">
            <v>NI</v>
          </cell>
          <cell r="C123" t="str">
            <v>807000799</v>
          </cell>
          <cell r="D123" t="str">
            <v>23/12/2022</v>
          </cell>
          <cell r="E123" t="str">
            <v>FE37365</v>
          </cell>
          <cell r="F123">
            <v>37365</v>
          </cell>
          <cell r="G123">
            <v>30480</v>
          </cell>
          <cell r="H123">
            <v>30480</v>
          </cell>
          <cell r="I123">
            <v>30480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30480</v>
          </cell>
          <cell r="O123" t="str">
            <v>54</v>
          </cell>
          <cell r="P123" t="str">
            <v>001</v>
          </cell>
          <cell r="Q123" t="str">
            <v>540010009901</v>
          </cell>
          <cell r="R123" t="str">
            <v>UROLOGOS DEL NORTE DE SANTANDER URONORTE S.A.</v>
          </cell>
          <cell r="S123" t="str">
            <v>3</v>
          </cell>
          <cell r="T123" t="str">
            <v>02/01/2023</v>
          </cell>
          <cell r="U123">
            <v>1736279</v>
          </cell>
          <cell r="V123" t="str">
            <v>21/12/2022</v>
          </cell>
        </row>
        <row r="124">
          <cell r="A124" t="str">
            <v>807000799-37366</v>
          </cell>
          <cell r="B124" t="str">
            <v>NI</v>
          </cell>
          <cell r="C124" t="str">
            <v>807000799</v>
          </cell>
          <cell r="D124" t="str">
            <v>23/12/2022</v>
          </cell>
          <cell r="E124" t="str">
            <v>FE37366</v>
          </cell>
          <cell r="F124">
            <v>37366</v>
          </cell>
          <cell r="G124">
            <v>30480</v>
          </cell>
          <cell r="H124">
            <v>30480</v>
          </cell>
          <cell r="I124">
            <v>30480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30480</v>
          </cell>
          <cell r="O124" t="str">
            <v>54</v>
          </cell>
          <cell r="P124" t="str">
            <v>001</v>
          </cell>
          <cell r="Q124" t="str">
            <v>540010009901</v>
          </cell>
          <cell r="R124" t="str">
            <v>UROLOGOS DEL NORTE DE SANTANDER URONORTE S.A.</v>
          </cell>
          <cell r="S124" t="str">
            <v>3</v>
          </cell>
          <cell r="T124" t="str">
            <v>02/01/2023</v>
          </cell>
          <cell r="U124">
            <v>1736280</v>
          </cell>
          <cell r="V124" t="str">
            <v>21/12/2022</v>
          </cell>
        </row>
        <row r="125">
          <cell r="A125" t="str">
            <v>807000799-37367</v>
          </cell>
          <cell r="B125" t="str">
            <v>NI</v>
          </cell>
          <cell r="C125" t="str">
            <v>807000799</v>
          </cell>
          <cell r="D125" t="str">
            <v>23/12/2022</v>
          </cell>
          <cell r="E125" t="str">
            <v>FE37367</v>
          </cell>
          <cell r="F125">
            <v>37367</v>
          </cell>
          <cell r="G125">
            <v>30480</v>
          </cell>
          <cell r="H125">
            <v>30480</v>
          </cell>
          <cell r="I125">
            <v>30480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30480</v>
          </cell>
          <cell r="O125" t="str">
            <v>54</v>
          </cell>
          <cell r="P125" t="str">
            <v>001</v>
          </cell>
          <cell r="Q125" t="str">
            <v>540010009901</v>
          </cell>
          <cell r="R125" t="str">
            <v>UROLOGOS DEL NORTE DE SANTANDER URONORTE S.A.</v>
          </cell>
          <cell r="S125" t="str">
            <v>3</v>
          </cell>
          <cell r="T125" t="str">
            <v>02/01/2023</v>
          </cell>
          <cell r="U125">
            <v>1736281</v>
          </cell>
          <cell r="V125" t="str">
            <v>21/12/2022</v>
          </cell>
        </row>
        <row r="126">
          <cell r="A126" t="str">
            <v>807000799-37368</v>
          </cell>
          <cell r="B126" t="str">
            <v>NI</v>
          </cell>
          <cell r="C126" t="str">
            <v>807000799</v>
          </cell>
          <cell r="D126" t="str">
            <v>23/12/2022</v>
          </cell>
          <cell r="E126" t="str">
            <v>FE37368</v>
          </cell>
          <cell r="F126">
            <v>37368</v>
          </cell>
          <cell r="G126">
            <v>30480</v>
          </cell>
          <cell r="H126">
            <v>30480</v>
          </cell>
          <cell r="I126">
            <v>30480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30480</v>
          </cell>
          <cell r="O126" t="str">
            <v>54</v>
          </cell>
          <cell r="P126" t="str">
            <v>001</v>
          </cell>
          <cell r="Q126" t="str">
            <v>540010009901</v>
          </cell>
          <cell r="R126" t="str">
            <v>UROLOGOS DEL NORTE DE SANTANDER URONORTE S.A.</v>
          </cell>
          <cell r="S126" t="str">
            <v>3</v>
          </cell>
          <cell r="T126" t="str">
            <v>02/01/2023</v>
          </cell>
          <cell r="U126">
            <v>1736282</v>
          </cell>
          <cell r="V126" t="str">
            <v>21/12/2022</v>
          </cell>
        </row>
        <row r="127">
          <cell r="A127" t="str">
            <v>807000799-37377</v>
          </cell>
          <cell r="B127" t="str">
            <v>NI</v>
          </cell>
          <cell r="C127" t="str">
            <v>807000799</v>
          </cell>
          <cell r="D127" t="str">
            <v>23/12/2022</v>
          </cell>
          <cell r="E127" t="str">
            <v>FE37377</v>
          </cell>
          <cell r="F127">
            <v>37377</v>
          </cell>
          <cell r="G127">
            <v>8026400</v>
          </cell>
          <cell r="H127">
            <v>8026400</v>
          </cell>
          <cell r="I127">
            <v>8026400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8026400</v>
          </cell>
          <cell r="O127" t="str">
            <v>54</v>
          </cell>
          <cell r="P127" t="str">
            <v>001</v>
          </cell>
          <cell r="Q127" t="str">
            <v>540010009901</v>
          </cell>
          <cell r="R127" t="str">
            <v>UROLOGOS DEL NORTE DE SANTANDER URONORTE S.A.</v>
          </cell>
          <cell r="S127" t="str">
            <v>3</v>
          </cell>
          <cell r="T127" t="str">
            <v>02/01/2023</v>
          </cell>
          <cell r="U127">
            <v>1736283</v>
          </cell>
          <cell r="V127" t="str">
            <v>14/12/2022</v>
          </cell>
        </row>
        <row r="128">
          <cell r="A128" t="str">
            <v>807000799-37382</v>
          </cell>
          <cell r="B128" t="str">
            <v>NI</v>
          </cell>
          <cell r="C128" t="str">
            <v>807000799</v>
          </cell>
          <cell r="D128" t="str">
            <v>23/12/2022</v>
          </cell>
          <cell r="E128" t="str">
            <v>FE37382</v>
          </cell>
          <cell r="F128">
            <v>37382</v>
          </cell>
          <cell r="G128">
            <v>8026400</v>
          </cell>
          <cell r="H128">
            <v>8026400</v>
          </cell>
          <cell r="I128">
            <v>8026400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8026400</v>
          </cell>
          <cell r="O128" t="str">
            <v>54</v>
          </cell>
          <cell r="P128" t="str">
            <v>001</v>
          </cell>
          <cell r="Q128" t="str">
            <v>540010009901</v>
          </cell>
          <cell r="R128" t="str">
            <v>UROLOGOS DEL NORTE DE SANTANDER URONORTE S.A.</v>
          </cell>
          <cell r="S128" t="str">
            <v>3</v>
          </cell>
          <cell r="T128" t="str">
            <v>02/01/2023</v>
          </cell>
          <cell r="U128">
            <v>1736284</v>
          </cell>
          <cell r="V128" t="str">
            <v>14/12/2022</v>
          </cell>
        </row>
        <row r="129">
          <cell r="A129" t="str">
            <v>807000799-37383</v>
          </cell>
          <cell r="B129" t="str">
            <v>NI</v>
          </cell>
          <cell r="C129" t="str">
            <v>807000799</v>
          </cell>
          <cell r="D129" t="str">
            <v>23/12/2022</v>
          </cell>
          <cell r="E129" t="str">
            <v>FE37383</v>
          </cell>
          <cell r="F129">
            <v>37383</v>
          </cell>
          <cell r="G129">
            <v>455000</v>
          </cell>
          <cell r="H129">
            <v>455000</v>
          </cell>
          <cell r="I129">
            <v>455000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455000</v>
          </cell>
          <cell r="O129" t="str">
            <v>54</v>
          </cell>
          <cell r="P129" t="str">
            <v>001</v>
          </cell>
          <cell r="Q129" t="str">
            <v>540010009901</v>
          </cell>
          <cell r="R129" t="str">
            <v>UROLOGOS DEL NORTE DE SANTANDER URONORTE S.A.</v>
          </cell>
          <cell r="S129" t="str">
            <v>3</v>
          </cell>
          <cell r="T129" t="str">
            <v>02/01/2023</v>
          </cell>
          <cell r="U129">
            <v>1736285</v>
          </cell>
          <cell r="V129" t="str">
            <v>22/11/2022</v>
          </cell>
        </row>
        <row r="130">
          <cell r="A130" t="str">
            <v>807000799-37399</v>
          </cell>
          <cell r="B130" t="str">
            <v>NI</v>
          </cell>
          <cell r="C130" t="str">
            <v>807000799</v>
          </cell>
          <cell r="D130" t="str">
            <v>26/12/2022</v>
          </cell>
          <cell r="E130" t="str">
            <v>FE37399</v>
          </cell>
          <cell r="F130">
            <v>37399</v>
          </cell>
          <cell r="G130">
            <v>5689600</v>
          </cell>
          <cell r="H130">
            <v>5689600</v>
          </cell>
          <cell r="I130">
            <v>5689600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5689600</v>
          </cell>
          <cell r="O130" t="str">
            <v>54</v>
          </cell>
          <cell r="P130" t="str">
            <v>001</v>
          </cell>
          <cell r="Q130" t="str">
            <v>540010009901</v>
          </cell>
          <cell r="R130" t="str">
            <v>UROLOGOS DEL NORTE DE SANTANDER URONORTE S.A.</v>
          </cell>
          <cell r="S130" t="str">
            <v>3</v>
          </cell>
          <cell r="T130" t="str">
            <v>02/01/2023</v>
          </cell>
          <cell r="U130">
            <v>1736286</v>
          </cell>
          <cell r="V130" t="str">
            <v>16/12/2022</v>
          </cell>
        </row>
        <row r="131">
          <cell r="A131" t="str">
            <v>807000799-37461</v>
          </cell>
          <cell r="B131" t="str">
            <v>NI</v>
          </cell>
          <cell r="C131" t="str">
            <v>807000799</v>
          </cell>
          <cell r="D131" t="str">
            <v>26/12/2022</v>
          </cell>
          <cell r="E131" t="str">
            <v>FE37461</v>
          </cell>
          <cell r="F131">
            <v>37461</v>
          </cell>
          <cell r="G131">
            <v>508000</v>
          </cell>
          <cell r="H131">
            <v>508000</v>
          </cell>
          <cell r="I131">
            <v>508000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508000</v>
          </cell>
          <cell r="O131" t="str">
            <v>54</v>
          </cell>
          <cell r="P131" t="str">
            <v>001</v>
          </cell>
          <cell r="Q131" t="str">
            <v>540010009901</v>
          </cell>
          <cell r="R131" t="str">
            <v>UROLOGOS DEL NORTE DE SANTANDER URONORTE S.A.</v>
          </cell>
          <cell r="S131" t="str">
            <v>3</v>
          </cell>
          <cell r="T131" t="str">
            <v>02/01/2023</v>
          </cell>
          <cell r="U131">
            <v>1736287</v>
          </cell>
          <cell r="V131" t="str">
            <v>22/12/2022</v>
          </cell>
        </row>
        <row r="132">
          <cell r="A132" t="str">
            <v>807000799-37462</v>
          </cell>
          <cell r="B132" t="str">
            <v>NI</v>
          </cell>
          <cell r="C132" t="str">
            <v>807000799</v>
          </cell>
          <cell r="D132" t="str">
            <v>26/12/2022</v>
          </cell>
          <cell r="E132" t="str">
            <v>FE37462</v>
          </cell>
          <cell r="F132">
            <v>37462</v>
          </cell>
          <cell r="G132">
            <v>304800</v>
          </cell>
          <cell r="H132">
            <v>304800</v>
          </cell>
          <cell r="I132">
            <v>304800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304800</v>
          </cell>
          <cell r="O132" t="str">
            <v>54</v>
          </cell>
          <cell r="P132" t="str">
            <v>001</v>
          </cell>
          <cell r="Q132" t="str">
            <v>540010009901</v>
          </cell>
          <cell r="R132" t="str">
            <v>UROLOGOS DEL NORTE DE SANTANDER URONORTE S.A.</v>
          </cell>
          <cell r="S132" t="str">
            <v>3</v>
          </cell>
          <cell r="T132" t="str">
            <v>02/01/2023</v>
          </cell>
          <cell r="U132">
            <v>1736288</v>
          </cell>
          <cell r="V132" t="str">
            <v>23/12/2022</v>
          </cell>
        </row>
        <row r="133">
          <cell r="A133" t="str">
            <v>807000799-37463</v>
          </cell>
          <cell r="B133" t="str">
            <v>NI</v>
          </cell>
          <cell r="C133" t="str">
            <v>807000799</v>
          </cell>
          <cell r="D133" t="str">
            <v>26/12/2022</v>
          </cell>
          <cell r="E133" t="str">
            <v>FE37463</v>
          </cell>
          <cell r="F133">
            <v>37463</v>
          </cell>
          <cell r="G133">
            <v>304800</v>
          </cell>
          <cell r="H133">
            <v>304800</v>
          </cell>
          <cell r="I133">
            <v>304800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304800</v>
          </cell>
          <cell r="O133" t="str">
            <v>54</v>
          </cell>
          <cell r="P133" t="str">
            <v>001</v>
          </cell>
          <cell r="Q133" t="str">
            <v>540010009901</v>
          </cell>
          <cell r="R133" t="str">
            <v>UROLOGOS DEL NORTE DE SANTANDER URONORTE S.A.</v>
          </cell>
          <cell r="S133" t="str">
            <v>3</v>
          </cell>
          <cell r="T133" t="str">
            <v>02/01/2023</v>
          </cell>
          <cell r="U133">
            <v>1736289</v>
          </cell>
          <cell r="V133" t="str">
            <v>23/12/2022</v>
          </cell>
        </row>
        <row r="134">
          <cell r="A134" t="str">
            <v>807000799-37464</v>
          </cell>
          <cell r="B134" t="str">
            <v>NI</v>
          </cell>
          <cell r="C134" t="str">
            <v>807000799</v>
          </cell>
          <cell r="D134" t="str">
            <v>26/12/2022</v>
          </cell>
          <cell r="E134" t="str">
            <v>FE37464</v>
          </cell>
          <cell r="F134">
            <v>37464</v>
          </cell>
          <cell r="G134">
            <v>30480</v>
          </cell>
          <cell r="H134">
            <v>30480</v>
          </cell>
          <cell r="I134">
            <v>30480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30480</v>
          </cell>
          <cell r="O134" t="str">
            <v>54</v>
          </cell>
          <cell r="P134" t="str">
            <v>001</v>
          </cell>
          <cell r="Q134" t="str">
            <v>540010009901</v>
          </cell>
          <cell r="R134" t="str">
            <v>UROLOGOS DEL NORTE DE SANTANDER URONORTE S.A.</v>
          </cell>
          <cell r="S134" t="str">
            <v>3</v>
          </cell>
          <cell r="T134" t="str">
            <v>02/01/2023</v>
          </cell>
          <cell r="U134">
            <v>1736290</v>
          </cell>
          <cell r="V134" t="str">
            <v>17/12/2022</v>
          </cell>
        </row>
        <row r="135">
          <cell r="A135" t="str">
            <v>807000799-37465</v>
          </cell>
          <cell r="B135" t="str">
            <v>NI</v>
          </cell>
          <cell r="C135" t="str">
            <v>807000799</v>
          </cell>
          <cell r="D135" t="str">
            <v>26/12/2022</v>
          </cell>
          <cell r="E135" t="str">
            <v>FE37465</v>
          </cell>
          <cell r="F135">
            <v>37465</v>
          </cell>
          <cell r="G135">
            <v>30480</v>
          </cell>
          <cell r="H135">
            <v>30480</v>
          </cell>
          <cell r="I135">
            <v>30480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30480</v>
          </cell>
          <cell r="O135" t="str">
            <v>54</v>
          </cell>
          <cell r="P135" t="str">
            <v>001</v>
          </cell>
          <cell r="Q135" t="str">
            <v>540010009901</v>
          </cell>
          <cell r="R135" t="str">
            <v>UROLOGOS DEL NORTE DE SANTANDER URONORTE S.A.</v>
          </cell>
          <cell r="S135" t="str">
            <v>3</v>
          </cell>
          <cell r="T135" t="str">
            <v>02/01/2023</v>
          </cell>
          <cell r="U135">
            <v>1736291</v>
          </cell>
          <cell r="V135" t="str">
            <v>20/12/2022</v>
          </cell>
        </row>
        <row r="136">
          <cell r="A136" t="str">
            <v>807000799-37466</v>
          </cell>
          <cell r="B136" t="str">
            <v>NI</v>
          </cell>
          <cell r="C136" t="str">
            <v>807000799</v>
          </cell>
          <cell r="D136" t="str">
            <v>26/12/2022</v>
          </cell>
          <cell r="E136" t="str">
            <v>FE37466</v>
          </cell>
          <cell r="F136">
            <v>37466</v>
          </cell>
          <cell r="G136">
            <v>40640</v>
          </cell>
          <cell r="H136">
            <v>40640</v>
          </cell>
          <cell r="I136">
            <v>40640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40640</v>
          </cell>
          <cell r="O136" t="str">
            <v>54</v>
          </cell>
          <cell r="P136" t="str">
            <v>001</v>
          </cell>
          <cell r="Q136" t="str">
            <v>540010009901</v>
          </cell>
          <cell r="R136" t="str">
            <v>UROLOGOS DEL NORTE DE SANTANDER URONORTE S.A.</v>
          </cell>
          <cell r="S136" t="str">
            <v>3</v>
          </cell>
          <cell r="T136" t="str">
            <v>02/01/2023</v>
          </cell>
          <cell r="U136">
            <v>1736292</v>
          </cell>
          <cell r="V136" t="str">
            <v>20/12/2022</v>
          </cell>
        </row>
        <row r="137">
          <cell r="A137" t="str">
            <v>807000799-37467</v>
          </cell>
          <cell r="B137" t="str">
            <v>NI</v>
          </cell>
          <cell r="C137" t="str">
            <v>807000799</v>
          </cell>
          <cell r="D137" t="str">
            <v>26/12/2022</v>
          </cell>
          <cell r="E137" t="str">
            <v>FE37467</v>
          </cell>
          <cell r="F137">
            <v>37467</v>
          </cell>
          <cell r="G137">
            <v>30480</v>
          </cell>
          <cell r="H137">
            <v>30480</v>
          </cell>
          <cell r="I137">
            <v>30480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30480</v>
          </cell>
          <cell r="O137" t="str">
            <v>54</v>
          </cell>
          <cell r="P137" t="str">
            <v>001</v>
          </cell>
          <cell r="Q137" t="str">
            <v>540010009901</v>
          </cell>
          <cell r="R137" t="str">
            <v>UROLOGOS DEL NORTE DE SANTANDER URONORTE S.A.</v>
          </cell>
          <cell r="S137" t="str">
            <v>3</v>
          </cell>
          <cell r="T137" t="str">
            <v>02/01/2023</v>
          </cell>
          <cell r="U137">
            <v>1736293</v>
          </cell>
          <cell r="V137" t="str">
            <v>22/12/2022</v>
          </cell>
        </row>
        <row r="138">
          <cell r="A138" t="str">
            <v>807000799-37468</v>
          </cell>
          <cell r="B138" t="str">
            <v>NI</v>
          </cell>
          <cell r="C138" t="str">
            <v>807000799</v>
          </cell>
          <cell r="D138" t="str">
            <v>26/12/2022</v>
          </cell>
          <cell r="E138" t="str">
            <v>FE37468</v>
          </cell>
          <cell r="F138">
            <v>37468</v>
          </cell>
          <cell r="G138">
            <v>30480</v>
          </cell>
          <cell r="H138">
            <v>30480</v>
          </cell>
          <cell r="I138">
            <v>30480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30480</v>
          </cell>
          <cell r="O138" t="str">
            <v>54</v>
          </cell>
          <cell r="P138" t="str">
            <v>001</v>
          </cell>
          <cell r="Q138" t="str">
            <v>540010009901</v>
          </cell>
          <cell r="R138" t="str">
            <v>UROLOGOS DEL NORTE DE SANTANDER URONORTE S.A.</v>
          </cell>
          <cell r="S138" t="str">
            <v>3</v>
          </cell>
          <cell r="T138" t="str">
            <v>02/01/2023</v>
          </cell>
          <cell r="U138">
            <v>1736294</v>
          </cell>
          <cell r="V138" t="str">
            <v>22/12/2022</v>
          </cell>
        </row>
        <row r="139">
          <cell r="A139" t="str">
            <v>807000799-37469</v>
          </cell>
          <cell r="B139" t="str">
            <v>NI</v>
          </cell>
          <cell r="C139" t="str">
            <v>807000799</v>
          </cell>
          <cell r="D139" t="str">
            <v>26/12/2022</v>
          </cell>
          <cell r="E139" t="str">
            <v>FE37469</v>
          </cell>
          <cell r="F139">
            <v>37469</v>
          </cell>
          <cell r="G139">
            <v>40640</v>
          </cell>
          <cell r="H139">
            <v>40640</v>
          </cell>
          <cell r="I139">
            <v>40640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40640</v>
          </cell>
          <cell r="O139" t="str">
            <v>54</v>
          </cell>
          <cell r="P139" t="str">
            <v>001</v>
          </cell>
          <cell r="Q139" t="str">
            <v>540010009901</v>
          </cell>
          <cell r="R139" t="str">
            <v>UROLOGOS DEL NORTE DE SANTANDER URONORTE S.A.</v>
          </cell>
          <cell r="S139" t="str">
            <v>3</v>
          </cell>
          <cell r="T139" t="str">
            <v>02/01/2023</v>
          </cell>
          <cell r="U139">
            <v>1736295</v>
          </cell>
          <cell r="V139" t="str">
            <v>22/12/2022</v>
          </cell>
        </row>
        <row r="140">
          <cell r="A140" t="str">
            <v>807000799-37470</v>
          </cell>
          <cell r="B140" t="str">
            <v>NI</v>
          </cell>
          <cell r="C140" t="str">
            <v>807000799</v>
          </cell>
          <cell r="D140" t="str">
            <v>26/12/2022</v>
          </cell>
          <cell r="E140" t="str">
            <v>FE37470</v>
          </cell>
          <cell r="F140">
            <v>37470</v>
          </cell>
          <cell r="G140">
            <v>40640</v>
          </cell>
          <cell r="H140">
            <v>40640</v>
          </cell>
          <cell r="I140">
            <v>40640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40640</v>
          </cell>
          <cell r="O140" t="str">
            <v>54</v>
          </cell>
          <cell r="P140" t="str">
            <v>001</v>
          </cell>
          <cell r="Q140" t="str">
            <v>540010009901</v>
          </cell>
          <cell r="R140" t="str">
            <v>UROLOGOS DEL NORTE DE SANTANDER URONORTE S.A.</v>
          </cell>
          <cell r="S140" t="str">
            <v>3</v>
          </cell>
          <cell r="T140" t="str">
            <v>02/01/2023</v>
          </cell>
          <cell r="U140">
            <v>1736296</v>
          </cell>
          <cell r="V140" t="str">
            <v>23/12/2022</v>
          </cell>
        </row>
        <row r="141">
          <cell r="A141" t="str">
            <v>807000799-37471</v>
          </cell>
          <cell r="B141" t="str">
            <v>NI</v>
          </cell>
          <cell r="C141" t="str">
            <v>807000799</v>
          </cell>
          <cell r="D141" t="str">
            <v>26/12/2022</v>
          </cell>
          <cell r="E141" t="str">
            <v>FE37471</v>
          </cell>
          <cell r="F141">
            <v>37471</v>
          </cell>
          <cell r="G141">
            <v>30480</v>
          </cell>
          <cell r="H141">
            <v>30480</v>
          </cell>
          <cell r="I141">
            <v>30480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30480</v>
          </cell>
          <cell r="O141" t="str">
            <v>54</v>
          </cell>
          <cell r="P141" t="str">
            <v>001</v>
          </cell>
          <cell r="Q141" t="str">
            <v>540010009901</v>
          </cell>
          <cell r="R141" t="str">
            <v>UROLOGOS DEL NORTE DE SANTANDER URONORTE S.A.</v>
          </cell>
          <cell r="S141" t="str">
            <v>3</v>
          </cell>
          <cell r="T141" t="str">
            <v>02/01/2023</v>
          </cell>
          <cell r="U141">
            <v>1736297</v>
          </cell>
          <cell r="V141" t="str">
            <v>23/12/2022</v>
          </cell>
        </row>
        <row r="142">
          <cell r="A142" t="str">
            <v>807000799-37472</v>
          </cell>
          <cell r="B142" t="str">
            <v>NI</v>
          </cell>
          <cell r="C142" t="str">
            <v>807000799</v>
          </cell>
          <cell r="D142" t="str">
            <v>26/12/2022</v>
          </cell>
          <cell r="E142" t="str">
            <v>FE37472</v>
          </cell>
          <cell r="F142">
            <v>37472</v>
          </cell>
          <cell r="G142">
            <v>40640</v>
          </cell>
          <cell r="H142">
            <v>40640</v>
          </cell>
          <cell r="I142">
            <v>40640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40640</v>
          </cell>
          <cell r="O142" t="str">
            <v>54</v>
          </cell>
          <cell r="P142" t="str">
            <v>001</v>
          </cell>
          <cell r="Q142" t="str">
            <v>540010009901</v>
          </cell>
          <cell r="R142" t="str">
            <v>UROLOGOS DEL NORTE DE SANTANDER URONORTE S.A.</v>
          </cell>
          <cell r="S142" t="str">
            <v>3</v>
          </cell>
          <cell r="T142" t="str">
            <v>02/01/2023</v>
          </cell>
          <cell r="U142">
            <v>1736298</v>
          </cell>
          <cell r="V142" t="str">
            <v>23/12/2022</v>
          </cell>
        </row>
        <row r="143">
          <cell r="A143" t="str">
            <v>807000799-37474</v>
          </cell>
          <cell r="B143" t="str">
            <v>NI</v>
          </cell>
          <cell r="C143" t="str">
            <v>807000799</v>
          </cell>
          <cell r="D143" t="str">
            <v>26/12/2022</v>
          </cell>
          <cell r="E143" t="str">
            <v>FE37474</v>
          </cell>
          <cell r="F143">
            <v>37474</v>
          </cell>
          <cell r="G143">
            <v>40640</v>
          </cell>
          <cell r="H143">
            <v>40640</v>
          </cell>
          <cell r="I143">
            <v>40640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40640</v>
          </cell>
          <cell r="O143" t="str">
            <v>54</v>
          </cell>
          <cell r="P143" t="str">
            <v>001</v>
          </cell>
          <cell r="Q143" t="str">
            <v>540010009901</v>
          </cell>
          <cell r="R143" t="str">
            <v>UROLOGOS DEL NORTE DE SANTANDER URONORTE S.A.</v>
          </cell>
          <cell r="S143" t="str">
            <v>3</v>
          </cell>
          <cell r="T143" t="str">
            <v>02/01/2023</v>
          </cell>
          <cell r="U143">
            <v>1736300</v>
          </cell>
          <cell r="V143" t="str">
            <v>23/12/2022</v>
          </cell>
        </row>
        <row r="144">
          <cell r="A144" t="str">
            <v>807000799-37520</v>
          </cell>
          <cell r="B144" t="str">
            <v>NI</v>
          </cell>
          <cell r="C144" t="str">
            <v>807000799</v>
          </cell>
          <cell r="D144" t="str">
            <v>26/12/2022</v>
          </cell>
          <cell r="E144" t="str">
            <v>FE37520</v>
          </cell>
          <cell r="F144">
            <v>37520</v>
          </cell>
          <cell r="G144">
            <v>508000</v>
          </cell>
          <cell r="H144">
            <v>508000</v>
          </cell>
          <cell r="I144">
            <v>508000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508000</v>
          </cell>
          <cell r="O144" t="str">
            <v>54</v>
          </cell>
          <cell r="P144" t="str">
            <v>001</v>
          </cell>
          <cell r="Q144" t="str">
            <v>540010009901</v>
          </cell>
          <cell r="R144" t="str">
            <v>UROLOGOS DEL NORTE DE SANTANDER URONORTE S.A.</v>
          </cell>
          <cell r="S144" t="str">
            <v>3</v>
          </cell>
          <cell r="T144" t="str">
            <v>02/01/2023</v>
          </cell>
          <cell r="U144">
            <v>1736301</v>
          </cell>
          <cell r="V144" t="str">
            <v>26/12/2022</v>
          </cell>
        </row>
        <row r="145">
          <cell r="A145" t="str">
            <v>807000799-37521</v>
          </cell>
          <cell r="B145" t="str">
            <v>NI</v>
          </cell>
          <cell r="C145" t="str">
            <v>807000799</v>
          </cell>
          <cell r="D145" t="str">
            <v>26/12/2022</v>
          </cell>
          <cell r="E145" t="str">
            <v>FE37521</v>
          </cell>
          <cell r="F145">
            <v>37521</v>
          </cell>
          <cell r="G145">
            <v>508000</v>
          </cell>
          <cell r="H145">
            <v>508000</v>
          </cell>
          <cell r="I145">
            <v>508000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508000</v>
          </cell>
          <cell r="O145" t="str">
            <v>54</v>
          </cell>
          <cell r="P145" t="str">
            <v>001</v>
          </cell>
          <cell r="Q145" t="str">
            <v>540010009901</v>
          </cell>
          <cell r="R145" t="str">
            <v>UROLOGOS DEL NORTE DE SANTANDER URONORTE S.A.</v>
          </cell>
          <cell r="S145" t="str">
            <v>3</v>
          </cell>
          <cell r="T145" t="str">
            <v>02/01/2023</v>
          </cell>
          <cell r="U145">
            <v>1736302</v>
          </cell>
          <cell r="V145" t="str">
            <v>26/12/2022</v>
          </cell>
        </row>
        <row r="146">
          <cell r="A146" t="str">
            <v>807000799-37522</v>
          </cell>
          <cell r="B146" t="str">
            <v>NI</v>
          </cell>
          <cell r="C146" t="str">
            <v>807000799</v>
          </cell>
          <cell r="D146" t="str">
            <v>26/12/2022</v>
          </cell>
          <cell r="E146" t="str">
            <v>FE37522</v>
          </cell>
          <cell r="F146">
            <v>37522</v>
          </cell>
          <cell r="G146">
            <v>30480</v>
          </cell>
          <cell r="H146">
            <v>30480</v>
          </cell>
          <cell r="I146">
            <v>30480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30480</v>
          </cell>
          <cell r="O146" t="str">
            <v>54</v>
          </cell>
          <cell r="P146" t="str">
            <v>001</v>
          </cell>
          <cell r="Q146" t="str">
            <v>540010009901</v>
          </cell>
          <cell r="R146" t="str">
            <v>UROLOGOS DEL NORTE DE SANTANDER URONORTE S.A.</v>
          </cell>
          <cell r="S146" t="str">
            <v>3</v>
          </cell>
          <cell r="T146" t="str">
            <v>02/01/2023</v>
          </cell>
          <cell r="U146">
            <v>1736303</v>
          </cell>
          <cell r="V146" t="str">
            <v>26/12/2022</v>
          </cell>
        </row>
        <row r="147">
          <cell r="A147" t="str">
            <v>807000799-37523</v>
          </cell>
          <cell r="B147" t="str">
            <v>NI</v>
          </cell>
          <cell r="C147" t="str">
            <v>807000799</v>
          </cell>
          <cell r="D147" t="str">
            <v>26/12/2022</v>
          </cell>
          <cell r="E147" t="str">
            <v>FE37523</v>
          </cell>
          <cell r="F147">
            <v>37523</v>
          </cell>
          <cell r="G147">
            <v>40640</v>
          </cell>
          <cell r="H147">
            <v>40640</v>
          </cell>
          <cell r="I147">
            <v>40640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40640</v>
          </cell>
          <cell r="O147" t="str">
            <v>54</v>
          </cell>
          <cell r="P147" t="str">
            <v>001</v>
          </cell>
          <cell r="Q147" t="str">
            <v>540010009901</v>
          </cell>
          <cell r="R147" t="str">
            <v>UROLOGOS DEL NORTE DE SANTANDER URONORTE S.A.</v>
          </cell>
          <cell r="S147" t="str">
            <v>3</v>
          </cell>
          <cell r="T147" t="str">
            <v>02/01/2023</v>
          </cell>
          <cell r="U147">
            <v>1736304</v>
          </cell>
          <cell r="V147" t="str">
            <v>26/12/2022</v>
          </cell>
        </row>
        <row r="148">
          <cell r="A148" t="str">
            <v>807000799-37524</v>
          </cell>
          <cell r="B148" t="str">
            <v>NI</v>
          </cell>
          <cell r="C148" t="str">
            <v>807000799</v>
          </cell>
          <cell r="D148" t="str">
            <v>26/12/2022</v>
          </cell>
          <cell r="E148" t="str">
            <v>FE37524</v>
          </cell>
          <cell r="F148">
            <v>37524</v>
          </cell>
          <cell r="G148">
            <v>30480</v>
          </cell>
          <cell r="H148">
            <v>30480</v>
          </cell>
          <cell r="I148">
            <v>30480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30480</v>
          </cell>
          <cell r="O148" t="str">
            <v>54</v>
          </cell>
          <cell r="P148" t="str">
            <v>001</v>
          </cell>
          <cell r="Q148" t="str">
            <v>540010009901</v>
          </cell>
          <cell r="R148" t="str">
            <v>UROLOGOS DEL NORTE DE SANTANDER URONORTE S.A.</v>
          </cell>
          <cell r="S148" t="str">
            <v>3</v>
          </cell>
          <cell r="T148" t="str">
            <v>02/01/2023</v>
          </cell>
          <cell r="U148">
            <v>1736305</v>
          </cell>
          <cell r="V148" t="str">
            <v>22/12/2022</v>
          </cell>
        </row>
        <row r="149">
          <cell r="A149" t="str">
            <v>807000799-37526</v>
          </cell>
          <cell r="B149" t="str">
            <v>NI</v>
          </cell>
          <cell r="C149" t="str">
            <v>807000799</v>
          </cell>
          <cell r="D149" t="str">
            <v>26/12/2022</v>
          </cell>
          <cell r="E149" t="str">
            <v>FE37526</v>
          </cell>
          <cell r="F149">
            <v>37526</v>
          </cell>
          <cell r="G149">
            <v>30480</v>
          </cell>
          <cell r="H149">
            <v>30480</v>
          </cell>
          <cell r="I149">
            <v>30480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30480</v>
          </cell>
          <cell r="O149" t="str">
            <v>54</v>
          </cell>
          <cell r="P149" t="str">
            <v>001</v>
          </cell>
          <cell r="Q149" t="str">
            <v>540010009901</v>
          </cell>
          <cell r="R149" t="str">
            <v>UROLOGOS DEL NORTE DE SANTANDER URONORTE S.A.</v>
          </cell>
          <cell r="S149" t="str">
            <v>3</v>
          </cell>
          <cell r="T149" t="str">
            <v>02/01/2023</v>
          </cell>
          <cell r="U149">
            <v>1736306</v>
          </cell>
          <cell r="V149" t="str">
            <v>26/12/2022</v>
          </cell>
        </row>
        <row r="150">
          <cell r="A150" t="str">
            <v>807000799-37527</v>
          </cell>
          <cell r="B150" t="str">
            <v>NI</v>
          </cell>
          <cell r="C150" t="str">
            <v>807000799</v>
          </cell>
          <cell r="D150" t="str">
            <v>26/12/2022</v>
          </cell>
          <cell r="E150" t="str">
            <v>FE37527</v>
          </cell>
          <cell r="F150">
            <v>37527</v>
          </cell>
          <cell r="G150">
            <v>30480</v>
          </cell>
          <cell r="H150">
            <v>30480</v>
          </cell>
          <cell r="I150">
            <v>30480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30480</v>
          </cell>
          <cell r="O150" t="str">
            <v>54</v>
          </cell>
          <cell r="P150" t="str">
            <v>001</v>
          </cell>
          <cell r="Q150" t="str">
            <v>540010009901</v>
          </cell>
          <cell r="R150" t="str">
            <v>UROLOGOS DEL NORTE DE SANTANDER URONORTE S.A.</v>
          </cell>
          <cell r="S150" t="str">
            <v>3</v>
          </cell>
          <cell r="T150" t="str">
            <v>02/01/2023</v>
          </cell>
          <cell r="U150">
            <v>1736307</v>
          </cell>
          <cell r="V150" t="str">
            <v>26/12/2022</v>
          </cell>
        </row>
        <row r="151">
          <cell r="A151" t="str">
            <v>807000799-37528</v>
          </cell>
          <cell r="B151" t="str">
            <v>NI</v>
          </cell>
          <cell r="C151" t="str">
            <v>807000799</v>
          </cell>
          <cell r="D151" t="str">
            <v>26/12/2022</v>
          </cell>
          <cell r="E151" t="str">
            <v>FE37528</v>
          </cell>
          <cell r="F151">
            <v>37528</v>
          </cell>
          <cell r="G151">
            <v>30480</v>
          </cell>
          <cell r="H151">
            <v>30480</v>
          </cell>
          <cell r="I151">
            <v>30480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30480</v>
          </cell>
          <cell r="O151" t="str">
            <v>54</v>
          </cell>
          <cell r="P151" t="str">
            <v>001</v>
          </cell>
          <cell r="Q151" t="str">
            <v>540010009901</v>
          </cell>
          <cell r="R151" t="str">
            <v>UROLOGOS DEL NORTE DE SANTANDER URONORTE S.A.</v>
          </cell>
          <cell r="S151" t="str">
            <v>3</v>
          </cell>
          <cell r="T151" t="str">
            <v>02/01/2023</v>
          </cell>
          <cell r="U151">
            <v>1736308</v>
          </cell>
          <cell r="V151" t="str">
            <v>26/12/2022</v>
          </cell>
        </row>
        <row r="152">
          <cell r="A152" t="str">
            <v>807000799-37529</v>
          </cell>
          <cell r="B152" t="str">
            <v>NI</v>
          </cell>
          <cell r="C152" t="str">
            <v>807000799</v>
          </cell>
          <cell r="D152" t="str">
            <v>26/12/2022</v>
          </cell>
          <cell r="E152" t="str">
            <v>FE37529</v>
          </cell>
          <cell r="F152">
            <v>37529</v>
          </cell>
          <cell r="G152">
            <v>40640</v>
          </cell>
          <cell r="H152">
            <v>40640</v>
          </cell>
          <cell r="I152">
            <v>40640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40640</v>
          </cell>
          <cell r="O152" t="str">
            <v>54</v>
          </cell>
          <cell r="P152" t="str">
            <v>001</v>
          </cell>
          <cell r="Q152" t="str">
            <v>540010009901</v>
          </cell>
          <cell r="R152" t="str">
            <v>UROLOGOS DEL NORTE DE SANTANDER URONORTE S.A.</v>
          </cell>
          <cell r="S152" t="str">
            <v>3</v>
          </cell>
          <cell r="T152" t="str">
            <v>02/01/2023</v>
          </cell>
          <cell r="U152">
            <v>1736309</v>
          </cell>
          <cell r="V152" t="str">
            <v>26/12/2022</v>
          </cell>
        </row>
        <row r="153">
          <cell r="A153" t="str">
            <v>807000799-37531</v>
          </cell>
          <cell r="B153" t="str">
            <v>NI</v>
          </cell>
          <cell r="C153" t="str">
            <v>807000799</v>
          </cell>
          <cell r="D153" t="str">
            <v>26/12/2022</v>
          </cell>
          <cell r="E153" t="str">
            <v>FE37531</v>
          </cell>
          <cell r="F153">
            <v>37531</v>
          </cell>
          <cell r="G153">
            <v>30480</v>
          </cell>
          <cell r="H153">
            <v>30480</v>
          </cell>
          <cell r="I153">
            <v>30480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30480</v>
          </cell>
          <cell r="O153" t="str">
            <v>54</v>
          </cell>
          <cell r="P153" t="str">
            <v>001</v>
          </cell>
          <cell r="Q153" t="str">
            <v>540010009901</v>
          </cell>
          <cell r="R153" t="str">
            <v>UROLOGOS DEL NORTE DE SANTANDER URONORTE S.A.</v>
          </cell>
          <cell r="S153" t="str">
            <v>3</v>
          </cell>
          <cell r="T153" t="str">
            <v>02/01/2023</v>
          </cell>
          <cell r="U153">
            <v>1736310</v>
          </cell>
          <cell r="V153" t="str">
            <v>26/12/2022</v>
          </cell>
        </row>
        <row r="154">
          <cell r="A154" t="str">
            <v>807000799-37532</v>
          </cell>
          <cell r="B154" t="str">
            <v>NI</v>
          </cell>
          <cell r="C154" t="str">
            <v>807000799</v>
          </cell>
          <cell r="D154" t="str">
            <v>26/12/2022</v>
          </cell>
          <cell r="E154" t="str">
            <v>FE37532</v>
          </cell>
          <cell r="F154">
            <v>37532</v>
          </cell>
          <cell r="G154">
            <v>30480</v>
          </cell>
          <cell r="H154">
            <v>30480</v>
          </cell>
          <cell r="I154">
            <v>30480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30480</v>
          </cell>
          <cell r="O154" t="str">
            <v>54</v>
          </cell>
          <cell r="P154" t="str">
            <v>001</v>
          </cell>
          <cell r="Q154" t="str">
            <v>540010009901</v>
          </cell>
          <cell r="R154" t="str">
            <v>UROLOGOS DEL NORTE DE SANTANDER URONORTE S.A.</v>
          </cell>
          <cell r="S154" t="str">
            <v>3</v>
          </cell>
          <cell r="T154" t="str">
            <v>02/01/2023</v>
          </cell>
          <cell r="U154">
            <v>1736311</v>
          </cell>
          <cell r="V154" t="str">
            <v>26/12/2022</v>
          </cell>
        </row>
        <row r="155">
          <cell r="A155" t="str">
            <v>807000799-37533</v>
          </cell>
          <cell r="B155" t="str">
            <v>NI</v>
          </cell>
          <cell r="C155" t="str">
            <v>807000799</v>
          </cell>
          <cell r="D155" t="str">
            <v>26/12/2022</v>
          </cell>
          <cell r="E155" t="str">
            <v>FE37533</v>
          </cell>
          <cell r="F155">
            <v>37533</v>
          </cell>
          <cell r="G155">
            <v>30480</v>
          </cell>
          <cell r="H155">
            <v>30480</v>
          </cell>
          <cell r="I155">
            <v>30480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30480</v>
          </cell>
          <cell r="O155" t="str">
            <v>54</v>
          </cell>
          <cell r="P155" t="str">
            <v>001</v>
          </cell>
          <cell r="Q155" t="str">
            <v>540010009901</v>
          </cell>
          <cell r="R155" t="str">
            <v>UROLOGOS DEL NORTE DE SANTANDER URONORTE S.A.</v>
          </cell>
          <cell r="S155" t="str">
            <v>3</v>
          </cell>
          <cell r="T155" t="str">
            <v>02/01/2023</v>
          </cell>
          <cell r="U155">
            <v>1736312</v>
          </cell>
          <cell r="V155" t="str">
            <v>26/12/2022</v>
          </cell>
        </row>
        <row r="156">
          <cell r="A156" t="str">
            <v>807000799-37555</v>
          </cell>
          <cell r="B156" t="str">
            <v>NI</v>
          </cell>
          <cell r="C156" t="str">
            <v>807000799</v>
          </cell>
          <cell r="D156" t="str">
            <v>26/12/2022</v>
          </cell>
          <cell r="E156" t="str">
            <v>FE37555</v>
          </cell>
          <cell r="F156">
            <v>37555</v>
          </cell>
          <cell r="G156">
            <v>457200</v>
          </cell>
          <cell r="H156">
            <v>457200</v>
          </cell>
          <cell r="I156">
            <v>457200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457200</v>
          </cell>
          <cell r="O156" t="str">
            <v>54</v>
          </cell>
          <cell r="P156" t="str">
            <v>001</v>
          </cell>
          <cell r="Q156" t="str">
            <v>540010009901</v>
          </cell>
          <cell r="R156" t="str">
            <v>UROLOGOS DEL NORTE DE SANTANDER URONORTE S.A.</v>
          </cell>
          <cell r="S156" t="str">
            <v>3</v>
          </cell>
          <cell r="T156" t="str">
            <v>02/01/2023</v>
          </cell>
          <cell r="U156">
            <v>1736313</v>
          </cell>
          <cell r="V156" t="str">
            <v>16/12/2022</v>
          </cell>
        </row>
        <row r="157">
          <cell r="A157" t="str">
            <v>807000799-37617</v>
          </cell>
          <cell r="B157" t="str">
            <v>NI</v>
          </cell>
          <cell r="C157" t="str">
            <v>807000799</v>
          </cell>
          <cell r="D157" t="str">
            <v>28/12/2022</v>
          </cell>
          <cell r="E157" t="str">
            <v>FE37617</v>
          </cell>
          <cell r="F157">
            <v>37617</v>
          </cell>
          <cell r="G157">
            <v>34000</v>
          </cell>
          <cell r="H157">
            <v>34000</v>
          </cell>
          <cell r="I157">
            <v>34000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34000</v>
          </cell>
          <cell r="O157" t="str">
            <v>54</v>
          </cell>
          <cell r="P157" t="str">
            <v>001</v>
          </cell>
          <cell r="Q157" t="str">
            <v>540010009901</v>
          </cell>
          <cell r="R157" t="str">
            <v>UROLOGOS DEL NORTE DE SANTANDER URONORTE S.A.</v>
          </cell>
          <cell r="S157" t="str">
            <v>3</v>
          </cell>
          <cell r="T157" t="str">
            <v>02/01/2023</v>
          </cell>
          <cell r="U157">
            <v>1736314</v>
          </cell>
          <cell r="V157" t="str">
            <v>27/12/2022</v>
          </cell>
        </row>
        <row r="158">
          <cell r="A158" t="str">
            <v>807000799-37618</v>
          </cell>
          <cell r="B158" t="str">
            <v>NI</v>
          </cell>
          <cell r="C158" t="str">
            <v>807000799</v>
          </cell>
          <cell r="D158" t="str">
            <v>28/12/2022</v>
          </cell>
          <cell r="E158" t="str">
            <v>FE37618</v>
          </cell>
          <cell r="F158">
            <v>37618</v>
          </cell>
          <cell r="G158">
            <v>34000</v>
          </cell>
          <cell r="H158">
            <v>34000</v>
          </cell>
          <cell r="I158">
            <v>34000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34000</v>
          </cell>
          <cell r="O158" t="str">
            <v>54</v>
          </cell>
          <cell r="P158" t="str">
            <v>001</v>
          </cell>
          <cell r="Q158" t="str">
            <v>540010009901</v>
          </cell>
          <cell r="R158" t="str">
            <v>UROLOGOS DEL NORTE DE SANTANDER URONORTE S.A.</v>
          </cell>
          <cell r="S158" t="str">
            <v>3</v>
          </cell>
          <cell r="T158" t="str">
            <v>02/01/2023</v>
          </cell>
          <cell r="U158">
            <v>1736315</v>
          </cell>
          <cell r="V158" t="str">
            <v>27/12/2022</v>
          </cell>
        </row>
        <row r="159">
          <cell r="A159" t="str">
            <v>807000799-37619</v>
          </cell>
          <cell r="B159" t="str">
            <v>NI</v>
          </cell>
          <cell r="C159" t="str">
            <v>807000799</v>
          </cell>
          <cell r="D159" t="str">
            <v>28/12/2022</v>
          </cell>
          <cell r="E159" t="str">
            <v>FE37619</v>
          </cell>
          <cell r="F159">
            <v>37619</v>
          </cell>
          <cell r="G159">
            <v>30480</v>
          </cell>
          <cell r="H159">
            <v>30480</v>
          </cell>
          <cell r="I159">
            <v>30480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30480</v>
          </cell>
          <cell r="O159" t="str">
            <v>54</v>
          </cell>
          <cell r="P159" t="str">
            <v>001</v>
          </cell>
          <cell r="Q159" t="str">
            <v>540010009901</v>
          </cell>
          <cell r="R159" t="str">
            <v>UROLOGOS DEL NORTE DE SANTANDER URONORTE S.A.</v>
          </cell>
          <cell r="S159" t="str">
            <v>3</v>
          </cell>
          <cell r="T159" t="str">
            <v>02/01/2023</v>
          </cell>
          <cell r="U159">
            <v>1736316</v>
          </cell>
          <cell r="V159" t="str">
            <v>27/12/2022</v>
          </cell>
        </row>
        <row r="160">
          <cell r="A160" t="str">
            <v>807000799-37620</v>
          </cell>
          <cell r="B160" t="str">
            <v>NI</v>
          </cell>
          <cell r="C160" t="str">
            <v>807000799</v>
          </cell>
          <cell r="D160" t="str">
            <v>28/12/2022</v>
          </cell>
          <cell r="E160" t="str">
            <v>FE37620</v>
          </cell>
          <cell r="F160">
            <v>37620</v>
          </cell>
          <cell r="G160">
            <v>40640</v>
          </cell>
          <cell r="H160">
            <v>40640</v>
          </cell>
          <cell r="I160">
            <v>40640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40640</v>
          </cell>
          <cell r="O160" t="str">
            <v>54</v>
          </cell>
          <cell r="P160" t="str">
            <v>001</v>
          </cell>
          <cell r="Q160" t="str">
            <v>540010009901</v>
          </cell>
          <cell r="R160" t="str">
            <v>UROLOGOS DEL NORTE DE SANTANDER URONORTE S.A.</v>
          </cell>
          <cell r="S160" t="str">
            <v>3</v>
          </cell>
          <cell r="T160" t="str">
            <v>02/01/2023</v>
          </cell>
          <cell r="U160">
            <v>1736317</v>
          </cell>
          <cell r="V160" t="str">
            <v>27/12/2022</v>
          </cell>
        </row>
        <row r="161">
          <cell r="A161" t="str">
            <v>807000799-37621</v>
          </cell>
          <cell r="B161" t="str">
            <v>NI</v>
          </cell>
          <cell r="C161" t="str">
            <v>807000799</v>
          </cell>
          <cell r="D161" t="str">
            <v>28/12/2022</v>
          </cell>
          <cell r="E161" t="str">
            <v>FE37621</v>
          </cell>
          <cell r="F161">
            <v>37621</v>
          </cell>
          <cell r="G161">
            <v>30480</v>
          </cell>
          <cell r="H161">
            <v>30480</v>
          </cell>
          <cell r="I161">
            <v>30480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30480</v>
          </cell>
          <cell r="O161" t="str">
            <v>54</v>
          </cell>
          <cell r="P161" t="str">
            <v>001</v>
          </cell>
          <cell r="Q161" t="str">
            <v>540010009901</v>
          </cell>
          <cell r="R161" t="str">
            <v>UROLOGOS DEL NORTE DE SANTANDER URONORTE S.A.</v>
          </cell>
          <cell r="S161" t="str">
            <v>3</v>
          </cell>
          <cell r="T161" t="str">
            <v>02/01/2023</v>
          </cell>
          <cell r="U161">
            <v>1736318</v>
          </cell>
          <cell r="V161" t="str">
            <v>27/12/2022</v>
          </cell>
        </row>
        <row r="162">
          <cell r="A162" t="str">
            <v>807000799-37622</v>
          </cell>
          <cell r="B162" t="str">
            <v>NI</v>
          </cell>
          <cell r="C162" t="str">
            <v>807000799</v>
          </cell>
          <cell r="D162" t="str">
            <v>28/12/2022</v>
          </cell>
          <cell r="E162" t="str">
            <v>FE37622</v>
          </cell>
          <cell r="F162">
            <v>37622</v>
          </cell>
          <cell r="G162">
            <v>40640</v>
          </cell>
          <cell r="H162">
            <v>40640</v>
          </cell>
          <cell r="I162">
            <v>40640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40640</v>
          </cell>
          <cell r="O162" t="str">
            <v>54</v>
          </cell>
          <cell r="P162" t="str">
            <v>001</v>
          </cell>
          <cell r="Q162" t="str">
            <v>540010009901</v>
          </cell>
          <cell r="R162" t="str">
            <v>UROLOGOS DEL NORTE DE SANTANDER URONORTE S.A.</v>
          </cell>
          <cell r="S162" t="str">
            <v>3</v>
          </cell>
          <cell r="T162" t="str">
            <v>02/01/2023</v>
          </cell>
          <cell r="U162">
            <v>1736319</v>
          </cell>
          <cell r="V162" t="str">
            <v>27/12/2022</v>
          </cell>
        </row>
        <row r="163">
          <cell r="A163" t="str">
            <v>807000799-37623</v>
          </cell>
          <cell r="B163" t="str">
            <v>NI</v>
          </cell>
          <cell r="C163" t="str">
            <v>807000799</v>
          </cell>
          <cell r="D163" t="str">
            <v>28/12/2022</v>
          </cell>
          <cell r="E163" t="str">
            <v>FE37623</v>
          </cell>
          <cell r="F163">
            <v>37623</v>
          </cell>
          <cell r="G163">
            <v>30480</v>
          </cell>
          <cell r="H163">
            <v>30480</v>
          </cell>
          <cell r="I163">
            <v>30480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30480</v>
          </cell>
          <cell r="O163" t="str">
            <v>54</v>
          </cell>
          <cell r="P163" t="str">
            <v>001</v>
          </cell>
          <cell r="Q163" t="str">
            <v>540010009901</v>
          </cell>
          <cell r="R163" t="str">
            <v>UROLOGOS DEL NORTE DE SANTANDER URONORTE S.A.</v>
          </cell>
          <cell r="S163" t="str">
            <v>3</v>
          </cell>
          <cell r="T163" t="str">
            <v>02/01/2023</v>
          </cell>
          <cell r="U163">
            <v>1736320</v>
          </cell>
          <cell r="V163" t="str">
            <v>27/12/2022</v>
          </cell>
        </row>
        <row r="164">
          <cell r="A164" t="str">
            <v>807000799-37626</v>
          </cell>
          <cell r="B164" t="str">
            <v>NI</v>
          </cell>
          <cell r="C164" t="str">
            <v>807000799</v>
          </cell>
          <cell r="D164" t="str">
            <v>28/12/2022</v>
          </cell>
          <cell r="E164" t="str">
            <v>FE37626</v>
          </cell>
          <cell r="F164">
            <v>37626</v>
          </cell>
          <cell r="G164">
            <v>40640</v>
          </cell>
          <cell r="H164">
            <v>40640</v>
          </cell>
          <cell r="I164">
            <v>40640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40640</v>
          </cell>
          <cell r="O164" t="str">
            <v>54</v>
          </cell>
          <cell r="P164" t="str">
            <v>001</v>
          </cell>
          <cell r="Q164" t="str">
            <v>540010009901</v>
          </cell>
          <cell r="R164" t="str">
            <v>UROLOGOS DEL NORTE DE SANTANDER URONORTE S.A.</v>
          </cell>
          <cell r="S164" t="str">
            <v>3</v>
          </cell>
          <cell r="T164" t="str">
            <v>02/01/2023</v>
          </cell>
          <cell r="U164">
            <v>1736321</v>
          </cell>
          <cell r="V164" t="str">
            <v>28/12/2022</v>
          </cell>
        </row>
        <row r="165">
          <cell r="A165" t="str">
            <v>807000799-37628</v>
          </cell>
          <cell r="B165" t="str">
            <v>NI</v>
          </cell>
          <cell r="C165" t="str">
            <v>807000799</v>
          </cell>
          <cell r="D165" t="str">
            <v>28/12/2022</v>
          </cell>
          <cell r="E165" t="str">
            <v>FE37628</v>
          </cell>
          <cell r="F165">
            <v>37628</v>
          </cell>
          <cell r="G165">
            <v>30480</v>
          </cell>
          <cell r="H165">
            <v>30480</v>
          </cell>
          <cell r="I165">
            <v>30480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30480</v>
          </cell>
          <cell r="O165" t="str">
            <v>54</v>
          </cell>
          <cell r="P165" t="str">
            <v>001</v>
          </cell>
          <cell r="Q165" t="str">
            <v>540010009901</v>
          </cell>
          <cell r="R165" t="str">
            <v>UROLOGOS DEL NORTE DE SANTANDER URONORTE S.A.</v>
          </cell>
          <cell r="S165" t="str">
            <v>3</v>
          </cell>
          <cell r="T165" t="str">
            <v>02/01/2023</v>
          </cell>
          <cell r="U165">
            <v>1736322</v>
          </cell>
          <cell r="V165" t="str">
            <v>28/12/2022</v>
          </cell>
        </row>
        <row r="166">
          <cell r="A166" t="str">
            <v>807000799-37629</v>
          </cell>
          <cell r="B166" t="str">
            <v>NI</v>
          </cell>
          <cell r="C166" t="str">
            <v>807000799</v>
          </cell>
          <cell r="D166" t="str">
            <v>28/12/2022</v>
          </cell>
          <cell r="E166" t="str">
            <v>FE37629</v>
          </cell>
          <cell r="F166">
            <v>37629</v>
          </cell>
          <cell r="G166">
            <v>35560</v>
          </cell>
          <cell r="H166">
            <v>35560</v>
          </cell>
          <cell r="I166">
            <v>35560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35560</v>
          </cell>
          <cell r="O166" t="str">
            <v>54</v>
          </cell>
          <cell r="P166" t="str">
            <v>001</v>
          </cell>
          <cell r="Q166" t="str">
            <v>540010009901</v>
          </cell>
          <cell r="R166" t="str">
            <v>UROLOGOS DEL NORTE DE SANTANDER URONORTE S.A.</v>
          </cell>
          <cell r="S166" t="str">
            <v>3</v>
          </cell>
          <cell r="T166" t="str">
            <v>02/01/2023</v>
          </cell>
          <cell r="U166">
            <v>1736323</v>
          </cell>
          <cell r="V166" t="str">
            <v>13/12/2022</v>
          </cell>
        </row>
        <row r="167">
          <cell r="A167" t="str">
            <v>807000799-37630</v>
          </cell>
          <cell r="B167" t="str">
            <v>NI</v>
          </cell>
          <cell r="C167" t="str">
            <v>807000799</v>
          </cell>
          <cell r="D167" t="str">
            <v>28/12/2022</v>
          </cell>
          <cell r="E167" t="str">
            <v>FE37630</v>
          </cell>
          <cell r="F167">
            <v>37630</v>
          </cell>
          <cell r="G167">
            <v>30480</v>
          </cell>
          <cell r="H167">
            <v>30480</v>
          </cell>
          <cell r="I167">
            <v>30480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30480</v>
          </cell>
          <cell r="O167" t="str">
            <v>54</v>
          </cell>
          <cell r="P167" t="str">
            <v>001</v>
          </cell>
          <cell r="Q167" t="str">
            <v>540010009901</v>
          </cell>
          <cell r="R167" t="str">
            <v>UROLOGOS DEL NORTE DE SANTANDER URONORTE S.A.</v>
          </cell>
          <cell r="S167" t="str">
            <v>3</v>
          </cell>
          <cell r="T167" t="str">
            <v>02/01/2023</v>
          </cell>
          <cell r="U167">
            <v>1736324</v>
          </cell>
          <cell r="V167" t="str">
            <v>28/12/2022</v>
          </cell>
        </row>
        <row r="168">
          <cell r="A168" t="str">
            <v>807000799-37631</v>
          </cell>
          <cell r="B168" t="str">
            <v>NI</v>
          </cell>
          <cell r="C168" t="str">
            <v>807000799</v>
          </cell>
          <cell r="D168" t="str">
            <v>28/12/2022</v>
          </cell>
          <cell r="E168" t="str">
            <v>FE37631</v>
          </cell>
          <cell r="F168">
            <v>37631</v>
          </cell>
          <cell r="G168">
            <v>35560</v>
          </cell>
          <cell r="H168">
            <v>35560</v>
          </cell>
          <cell r="I168">
            <v>35560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35560</v>
          </cell>
          <cell r="O168" t="str">
            <v>54</v>
          </cell>
          <cell r="P168" t="str">
            <v>001</v>
          </cell>
          <cell r="Q168" t="str">
            <v>540010009901</v>
          </cell>
          <cell r="R168" t="str">
            <v>UROLOGOS DEL NORTE DE SANTANDER URONORTE S.A.</v>
          </cell>
          <cell r="S168" t="str">
            <v>3</v>
          </cell>
          <cell r="T168" t="str">
            <v>02/01/2023</v>
          </cell>
          <cell r="U168">
            <v>1736325</v>
          </cell>
          <cell r="V168" t="str">
            <v>22/12/2022</v>
          </cell>
        </row>
        <row r="169">
          <cell r="A169" t="str">
            <v>807000799-37654</v>
          </cell>
          <cell r="B169" t="str">
            <v>NI</v>
          </cell>
          <cell r="C169" t="str">
            <v>807000799</v>
          </cell>
          <cell r="D169" t="str">
            <v>29/12/2022</v>
          </cell>
          <cell r="E169" t="str">
            <v>FE37654</v>
          </cell>
          <cell r="F169">
            <v>37654</v>
          </cell>
          <cell r="G169">
            <v>508000</v>
          </cell>
          <cell r="H169">
            <v>508000</v>
          </cell>
          <cell r="I169">
            <v>508000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508000</v>
          </cell>
          <cell r="O169" t="str">
            <v>54</v>
          </cell>
          <cell r="P169" t="str">
            <v>001</v>
          </cell>
          <cell r="Q169" t="str">
            <v>540010009901</v>
          </cell>
          <cell r="R169" t="str">
            <v>UROLOGOS DEL NORTE DE SANTANDER URONORTE S.A.</v>
          </cell>
          <cell r="S169" t="str">
            <v>3</v>
          </cell>
          <cell r="T169" t="str">
            <v>02/01/2023</v>
          </cell>
          <cell r="U169">
            <v>1736326</v>
          </cell>
          <cell r="V169" t="str">
            <v>28/12/2022</v>
          </cell>
        </row>
        <row r="170">
          <cell r="A170" t="str">
            <v>807000799-37656</v>
          </cell>
          <cell r="B170" t="str">
            <v>NI</v>
          </cell>
          <cell r="C170" t="str">
            <v>807000799</v>
          </cell>
          <cell r="D170" t="str">
            <v>29/12/2022</v>
          </cell>
          <cell r="E170" t="str">
            <v>FE37656</v>
          </cell>
          <cell r="F170">
            <v>37656</v>
          </cell>
          <cell r="G170">
            <v>40640</v>
          </cell>
          <cell r="H170">
            <v>40640</v>
          </cell>
          <cell r="I170">
            <v>40640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40640</v>
          </cell>
          <cell r="O170" t="str">
            <v>54</v>
          </cell>
          <cell r="P170" t="str">
            <v>001</v>
          </cell>
          <cell r="Q170" t="str">
            <v>540010009901</v>
          </cell>
          <cell r="R170" t="str">
            <v>UROLOGOS DEL NORTE DE SANTANDER URONORTE S.A.</v>
          </cell>
          <cell r="S170" t="str">
            <v>3</v>
          </cell>
          <cell r="T170" t="str">
            <v>02/01/2023</v>
          </cell>
          <cell r="U170">
            <v>1736327</v>
          </cell>
          <cell r="V170" t="str">
            <v>28/12/2022</v>
          </cell>
        </row>
        <row r="171">
          <cell r="A171" t="str">
            <v>807000799-37657</v>
          </cell>
          <cell r="B171" t="str">
            <v>NI</v>
          </cell>
          <cell r="C171" t="str">
            <v>807000799</v>
          </cell>
          <cell r="D171" t="str">
            <v>29/12/2022</v>
          </cell>
          <cell r="E171" t="str">
            <v>FE37657</v>
          </cell>
          <cell r="F171">
            <v>37657</v>
          </cell>
          <cell r="G171">
            <v>30480</v>
          </cell>
          <cell r="H171">
            <v>30480</v>
          </cell>
          <cell r="I171">
            <v>30480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30480</v>
          </cell>
          <cell r="O171" t="str">
            <v>54</v>
          </cell>
          <cell r="P171" t="str">
            <v>001</v>
          </cell>
          <cell r="Q171" t="str">
            <v>540010009901</v>
          </cell>
          <cell r="R171" t="str">
            <v>UROLOGOS DEL NORTE DE SANTANDER URONORTE S.A.</v>
          </cell>
          <cell r="S171" t="str">
            <v>3</v>
          </cell>
          <cell r="T171" t="str">
            <v>02/01/2023</v>
          </cell>
          <cell r="U171">
            <v>1736328</v>
          </cell>
          <cell r="V171" t="str">
            <v>28/12/2022</v>
          </cell>
        </row>
        <row r="172">
          <cell r="A172" t="str">
            <v>807000799-37659</v>
          </cell>
          <cell r="B172" t="str">
            <v>NI</v>
          </cell>
          <cell r="C172" t="str">
            <v>807000799</v>
          </cell>
          <cell r="D172" t="str">
            <v>29/12/2022</v>
          </cell>
          <cell r="E172" t="str">
            <v>FE37659</v>
          </cell>
          <cell r="F172">
            <v>37659</v>
          </cell>
          <cell r="G172">
            <v>7620000</v>
          </cell>
          <cell r="H172">
            <v>7620000</v>
          </cell>
          <cell r="I172">
            <v>7620000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7620000</v>
          </cell>
          <cell r="O172" t="str">
            <v>54</v>
          </cell>
          <cell r="P172" t="str">
            <v>001</v>
          </cell>
          <cell r="Q172" t="str">
            <v>540010009901</v>
          </cell>
          <cell r="R172" t="str">
            <v>UROLOGOS DEL NORTE DE SANTANDER URONORTE S.A.</v>
          </cell>
          <cell r="S172" t="str">
            <v>3</v>
          </cell>
          <cell r="T172" t="str">
            <v>02/01/2023</v>
          </cell>
          <cell r="U172">
            <v>1736329</v>
          </cell>
          <cell r="V172" t="str">
            <v>28/12/2022</v>
          </cell>
        </row>
        <row r="173">
          <cell r="A173" t="str">
            <v>807000799-37664</v>
          </cell>
          <cell r="B173" t="str">
            <v>NI</v>
          </cell>
          <cell r="C173" t="str">
            <v>807000799</v>
          </cell>
          <cell r="D173" t="str">
            <v>29/12/2022</v>
          </cell>
          <cell r="E173" t="str">
            <v>FE37664</v>
          </cell>
          <cell r="F173">
            <v>37664</v>
          </cell>
          <cell r="G173">
            <v>30480</v>
          </cell>
          <cell r="H173">
            <v>30480</v>
          </cell>
          <cell r="I173">
            <v>30480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30480</v>
          </cell>
          <cell r="O173" t="str">
            <v>54</v>
          </cell>
          <cell r="P173" t="str">
            <v>001</v>
          </cell>
          <cell r="Q173" t="str">
            <v>540010009901</v>
          </cell>
          <cell r="R173" t="str">
            <v>UROLOGOS DEL NORTE DE SANTANDER URONORTE S.A.</v>
          </cell>
          <cell r="S173" t="str">
            <v>3</v>
          </cell>
          <cell r="T173" t="str">
            <v>02/01/2023</v>
          </cell>
          <cell r="U173">
            <v>1736330</v>
          </cell>
          <cell r="V173" t="str">
            <v>28/12/2022</v>
          </cell>
        </row>
        <row r="174">
          <cell r="A174" t="str">
            <v>807000799-37665</v>
          </cell>
          <cell r="B174" t="str">
            <v>NI</v>
          </cell>
          <cell r="C174" t="str">
            <v>807000799</v>
          </cell>
          <cell r="D174" t="str">
            <v>29/12/2022</v>
          </cell>
          <cell r="E174" t="str">
            <v>FE37665</v>
          </cell>
          <cell r="F174">
            <v>37665</v>
          </cell>
          <cell r="G174">
            <v>8026400</v>
          </cell>
          <cell r="H174">
            <v>8026400</v>
          </cell>
          <cell r="I174">
            <v>8026400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8026400</v>
          </cell>
          <cell r="O174" t="str">
            <v>54</v>
          </cell>
          <cell r="P174" t="str">
            <v>001</v>
          </cell>
          <cell r="Q174" t="str">
            <v>540010009901</v>
          </cell>
          <cell r="R174" t="str">
            <v>UROLOGOS DEL NORTE DE SANTANDER URONORTE S.A.</v>
          </cell>
          <cell r="S174" t="str">
            <v>3</v>
          </cell>
          <cell r="T174" t="str">
            <v>02/01/2023</v>
          </cell>
          <cell r="U174">
            <v>1736331</v>
          </cell>
          <cell r="V174" t="str">
            <v>28/12/2022</v>
          </cell>
        </row>
        <row r="175">
          <cell r="A175" t="str">
            <v>807000799-37672</v>
          </cell>
          <cell r="B175" t="str">
            <v>NI</v>
          </cell>
          <cell r="C175" t="str">
            <v>807000799</v>
          </cell>
          <cell r="D175" t="str">
            <v>30/12/2022</v>
          </cell>
          <cell r="E175" t="str">
            <v>FE37672</v>
          </cell>
          <cell r="F175">
            <v>37672</v>
          </cell>
          <cell r="G175">
            <v>508000</v>
          </cell>
          <cell r="H175">
            <v>508000</v>
          </cell>
          <cell r="I175">
            <v>508000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508000</v>
          </cell>
          <cell r="O175" t="str">
            <v>54</v>
          </cell>
          <cell r="P175" t="str">
            <v>001</v>
          </cell>
          <cell r="Q175" t="str">
            <v>540010009901</v>
          </cell>
          <cell r="R175" t="str">
            <v>UROLOGOS DEL NORTE DE SANTANDER URONORTE S.A.</v>
          </cell>
          <cell r="S175" t="str">
            <v>3</v>
          </cell>
          <cell r="T175" t="str">
            <v>02/01/2023</v>
          </cell>
          <cell r="U175">
            <v>1736332</v>
          </cell>
          <cell r="V175" t="str">
            <v>29/12/2022</v>
          </cell>
        </row>
        <row r="176">
          <cell r="A176" t="str">
            <v>807000799-37673</v>
          </cell>
          <cell r="B176" t="str">
            <v>NI</v>
          </cell>
          <cell r="C176" t="str">
            <v>807000799</v>
          </cell>
          <cell r="D176" t="str">
            <v>30/12/2022</v>
          </cell>
          <cell r="E176" t="str">
            <v>FE37673</v>
          </cell>
          <cell r="F176">
            <v>37673</v>
          </cell>
          <cell r="G176">
            <v>508000</v>
          </cell>
          <cell r="H176">
            <v>508000</v>
          </cell>
          <cell r="I176">
            <v>508000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508000</v>
          </cell>
          <cell r="O176" t="str">
            <v>54</v>
          </cell>
          <cell r="P176" t="str">
            <v>001</v>
          </cell>
          <cell r="Q176" t="str">
            <v>540010009901</v>
          </cell>
          <cell r="R176" t="str">
            <v>UROLOGOS DEL NORTE DE SANTANDER URONORTE S.A.</v>
          </cell>
          <cell r="S176" t="str">
            <v>3</v>
          </cell>
          <cell r="T176" t="str">
            <v>02/01/2023</v>
          </cell>
          <cell r="U176">
            <v>1736333</v>
          </cell>
          <cell r="V176" t="str">
            <v>29/12/2022</v>
          </cell>
        </row>
        <row r="177">
          <cell r="A177" t="str">
            <v>807000799-37674</v>
          </cell>
          <cell r="B177" t="str">
            <v>NI</v>
          </cell>
          <cell r="C177" t="str">
            <v>807000799</v>
          </cell>
          <cell r="D177" t="str">
            <v>30/12/2022</v>
          </cell>
          <cell r="E177" t="str">
            <v>FE37674</v>
          </cell>
          <cell r="F177">
            <v>37674</v>
          </cell>
          <cell r="G177">
            <v>508000</v>
          </cell>
          <cell r="H177">
            <v>508000</v>
          </cell>
          <cell r="I177">
            <v>508000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508000</v>
          </cell>
          <cell r="O177" t="str">
            <v>54</v>
          </cell>
          <cell r="P177" t="str">
            <v>001</v>
          </cell>
          <cell r="Q177" t="str">
            <v>540010009901</v>
          </cell>
          <cell r="R177" t="str">
            <v>UROLOGOS DEL NORTE DE SANTANDER URONORTE S.A.</v>
          </cell>
          <cell r="S177" t="str">
            <v>3</v>
          </cell>
          <cell r="T177" t="str">
            <v>02/01/2023</v>
          </cell>
          <cell r="U177">
            <v>1736334</v>
          </cell>
          <cell r="V177" t="str">
            <v>29/12/2022</v>
          </cell>
        </row>
        <row r="178">
          <cell r="A178" t="str">
            <v>807000799-37675</v>
          </cell>
          <cell r="B178" t="str">
            <v>NI</v>
          </cell>
          <cell r="C178" t="str">
            <v>807000799</v>
          </cell>
          <cell r="D178" t="str">
            <v>30/12/2022</v>
          </cell>
          <cell r="E178" t="str">
            <v>FE37675</v>
          </cell>
          <cell r="F178">
            <v>37675</v>
          </cell>
          <cell r="G178">
            <v>40640</v>
          </cell>
          <cell r="H178">
            <v>40640</v>
          </cell>
          <cell r="I178">
            <v>40640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40640</v>
          </cell>
          <cell r="O178" t="str">
            <v>54</v>
          </cell>
          <cell r="P178" t="str">
            <v>001</v>
          </cell>
          <cell r="Q178" t="str">
            <v>540010009901</v>
          </cell>
          <cell r="R178" t="str">
            <v>UROLOGOS DEL NORTE DE SANTANDER URONORTE S.A.</v>
          </cell>
          <cell r="S178" t="str">
            <v>3</v>
          </cell>
          <cell r="T178" t="str">
            <v>02/01/2023</v>
          </cell>
          <cell r="U178">
            <v>1736335</v>
          </cell>
          <cell r="V178" t="str">
            <v>29/12/2022</v>
          </cell>
        </row>
        <row r="179">
          <cell r="A179" t="str">
            <v>807000799-37694</v>
          </cell>
          <cell r="B179" t="str">
            <v>NI</v>
          </cell>
          <cell r="C179" t="str">
            <v>807000799</v>
          </cell>
          <cell r="D179" t="str">
            <v>30/12/2022</v>
          </cell>
          <cell r="E179" t="str">
            <v>FE37694</v>
          </cell>
          <cell r="F179">
            <v>37694</v>
          </cell>
          <cell r="G179">
            <v>304800</v>
          </cell>
          <cell r="H179">
            <v>304800</v>
          </cell>
          <cell r="I179">
            <v>304800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304800</v>
          </cell>
          <cell r="O179" t="str">
            <v>54</v>
          </cell>
          <cell r="P179" t="str">
            <v>001</v>
          </cell>
          <cell r="Q179" t="str">
            <v>540010009901</v>
          </cell>
          <cell r="R179" t="str">
            <v>UROLOGOS DEL NORTE DE SANTANDER URONORTE S.A.</v>
          </cell>
          <cell r="S179" t="str">
            <v>3</v>
          </cell>
          <cell r="T179" t="str">
            <v>02/01/2023</v>
          </cell>
          <cell r="U179">
            <v>1736336</v>
          </cell>
          <cell r="V179" t="str">
            <v>30/12/2022</v>
          </cell>
        </row>
        <row r="180">
          <cell r="A180" t="str">
            <v>807000799-37696</v>
          </cell>
          <cell r="B180" t="str">
            <v>NI</v>
          </cell>
          <cell r="C180" t="str">
            <v>807000799</v>
          </cell>
          <cell r="D180" t="str">
            <v>30/12/2022</v>
          </cell>
          <cell r="E180" t="str">
            <v>FE37696</v>
          </cell>
          <cell r="F180">
            <v>37696</v>
          </cell>
          <cell r="G180">
            <v>40640</v>
          </cell>
          <cell r="H180">
            <v>40640</v>
          </cell>
          <cell r="I180">
            <v>40640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40640</v>
          </cell>
          <cell r="O180" t="str">
            <v>54</v>
          </cell>
          <cell r="P180" t="str">
            <v>001</v>
          </cell>
          <cell r="Q180" t="str">
            <v>540010009901</v>
          </cell>
          <cell r="R180" t="str">
            <v>UROLOGOS DEL NORTE DE SANTANDER URONORTE S.A.</v>
          </cell>
          <cell r="S180" t="str">
            <v>3</v>
          </cell>
          <cell r="T180" t="str">
            <v>02/01/2023</v>
          </cell>
          <cell r="U180">
            <v>1736337</v>
          </cell>
          <cell r="V180" t="str">
            <v>30/12/2022</v>
          </cell>
        </row>
        <row r="181">
          <cell r="A181" t="str">
            <v>807000799-37699</v>
          </cell>
          <cell r="B181" t="str">
            <v>NI</v>
          </cell>
          <cell r="C181" t="str">
            <v>807000799</v>
          </cell>
          <cell r="D181" t="str">
            <v>30/12/2022</v>
          </cell>
          <cell r="E181" t="str">
            <v>FE37699</v>
          </cell>
          <cell r="F181">
            <v>37699</v>
          </cell>
          <cell r="G181">
            <v>40640</v>
          </cell>
          <cell r="H181">
            <v>40640</v>
          </cell>
          <cell r="I181">
            <v>40640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40640</v>
          </cell>
          <cell r="O181" t="str">
            <v>54</v>
          </cell>
          <cell r="P181" t="str">
            <v>001</v>
          </cell>
          <cell r="Q181" t="str">
            <v>540010009901</v>
          </cell>
          <cell r="R181" t="str">
            <v>UROLOGOS DEL NORTE DE SANTANDER URONORTE S.A.</v>
          </cell>
          <cell r="S181" t="str">
            <v>3</v>
          </cell>
          <cell r="T181" t="str">
            <v>02/01/2023</v>
          </cell>
          <cell r="U181">
            <v>1736338</v>
          </cell>
          <cell r="V181" t="str">
            <v>30/12/2022</v>
          </cell>
        </row>
        <row r="182">
          <cell r="A182" t="str">
            <v>807000799-37713</v>
          </cell>
          <cell r="B182" t="str">
            <v>NI</v>
          </cell>
          <cell r="C182" t="str">
            <v>807000799</v>
          </cell>
          <cell r="D182" t="str">
            <v>30/12/2022</v>
          </cell>
          <cell r="E182" t="str">
            <v>FE37713</v>
          </cell>
          <cell r="F182">
            <v>37713</v>
          </cell>
          <cell r="G182">
            <v>508000</v>
          </cell>
          <cell r="H182">
            <v>508000</v>
          </cell>
          <cell r="I182">
            <v>508000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508000</v>
          </cell>
          <cell r="O182" t="str">
            <v>54</v>
          </cell>
          <cell r="P182" t="str">
            <v>001</v>
          </cell>
          <cell r="Q182" t="str">
            <v>540010009901</v>
          </cell>
          <cell r="R182" t="str">
            <v>UROLOGOS DEL NORTE DE SANTANDER URONORTE S.A.</v>
          </cell>
          <cell r="S182" t="str">
            <v>3</v>
          </cell>
          <cell r="T182" t="str">
            <v>02/01/2023</v>
          </cell>
          <cell r="U182">
            <v>1736339</v>
          </cell>
          <cell r="V182" t="str">
            <v>30/12/2022</v>
          </cell>
        </row>
        <row r="183">
          <cell r="A183" t="str">
            <v>807000799-CX3190</v>
          </cell>
          <cell r="B183" t="str">
            <v>NI</v>
          </cell>
          <cell r="C183" t="str">
            <v>807000799</v>
          </cell>
          <cell r="D183" t="str">
            <v>20/12/2022</v>
          </cell>
          <cell r="E183" t="str">
            <v>CX3190</v>
          </cell>
          <cell r="F183" t="str">
            <v>CX3190</v>
          </cell>
          <cell r="G183">
            <v>1203683</v>
          </cell>
          <cell r="H183">
            <v>1203683</v>
          </cell>
          <cell r="I183">
            <v>1203683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1203683</v>
          </cell>
          <cell r="O183" t="str">
            <v>54</v>
          </cell>
          <cell r="P183" t="str">
            <v>001</v>
          </cell>
          <cell r="Q183" t="str">
            <v>540010009901</v>
          </cell>
          <cell r="R183" t="str">
            <v>UROLOGOS DEL NORTE DE SANTANDER URONORTE S.A.</v>
          </cell>
          <cell r="S183" t="str">
            <v>3</v>
          </cell>
          <cell r="T183" t="str">
            <v>03/01/2023</v>
          </cell>
          <cell r="U183">
            <v>1745706</v>
          </cell>
          <cell r="V183" t="str">
            <v>09/12/2022</v>
          </cell>
        </row>
        <row r="184">
          <cell r="A184" t="str">
            <v>807000799-CX3199</v>
          </cell>
          <cell r="B184" t="str">
            <v>NI</v>
          </cell>
          <cell r="C184" t="str">
            <v>807000799</v>
          </cell>
          <cell r="D184" t="str">
            <v>22/12/2022</v>
          </cell>
          <cell r="E184" t="str">
            <v>CX3199</v>
          </cell>
          <cell r="F184" t="str">
            <v>CX3199</v>
          </cell>
          <cell r="G184">
            <v>661205</v>
          </cell>
          <cell r="H184">
            <v>661205</v>
          </cell>
          <cell r="I184">
            <v>661205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661205</v>
          </cell>
          <cell r="O184" t="str">
            <v>54</v>
          </cell>
          <cell r="P184" t="str">
            <v>001</v>
          </cell>
          <cell r="Q184" t="str">
            <v>540010009901</v>
          </cell>
          <cell r="R184" t="str">
            <v>UROLOGOS DEL NORTE DE SANTANDER URONORTE S.A.</v>
          </cell>
          <cell r="S184" t="str">
            <v>3</v>
          </cell>
          <cell r="T184" t="str">
            <v>03/01/2023</v>
          </cell>
          <cell r="U184">
            <v>1745707</v>
          </cell>
          <cell r="V184" t="str">
            <v>13/12/2022</v>
          </cell>
        </row>
        <row r="185">
          <cell r="A185" t="str">
            <v>807000799-37738</v>
          </cell>
          <cell r="B185" t="str">
            <v>NI</v>
          </cell>
          <cell r="C185" t="str">
            <v>807000799</v>
          </cell>
          <cell r="D185" t="str">
            <v>02/01/2023</v>
          </cell>
          <cell r="E185" t="str">
            <v>FE37738</v>
          </cell>
          <cell r="F185">
            <v>37738</v>
          </cell>
          <cell r="G185">
            <v>1524000</v>
          </cell>
          <cell r="H185">
            <v>1524000</v>
          </cell>
          <cell r="I185">
            <v>1524000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1524000</v>
          </cell>
          <cell r="O185" t="str">
            <v>54</v>
          </cell>
          <cell r="P185" t="str">
            <v>001</v>
          </cell>
          <cell r="Q185" t="str">
            <v>540010009901</v>
          </cell>
          <cell r="R185" t="str">
            <v>UROLOGOS DEL NORTE DE SANTANDER URONORTE S.A.</v>
          </cell>
          <cell r="S185" t="str">
            <v>3</v>
          </cell>
          <cell r="T185" t="str">
            <v>02/02/2023</v>
          </cell>
          <cell r="U185">
            <v>1805780</v>
          </cell>
          <cell r="V185" t="str">
            <v>02/01/2023</v>
          </cell>
        </row>
        <row r="186">
          <cell r="A186" t="str">
            <v>807000799-37816</v>
          </cell>
          <cell r="B186" t="str">
            <v>NI</v>
          </cell>
          <cell r="C186" t="str">
            <v>807000799</v>
          </cell>
          <cell r="D186" t="str">
            <v>11/01/2023</v>
          </cell>
          <cell r="E186" t="str">
            <v>FE37816</v>
          </cell>
          <cell r="F186">
            <v>37816</v>
          </cell>
          <cell r="G186">
            <v>304800</v>
          </cell>
          <cell r="H186">
            <v>304800</v>
          </cell>
          <cell r="I186">
            <v>304800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304800</v>
          </cell>
          <cell r="O186" t="str">
            <v>54</v>
          </cell>
          <cell r="P186" t="str">
            <v>001</v>
          </cell>
          <cell r="Q186" t="str">
            <v>540010009901</v>
          </cell>
          <cell r="R186" t="str">
            <v>UROLOGOS DEL NORTE DE SANTANDER URONORTE S.A.</v>
          </cell>
          <cell r="S186" t="str">
            <v>3</v>
          </cell>
          <cell r="T186" t="str">
            <v>02/02/2023</v>
          </cell>
          <cell r="U186">
            <v>1805781</v>
          </cell>
          <cell r="V186" t="str">
            <v>02/01/2023</v>
          </cell>
        </row>
        <row r="187">
          <cell r="A187" t="str">
            <v>807000799-37817</v>
          </cell>
          <cell r="B187" t="str">
            <v>NI</v>
          </cell>
          <cell r="C187" t="str">
            <v>807000799</v>
          </cell>
          <cell r="D187" t="str">
            <v>11/01/2023</v>
          </cell>
          <cell r="E187" t="str">
            <v>FE37817</v>
          </cell>
          <cell r="F187">
            <v>37817</v>
          </cell>
          <cell r="G187">
            <v>102000</v>
          </cell>
          <cell r="H187">
            <v>102000</v>
          </cell>
          <cell r="I187">
            <v>102000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102000</v>
          </cell>
          <cell r="O187" t="str">
            <v>54</v>
          </cell>
          <cell r="P187" t="str">
            <v>001</v>
          </cell>
          <cell r="Q187" t="str">
            <v>540010009901</v>
          </cell>
          <cell r="R187" t="str">
            <v>UROLOGOS DEL NORTE DE SANTANDER URONORTE S.A.</v>
          </cell>
          <cell r="S187" t="str">
            <v>3</v>
          </cell>
          <cell r="T187" t="str">
            <v>02/02/2023</v>
          </cell>
          <cell r="U187">
            <v>1805782</v>
          </cell>
          <cell r="V187" t="str">
            <v>01/12/2022</v>
          </cell>
        </row>
        <row r="188">
          <cell r="A188" t="str">
            <v>807000799-37856</v>
          </cell>
          <cell r="B188" t="str">
            <v>NI</v>
          </cell>
          <cell r="C188" t="str">
            <v>807000799</v>
          </cell>
          <cell r="D188" t="str">
            <v>11/01/2023</v>
          </cell>
          <cell r="E188" t="str">
            <v>FE37856</v>
          </cell>
          <cell r="F188">
            <v>37856</v>
          </cell>
          <cell r="G188">
            <v>304800</v>
          </cell>
          <cell r="H188">
            <v>304800</v>
          </cell>
          <cell r="I188">
            <v>304800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304800</v>
          </cell>
          <cell r="O188" t="str">
            <v>54</v>
          </cell>
          <cell r="P188" t="str">
            <v>001</v>
          </cell>
          <cell r="Q188" t="str">
            <v>540010009901</v>
          </cell>
          <cell r="R188" t="str">
            <v>UROLOGOS DEL NORTE DE SANTANDER URONORTE S.A.</v>
          </cell>
          <cell r="S188" t="str">
            <v>3</v>
          </cell>
          <cell r="T188" t="str">
            <v>02/02/2023</v>
          </cell>
          <cell r="U188">
            <v>1805783</v>
          </cell>
          <cell r="V188" t="str">
            <v>04/01/2023</v>
          </cell>
        </row>
        <row r="189">
          <cell r="A189" t="str">
            <v>807000799-37857</v>
          </cell>
          <cell r="B189" t="str">
            <v>NI</v>
          </cell>
          <cell r="C189" t="str">
            <v>807000799</v>
          </cell>
          <cell r="D189" t="str">
            <v>11/01/2023</v>
          </cell>
          <cell r="E189" t="str">
            <v>FE37857</v>
          </cell>
          <cell r="F189">
            <v>37857</v>
          </cell>
          <cell r="G189">
            <v>304800</v>
          </cell>
          <cell r="H189">
            <v>304800</v>
          </cell>
          <cell r="I189">
            <v>304800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304800</v>
          </cell>
          <cell r="O189" t="str">
            <v>54</v>
          </cell>
          <cell r="P189" t="str">
            <v>001</v>
          </cell>
          <cell r="Q189" t="str">
            <v>540010009901</v>
          </cell>
          <cell r="R189" t="str">
            <v>UROLOGOS DEL NORTE DE SANTANDER URONORTE S.A.</v>
          </cell>
          <cell r="S189" t="str">
            <v>3</v>
          </cell>
          <cell r="T189" t="str">
            <v>02/02/2023</v>
          </cell>
          <cell r="U189">
            <v>1805784</v>
          </cell>
          <cell r="V189" t="str">
            <v>05/01/2023</v>
          </cell>
        </row>
        <row r="190">
          <cell r="A190" t="str">
            <v>807000799-37858</v>
          </cell>
          <cell r="B190" t="str">
            <v>NI</v>
          </cell>
          <cell r="C190" t="str">
            <v>807000799</v>
          </cell>
          <cell r="D190" t="str">
            <v>11/01/2023</v>
          </cell>
          <cell r="E190" t="str">
            <v>FE37858</v>
          </cell>
          <cell r="F190">
            <v>37858</v>
          </cell>
          <cell r="G190">
            <v>508000</v>
          </cell>
          <cell r="H190">
            <v>508000</v>
          </cell>
          <cell r="I190">
            <v>508000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508000</v>
          </cell>
          <cell r="O190" t="str">
            <v>54</v>
          </cell>
          <cell r="P190" t="str">
            <v>001</v>
          </cell>
          <cell r="Q190" t="str">
            <v>540010009901</v>
          </cell>
          <cell r="R190" t="str">
            <v>UROLOGOS DEL NORTE DE SANTANDER URONORTE S.A.</v>
          </cell>
          <cell r="S190" t="str">
            <v>3</v>
          </cell>
          <cell r="T190" t="str">
            <v>02/02/2023</v>
          </cell>
          <cell r="U190">
            <v>1805785</v>
          </cell>
          <cell r="V190" t="str">
            <v>05/01/2023</v>
          </cell>
        </row>
        <row r="191">
          <cell r="A191" t="str">
            <v>807000799-37859</v>
          </cell>
          <cell r="B191" t="str">
            <v>NI</v>
          </cell>
          <cell r="C191" t="str">
            <v>807000799</v>
          </cell>
          <cell r="D191" t="str">
            <v>11/01/2023</v>
          </cell>
          <cell r="E191" t="str">
            <v>FE37859</v>
          </cell>
          <cell r="F191">
            <v>37859</v>
          </cell>
          <cell r="G191">
            <v>508000</v>
          </cell>
          <cell r="H191">
            <v>508000</v>
          </cell>
          <cell r="I191">
            <v>508000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508000</v>
          </cell>
          <cell r="O191" t="str">
            <v>54</v>
          </cell>
          <cell r="P191" t="str">
            <v>001</v>
          </cell>
          <cell r="Q191" t="str">
            <v>540010009901</v>
          </cell>
          <cell r="R191" t="str">
            <v>UROLOGOS DEL NORTE DE SANTANDER URONORTE S.A.</v>
          </cell>
          <cell r="S191" t="str">
            <v>3</v>
          </cell>
          <cell r="T191" t="str">
            <v>02/02/2023</v>
          </cell>
          <cell r="U191">
            <v>1805786</v>
          </cell>
          <cell r="V191" t="str">
            <v>10/01/2023</v>
          </cell>
        </row>
        <row r="192">
          <cell r="A192" t="str">
            <v>807000799-37860</v>
          </cell>
          <cell r="B192" t="str">
            <v>NI</v>
          </cell>
          <cell r="C192" t="str">
            <v>807000799</v>
          </cell>
          <cell r="D192" t="str">
            <v>11/01/2023</v>
          </cell>
          <cell r="E192" t="str">
            <v>FE37860</v>
          </cell>
          <cell r="F192">
            <v>37860</v>
          </cell>
          <cell r="G192">
            <v>30480</v>
          </cell>
          <cell r="H192">
            <v>30480</v>
          </cell>
          <cell r="I192">
            <v>30480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30480</v>
          </cell>
          <cell r="O192" t="str">
            <v>54</v>
          </cell>
          <cell r="P192" t="str">
            <v>001</v>
          </cell>
          <cell r="Q192" t="str">
            <v>540010009901</v>
          </cell>
          <cell r="R192" t="str">
            <v>UROLOGOS DEL NORTE DE SANTANDER URONORTE S.A.</v>
          </cell>
          <cell r="S192" t="str">
            <v>3</v>
          </cell>
          <cell r="T192" t="str">
            <v>02/02/2023</v>
          </cell>
          <cell r="U192">
            <v>1805787</v>
          </cell>
          <cell r="V192" t="str">
            <v>02/01/2023</v>
          </cell>
        </row>
        <row r="193">
          <cell r="A193" t="str">
            <v>807000799-37861</v>
          </cell>
          <cell r="B193" t="str">
            <v>NI</v>
          </cell>
          <cell r="C193" t="str">
            <v>807000799</v>
          </cell>
          <cell r="D193" t="str">
            <v>11/01/2023</v>
          </cell>
          <cell r="E193" t="str">
            <v>FE37861</v>
          </cell>
          <cell r="F193">
            <v>37861</v>
          </cell>
          <cell r="G193">
            <v>30480</v>
          </cell>
          <cell r="H193">
            <v>30480</v>
          </cell>
          <cell r="I193">
            <v>30480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30480</v>
          </cell>
          <cell r="O193" t="str">
            <v>54</v>
          </cell>
          <cell r="P193" t="str">
            <v>001</v>
          </cell>
          <cell r="Q193" t="str">
            <v>540010009901</v>
          </cell>
          <cell r="R193" t="str">
            <v>UROLOGOS DEL NORTE DE SANTANDER URONORTE S.A.</v>
          </cell>
          <cell r="S193" t="str">
            <v>3</v>
          </cell>
          <cell r="T193" t="str">
            <v>02/02/2023</v>
          </cell>
          <cell r="U193">
            <v>1805788</v>
          </cell>
          <cell r="V193" t="str">
            <v>02/01/2023</v>
          </cell>
        </row>
        <row r="194">
          <cell r="A194" t="str">
            <v>807000799-37862</v>
          </cell>
          <cell r="B194" t="str">
            <v>NI</v>
          </cell>
          <cell r="C194" t="str">
            <v>807000799</v>
          </cell>
          <cell r="D194" t="str">
            <v>11/01/2023</v>
          </cell>
          <cell r="E194" t="str">
            <v>FE37862</v>
          </cell>
          <cell r="F194">
            <v>37862</v>
          </cell>
          <cell r="G194">
            <v>30480</v>
          </cell>
          <cell r="H194">
            <v>30480</v>
          </cell>
          <cell r="I194">
            <v>30480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30480</v>
          </cell>
          <cell r="O194" t="str">
            <v>54</v>
          </cell>
          <cell r="P194" t="str">
            <v>001</v>
          </cell>
          <cell r="Q194" t="str">
            <v>540010009901</v>
          </cell>
          <cell r="R194" t="str">
            <v>UROLOGOS DEL NORTE DE SANTANDER URONORTE S.A.</v>
          </cell>
          <cell r="S194" t="str">
            <v>3</v>
          </cell>
          <cell r="T194" t="str">
            <v>02/02/2023</v>
          </cell>
          <cell r="U194">
            <v>1805789</v>
          </cell>
          <cell r="V194" t="str">
            <v>02/01/2023</v>
          </cell>
        </row>
        <row r="195">
          <cell r="A195" t="str">
            <v>807000799-37863</v>
          </cell>
          <cell r="B195" t="str">
            <v>NI</v>
          </cell>
          <cell r="C195" t="str">
            <v>807000799</v>
          </cell>
          <cell r="D195" t="str">
            <v>11/01/2023</v>
          </cell>
          <cell r="E195" t="str">
            <v>FE37863</v>
          </cell>
          <cell r="F195">
            <v>37863</v>
          </cell>
          <cell r="G195">
            <v>40640</v>
          </cell>
          <cell r="H195">
            <v>40640</v>
          </cell>
          <cell r="I195">
            <v>40640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40640</v>
          </cell>
          <cell r="O195" t="str">
            <v>54</v>
          </cell>
          <cell r="P195" t="str">
            <v>001</v>
          </cell>
          <cell r="Q195" t="str">
            <v>540010009901</v>
          </cell>
          <cell r="R195" t="str">
            <v>UROLOGOS DEL NORTE DE SANTANDER URONORTE S.A.</v>
          </cell>
          <cell r="S195" t="str">
            <v>3</v>
          </cell>
          <cell r="T195" t="str">
            <v>02/02/2023</v>
          </cell>
          <cell r="U195">
            <v>1805790</v>
          </cell>
          <cell r="V195" t="str">
            <v>02/01/2023</v>
          </cell>
        </row>
        <row r="196">
          <cell r="A196" t="str">
            <v>807000799-37864</v>
          </cell>
          <cell r="B196" t="str">
            <v>NI</v>
          </cell>
          <cell r="C196" t="str">
            <v>807000799</v>
          </cell>
          <cell r="D196" t="str">
            <v>11/01/2023</v>
          </cell>
          <cell r="E196" t="str">
            <v>FE37864</v>
          </cell>
          <cell r="F196">
            <v>37864</v>
          </cell>
          <cell r="G196">
            <v>30480</v>
          </cell>
          <cell r="H196">
            <v>30480</v>
          </cell>
          <cell r="I196">
            <v>30480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30480</v>
          </cell>
          <cell r="O196" t="str">
            <v>54</v>
          </cell>
          <cell r="P196" t="str">
            <v>001</v>
          </cell>
          <cell r="Q196" t="str">
            <v>540010009901</v>
          </cell>
          <cell r="R196" t="str">
            <v>UROLOGOS DEL NORTE DE SANTANDER URONORTE S.A.</v>
          </cell>
          <cell r="S196" t="str">
            <v>3</v>
          </cell>
          <cell r="T196" t="str">
            <v>02/02/2023</v>
          </cell>
          <cell r="U196">
            <v>1805791</v>
          </cell>
          <cell r="V196" t="str">
            <v>03/01/2023</v>
          </cell>
        </row>
        <row r="197">
          <cell r="A197" t="str">
            <v>807000799-37866</v>
          </cell>
          <cell r="B197" t="str">
            <v>NI</v>
          </cell>
          <cell r="C197" t="str">
            <v>807000799</v>
          </cell>
          <cell r="D197" t="str">
            <v>11/01/2023</v>
          </cell>
          <cell r="E197" t="str">
            <v>FE37866</v>
          </cell>
          <cell r="F197">
            <v>37866</v>
          </cell>
          <cell r="G197">
            <v>30480</v>
          </cell>
          <cell r="H197">
            <v>30480</v>
          </cell>
          <cell r="I197">
            <v>30480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30480</v>
          </cell>
          <cell r="O197" t="str">
            <v>54</v>
          </cell>
          <cell r="P197" t="str">
            <v>001</v>
          </cell>
          <cell r="Q197" t="str">
            <v>540010009901</v>
          </cell>
          <cell r="R197" t="str">
            <v>UROLOGOS DEL NORTE DE SANTANDER URONORTE S.A.</v>
          </cell>
          <cell r="S197" t="str">
            <v>3</v>
          </cell>
          <cell r="T197" t="str">
            <v>02/02/2023</v>
          </cell>
          <cell r="U197">
            <v>1805792</v>
          </cell>
          <cell r="V197" t="str">
            <v>03/01/2023</v>
          </cell>
        </row>
        <row r="198">
          <cell r="A198" t="str">
            <v>807000799-37881</v>
          </cell>
          <cell r="B198" t="str">
            <v>NI</v>
          </cell>
          <cell r="C198" t="str">
            <v>807000799</v>
          </cell>
          <cell r="D198" t="str">
            <v>12/01/2023</v>
          </cell>
          <cell r="E198" t="str">
            <v>FE37881</v>
          </cell>
          <cell r="F198">
            <v>37881</v>
          </cell>
          <cell r="G198">
            <v>40640</v>
          </cell>
          <cell r="H198">
            <v>40640</v>
          </cell>
          <cell r="I198">
            <v>40640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40640</v>
          </cell>
          <cell r="O198" t="str">
            <v>54</v>
          </cell>
          <cell r="P198" t="str">
            <v>001</v>
          </cell>
          <cell r="Q198" t="str">
            <v>540010009901</v>
          </cell>
          <cell r="R198" t="str">
            <v>UROLOGOS DEL NORTE DE SANTANDER URONORTE S.A.</v>
          </cell>
          <cell r="S198" t="str">
            <v>3</v>
          </cell>
          <cell r="T198" t="str">
            <v>02/02/2023</v>
          </cell>
          <cell r="U198">
            <v>1805793</v>
          </cell>
          <cell r="V198" t="str">
            <v>03/01/2023</v>
          </cell>
        </row>
        <row r="199">
          <cell r="A199" t="str">
            <v>807000799-37884</v>
          </cell>
          <cell r="B199" t="str">
            <v>NI</v>
          </cell>
          <cell r="C199" t="str">
            <v>807000799</v>
          </cell>
          <cell r="D199" t="str">
            <v>12/01/2023</v>
          </cell>
          <cell r="E199" t="str">
            <v>FE37884</v>
          </cell>
          <cell r="F199">
            <v>37884</v>
          </cell>
          <cell r="G199">
            <v>30480</v>
          </cell>
          <cell r="H199">
            <v>30480</v>
          </cell>
          <cell r="I199">
            <v>30480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30480</v>
          </cell>
          <cell r="O199" t="str">
            <v>54</v>
          </cell>
          <cell r="P199" t="str">
            <v>001</v>
          </cell>
          <cell r="Q199" t="str">
            <v>540010009901</v>
          </cell>
          <cell r="R199" t="str">
            <v>UROLOGOS DEL NORTE DE SANTANDER URONORTE S.A.</v>
          </cell>
          <cell r="S199" t="str">
            <v>3</v>
          </cell>
          <cell r="T199" t="str">
            <v>02/02/2023</v>
          </cell>
          <cell r="U199">
            <v>1805794</v>
          </cell>
          <cell r="V199" t="str">
            <v>04/01/2023</v>
          </cell>
        </row>
        <row r="200">
          <cell r="A200" t="str">
            <v>807000799-37885</v>
          </cell>
          <cell r="B200" t="str">
            <v>NI</v>
          </cell>
          <cell r="C200" t="str">
            <v>807000799</v>
          </cell>
          <cell r="D200" t="str">
            <v>12/01/2023</v>
          </cell>
          <cell r="E200" t="str">
            <v>FE37885</v>
          </cell>
          <cell r="F200">
            <v>37885</v>
          </cell>
          <cell r="G200">
            <v>40640</v>
          </cell>
          <cell r="H200">
            <v>40640</v>
          </cell>
          <cell r="I200">
            <v>40640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40640</v>
          </cell>
          <cell r="O200" t="str">
            <v>54</v>
          </cell>
          <cell r="P200" t="str">
            <v>001</v>
          </cell>
          <cell r="Q200" t="str">
            <v>540010009901</v>
          </cell>
          <cell r="R200" t="str">
            <v>UROLOGOS DEL NORTE DE SANTANDER URONORTE S.A.</v>
          </cell>
          <cell r="S200" t="str">
            <v>3</v>
          </cell>
          <cell r="T200" t="str">
            <v>02/02/2023</v>
          </cell>
          <cell r="U200">
            <v>1805795</v>
          </cell>
          <cell r="V200" t="str">
            <v>07/01/2023</v>
          </cell>
        </row>
        <row r="201">
          <cell r="A201" t="str">
            <v>807000799-37887</v>
          </cell>
          <cell r="B201" t="str">
            <v>NI</v>
          </cell>
          <cell r="C201" t="str">
            <v>807000799</v>
          </cell>
          <cell r="D201" t="str">
            <v>12/01/2023</v>
          </cell>
          <cell r="E201" t="str">
            <v>FE37887</v>
          </cell>
          <cell r="F201">
            <v>37887</v>
          </cell>
          <cell r="G201">
            <v>30480</v>
          </cell>
          <cell r="H201">
            <v>30480</v>
          </cell>
          <cell r="I201">
            <v>30480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30480</v>
          </cell>
          <cell r="O201" t="str">
            <v>54</v>
          </cell>
          <cell r="P201" t="str">
            <v>001</v>
          </cell>
          <cell r="Q201" t="str">
            <v>540010009901</v>
          </cell>
          <cell r="R201" t="str">
            <v>UROLOGOS DEL NORTE DE SANTANDER URONORTE S.A.</v>
          </cell>
          <cell r="S201" t="str">
            <v>3</v>
          </cell>
          <cell r="T201" t="str">
            <v>02/02/2023</v>
          </cell>
          <cell r="U201">
            <v>1805796</v>
          </cell>
          <cell r="V201" t="str">
            <v>04/01/2023</v>
          </cell>
        </row>
        <row r="202">
          <cell r="A202" t="str">
            <v>807000799-37889</v>
          </cell>
          <cell r="B202" t="str">
            <v>NI</v>
          </cell>
          <cell r="C202" t="str">
            <v>807000799</v>
          </cell>
          <cell r="D202" t="str">
            <v>12/01/2023</v>
          </cell>
          <cell r="E202" t="str">
            <v>FE37889</v>
          </cell>
          <cell r="F202">
            <v>37889</v>
          </cell>
          <cell r="G202">
            <v>30480</v>
          </cell>
          <cell r="H202">
            <v>30480</v>
          </cell>
          <cell r="I202">
            <v>30480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30480</v>
          </cell>
          <cell r="O202" t="str">
            <v>54</v>
          </cell>
          <cell r="P202" t="str">
            <v>001</v>
          </cell>
          <cell r="Q202" t="str">
            <v>540010009901</v>
          </cell>
          <cell r="R202" t="str">
            <v>UROLOGOS DEL NORTE DE SANTANDER URONORTE S.A.</v>
          </cell>
          <cell r="S202" t="str">
            <v>3</v>
          </cell>
          <cell r="T202" t="str">
            <v>02/02/2023</v>
          </cell>
          <cell r="U202">
            <v>1805797</v>
          </cell>
          <cell r="V202" t="str">
            <v>04/01/2023</v>
          </cell>
        </row>
        <row r="203">
          <cell r="A203" t="str">
            <v>807000799-37891</v>
          </cell>
          <cell r="B203" t="str">
            <v>NI</v>
          </cell>
          <cell r="C203" t="str">
            <v>807000799</v>
          </cell>
          <cell r="D203" t="str">
            <v>12/01/2023</v>
          </cell>
          <cell r="E203" t="str">
            <v>FE37891</v>
          </cell>
          <cell r="F203">
            <v>37891</v>
          </cell>
          <cell r="G203">
            <v>30480</v>
          </cell>
          <cell r="H203">
            <v>30480</v>
          </cell>
          <cell r="I203">
            <v>30480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30480</v>
          </cell>
          <cell r="O203" t="str">
            <v>54</v>
          </cell>
          <cell r="P203" t="str">
            <v>001</v>
          </cell>
          <cell r="Q203" t="str">
            <v>540010009901</v>
          </cell>
          <cell r="R203" t="str">
            <v>UROLOGOS DEL NORTE DE SANTANDER URONORTE S.A.</v>
          </cell>
          <cell r="S203" t="str">
            <v>3</v>
          </cell>
          <cell r="T203" t="str">
            <v>02/02/2023</v>
          </cell>
          <cell r="U203">
            <v>1805798</v>
          </cell>
          <cell r="V203" t="str">
            <v>04/01/2023</v>
          </cell>
        </row>
        <row r="204">
          <cell r="A204" t="str">
            <v>807000799-37893</v>
          </cell>
          <cell r="B204" t="str">
            <v>NI</v>
          </cell>
          <cell r="C204" t="str">
            <v>807000799</v>
          </cell>
          <cell r="D204" t="str">
            <v>12/01/2023</v>
          </cell>
          <cell r="E204" t="str">
            <v>FE37893</v>
          </cell>
          <cell r="F204">
            <v>37893</v>
          </cell>
          <cell r="G204">
            <v>30480</v>
          </cell>
          <cell r="H204">
            <v>30480</v>
          </cell>
          <cell r="I204">
            <v>30480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30480</v>
          </cell>
          <cell r="O204" t="str">
            <v>54</v>
          </cell>
          <cell r="P204" t="str">
            <v>001</v>
          </cell>
          <cell r="Q204" t="str">
            <v>540010009901</v>
          </cell>
          <cell r="R204" t="str">
            <v>UROLOGOS DEL NORTE DE SANTANDER URONORTE S.A.</v>
          </cell>
          <cell r="S204" t="str">
            <v>3</v>
          </cell>
          <cell r="T204" t="str">
            <v>02/02/2023</v>
          </cell>
          <cell r="U204">
            <v>1805799</v>
          </cell>
          <cell r="V204" t="str">
            <v>04/01/2023</v>
          </cell>
        </row>
        <row r="205">
          <cell r="A205" t="str">
            <v>807000799-37894</v>
          </cell>
          <cell r="B205" t="str">
            <v>NI</v>
          </cell>
          <cell r="C205" t="str">
            <v>807000799</v>
          </cell>
          <cell r="D205" t="str">
            <v>12/01/2023</v>
          </cell>
          <cell r="E205" t="str">
            <v>FE37894</v>
          </cell>
          <cell r="F205">
            <v>37894</v>
          </cell>
          <cell r="G205">
            <v>30480</v>
          </cell>
          <cell r="H205">
            <v>30480</v>
          </cell>
          <cell r="I205">
            <v>30480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30480</v>
          </cell>
          <cell r="O205" t="str">
            <v>54</v>
          </cell>
          <cell r="P205" t="str">
            <v>001</v>
          </cell>
          <cell r="Q205" t="str">
            <v>540010009901</v>
          </cell>
          <cell r="R205" t="str">
            <v>UROLOGOS DEL NORTE DE SANTANDER URONORTE S.A.</v>
          </cell>
          <cell r="S205" t="str">
            <v>3</v>
          </cell>
          <cell r="T205" t="str">
            <v>02/02/2023</v>
          </cell>
          <cell r="U205">
            <v>1805800</v>
          </cell>
          <cell r="V205" t="str">
            <v>04/01/2023</v>
          </cell>
        </row>
        <row r="206">
          <cell r="A206" t="str">
            <v>807000799-37899</v>
          </cell>
          <cell r="B206" t="str">
            <v>NI</v>
          </cell>
          <cell r="C206" t="str">
            <v>807000799</v>
          </cell>
          <cell r="D206" t="str">
            <v>12/01/2023</v>
          </cell>
          <cell r="E206" t="str">
            <v>FE37899</v>
          </cell>
          <cell r="F206">
            <v>37899</v>
          </cell>
          <cell r="G206">
            <v>40640</v>
          </cell>
          <cell r="H206">
            <v>40640</v>
          </cell>
          <cell r="I206">
            <v>40640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40640</v>
          </cell>
          <cell r="O206" t="str">
            <v>54</v>
          </cell>
          <cell r="P206" t="str">
            <v>001</v>
          </cell>
          <cell r="Q206" t="str">
            <v>540010009901</v>
          </cell>
          <cell r="R206" t="str">
            <v>UROLOGOS DEL NORTE DE SANTANDER URONORTE S.A.</v>
          </cell>
          <cell r="S206" t="str">
            <v>3</v>
          </cell>
          <cell r="T206" t="str">
            <v>02/02/2023</v>
          </cell>
          <cell r="U206">
            <v>1805801</v>
          </cell>
          <cell r="V206" t="str">
            <v>05/01/2023</v>
          </cell>
        </row>
        <row r="207">
          <cell r="A207" t="str">
            <v>807000799-37901</v>
          </cell>
          <cell r="B207" t="str">
            <v>NI</v>
          </cell>
          <cell r="C207" t="str">
            <v>807000799</v>
          </cell>
          <cell r="D207" t="str">
            <v>12/01/2023</v>
          </cell>
          <cell r="E207" t="str">
            <v>FE37901</v>
          </cell>
          <cell r="F207">
            <v>37901</v>
          </cell>
          <cell r="G207">
            <v>30480</v>
          </cell>
          <cell r="H207">
            <v>30480</v>
          </cell>
          <cell r="I207">
            <v>30480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30480</v>
          </cell>
          <cell r="O207" t="str">
            <v>54</v>
          </cell>
          <cell r="P207" t="str">
            <v>001</v>
          </cell>
          <cell r="Q207" t="str">
            <v>540010009901</v>
          </cell>
          <cell r="R207" t="str">
            <v>UROLOGOS DEL NORTE DE SANTANDER URONORTE S.A.</v>
          </cell>
          <cell r="S207" t="str">
            <v>3</v>
          </cell>
          <cell r="T207" t="str">
            <v>02/02/2023</v>
          </cell>
          <cell r="U207">
            <v>1805802</v>
          </cell>
          <cell r="V207" t="str">
            <v>05/01/2023</v>
          </cell>
        </row>
        <row r="208">
          <cell r="A208" t="str">
            <v>807000799-37904</v>
          </cell>
          <cell r="B208" t="str">
            <v>NI</v>
          </cell>
          <cell r="C208" t="str">
            <v>807000799</v>
          </cell>
          <cell r="D208" t="str">
            <v>12/01/2023</v>
          </cell>
          <cell r="E208" t="str">
            <v>FE37904</v>
          </cell>
          <cell r="F208">
            <v>37904</v>
          </cell>
          <cell r="G208">
            <v>30480</v>
          </cell>
          <cell r="H208">
            <v>30480</v>
          </cell>
          <cell r="I208">
            <v>30480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30480</v>
          </cell>
          <cell r="O208" t="str">
            <v>54</v>
          </cell>
          <cell r="P208" t="str">
            <v>001</v>
          </cell>
          <cell r="Q208" t="str">
            <v>540010009901</v>
          </cell>
          <cell r="R208" t="str">
            <v>UROLOGOS DEL NORTE DE SANTANDER URONORTE S.A.</v>
          </cell>
          <cell r="S208" t="str">
            <v>3</v>
          </cell>
          <cell r="T208" t="str">
            <v>02/02/2023</v>
          </cell>
          <cell r="U208">
            <v>1805803</v>
          </cell>
          <cell r="V208" t="str">
            <v>05/01/2023</v>
          </cell>
        </row>
        <row r="209">
          <cell r="A209" t="str">
            <v>807000799-37907</v>
          </cell>
          <cell r="B209" t="str">
            <v>NI</v>
          </cell>
          <cell r="C209" t="str">
            <v>807000799</v>
          </cell>
          <cell r="D209" t="str">
            <v>12/01/2023</v>
          </cell>
          <cell r="E209" t="str">
            <v>FE37907</v>
          </cell>
          <cell r="F209">
            <v>37907</v>
          </cell>
          <cell r="G209">
            <v>30480</v>
          </cell>
          <cell r="H209">
            <v>30480</v>
          </cell>
          <cell r="I209">
            <v>30480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30480</v>
          </cell>
          <cell r="O209" t="str">
            <v>54</v>
          </cell>
          <cell r="P209" t="str">
            <v>001</v>
          </cell>
          <cell r="Q209" t="str">
            <v>540010009901</v>
          </cell>
          <cell r="R209" t="str">
            <v>UROLOGOS DEL NORTE DE SANTANDER URONORTE S.A.</v>
          </cell>
          <cell r="S209" t="str">
            <v>3</v>
          </cell>
          <cell r="T209" t="str">
            <v>02/02/2023</v>
          </cell>
          <cell r="U209">
            <v>1805804</v>
          </cell>
          <cell r="V209" t="str">
            <v>06/01/2023</v>
          </cell>
        </row>
        <row r="210">
          <cell r="A210" t="str">
            <v>807000799-37910</v>
          </cell>
          <cell r="B210" t="str">
            <v>NI</v>
          </cell>
          <cell r="C210" t="str">
            <v>807000799</v>
          </cell>
          <cell r="D210" t="str">
            <v>12/01/2023</v>
          </cell>
          <cell r="E210" t="str">
            <v>FE37910</v>
          </cell>
          <cell r="F210">
            <v>37910</v>
          </cell>
          <cell r="G210">
            <v>30480</v>
          </cell>
          <cell r="H210">
            <v>30480</v>
          </cell>
          <cell r="I210">
            <v>30480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30480</v>
          </cell>
          <cell r="O210" t="str">
            <v>54</v>
          </cell>
          <cell r="P210" t="str">
            <v>001</v>
          </cell>
          <cell r="Q210" t="str">
            <v>540010009901</v>
          </cell>
          <cell r="R210" t="str">
            <v>UROLOGOS DEL NORTE DE SANTANDER URONORTE S.A.</v>
          </cell>
          <cell r="S210" t="str">
            <v>3</v>
          </cell>
          <cell r="T210" t="str">
            <v>02/02/2023</v>
          </cell>
          <cell r="U210">
            <v>1805805</v>
          </cell>
          <cell r="V210" t="str">
            <v>06/01/2023</v>
          </cell>
        </row>
        <row r="211">
          <cell r="A211" t="str">
            <v>807000799-37914</v>
          </cell>
          <cell r="B211" t="str">
            <v>NI</v>
          </cell>
          <cell r="C211" t="str">
            <v>807000799</v>
          </cell>
          <cell r="D211" t="str">
            <v>12/01/2023</v>
          </cell>
          <cell r="E211" t="str">
            <v>FE37914</v>
          </cell>
          <cell r="F211">
            <v>37914</v>
          </cell>
          <cell r="G211">
            <v>30480</v>
          </cell>
          <cell r="H211">
            <v>30480</v>
          </cell>
          <cell r="I211">
            <v>30480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30480</v>
          </cell>
          <cell r="O211" t="str">
            <v>54</v>
          </cell>
          <cell r="P211" t="str">
            <v>001</v>
          </cell>
          <cell r="Q211" t="str">
            <v>540010009901</v>
          </cell>
          <cell r="R211" t="str">
            <v>UROLOGOS DEL NORTE DE SANTANDER URONORTE S.A.</v>
          </cell>
          <cell r="S211" t="str">
            <v>3</v>
          </cell>
          <cell r="T211" t="str">
            <v>02/02/2023</v>
          </cell>
          <cell r="U211">
            <v>1805806</v>
          </cell>
          <cell r="V211" t="str">
            <v>06/01/2023</v>
          </cell>
        </row>
        <row r="212">
          <cell r="A212" t="str">
            <v>807000799-37917</v>
          </cell>
          <cell r="B212" t="str">
            <v>NI</v>
          </cell>
          <cell r="C212" t="str">
            <v>807000799</v>
          </cell>
          <cell r="D212" t="str">
            <v>12/01/2023</v>
          </cell>
          <cell r="E212" t="str">
            <v>FE37917</v>
          </cell>
          <cell r="F212">
            <v>37917</v>
          </cell>
          <cell r="G212">
            <v>30480</v>
          </cell>
          <cell r="H212">
            <v>30480</v>
          </cell>
          <cell r="I212">
            <v>30480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30480</v>
          </cell>
          <cell r="O212" t="str">
            <v>54</v>
          </cell>
          <cell r="P212" t="str">
            <v>001</v>
          </cell>
          <cell r="Q212" t="str">
            <v>540010009901</v>
          </cell>
          <cell r="R212" t="str">
            <v>UROLOGOS DEL NORTE DE SANTANDER URONORTE S.A.</v>
          </cell>
          <cell r="S212" t="str">
            <v>3</v>
          </cell>
          <cell r="T212" t="str">
            <v>02/02/2023</v>
          </cell>
          <cell r="U212">
            <v>1805807</v>
          </cell>
          <cell r="V212" t="str">
            <v>07/01/2023</v>
          </cell>
        </row>
        <row r="213">
          <cell r="A213" t="str">
            <v>807000799-37922</v>
          </cell>
          <cell r="B213" t="str">
            <v>NI</v>
          </cell>
          <cell r="C213" t="str">
            <v>807000799</v>
          </cell>
          <cell r="D213" t="str">
            <v>12/01/2023</v>
          </cell>
          <cell r="E213" t="str">
            <v>FE37922</v>
          </cell>
          <cell r="F213">
            <v>37922</v>
          </cell>
          <cell r="G213">
            <v>30480</v>
          </cell>
          <cell r="H213">
            <v>30480</v>
          </cell>
          <cell r="I213">
            <v>30480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30480</v>
          </cell>
          <cell r="O213" t="str">
            <v>54</v>
          </cell>
          <cell r="P213" t="str">
            <v>001</v>
          </cell>
          <cell r="Q213" t="str">
            <v>540010009901</v>
          </cell>
          <cell r="R213" t="str">
            <v>UROLOGOS DEL NORTE DE SANTANDER URONORTE S.A.</v>
          </cell>
          <cell r="S213" t="str">
            <v>3</v>
          </cell>
          <cell r="T213" t="str">
            <v>02/02/2023</v>
          </cell>
          <cell r="U213">
            <v>1805808</v>
          </cell>
          <cell r="V213" t="str">
            <v>07/01/2023</v>
          </cell>
        </row>
        <row r="214">
          <cell r="A214" t="str">
            <v>807000799-38198</v>
          </cell>
          <cell r="B214" t="str">
            <v>NI</v>
          </cell>
          <cell r="C214" t="str">
            <v>807000799</v>
          </cell>
          <cell r="D214" t="str">
            <v>17/01/2023</v>
          </cell>
          <cell r="E214" t="str">
            <v>FE38198</v>
          </cell>
          <cell r="F214">
            <v>38198</v>
          </cell>
          <cell r="G214">
            <v>40640</v>
          </cell>
          <cell r="H214">
            <v>40640</v>
          </cell>
          <cell r="I214">
            <v>40640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40640</v>
          </cell>
          <cell r="O214" t="str">
            <v>54</v>
          </cell>
          <cell r="P214" t="str">
            <v>001</v>
          </cell>
          <cell r="Q214" t="str">
            <v>540010009901</v>
          </cell>
          <cell r="R214" t="str">
            <v>UROLOGOS DEL NORTE DE SANTANDER URONORTE S.A.</v>
          </cell>
          <cell r="S214" t="str">
            <v>3</v>
          </cell>
          <cell r="T214" t="str">
            <v>02/02/2023</v>
          </cell>
          <cell r="U214">
            <v>1805810</v>
          </cell>
          <cell r="V214" t="str">
            <v>10/01/2023</v>
          </cell>
        </row>
        <row r="215">
          <cell r="A215" t="str">
            <v>807000799-38199</v>
          </cell>
          <cell r="B215" t="str">
            <v>NI</v>
          </cell>
          <cell r="C215" t="str">
            <v>807000799</v>
          </cell>
          <cell r="D215" t="str">
            <v>17/01/2023</v>
          </cell>
          <cell r="E215" t="str">
            <v>FE38199</v>
          </cell>
          <cell r="F215">
            <v>38199</v>
          </cell>
          <cell r="G215">
            <v>30480</v>
          </cell>
          <cell r="H215">
            <v>30480</v>
          </cell>
          <cell r="I215">
            <v>30480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30480</v>
          </cell>
          <cell r="O215" t="str">
            <v>54</v>
          </cell>
          <cell r="P215" t="str">
            <v>001</v>
          </cell>
          <cell r="Q215" t="str">
            <v>540010009901</v>
          </cell>
          <cell r="R215" t="str">
            <v>UROLOGOS DEL NORTE DE SANTANDER URONORTE S.A.</v>
          </cell>
          <cell r="S215" t="str">
            <v>3</v>
          </cell>
          <cell r="T215" t="str">
            <v>02/02/2023</v>
          </cell>
          <cell r="U215">
            <v>1805811</v>
          </cell>
          <cell r="V215" t="str">
            <v>10/01/2023</v>
          </cell>
        </row>
        <row r="216">
          <cell r="A216" t="str">
            <v>807000799-38200</v>
          </cell>
          <cell r="B216" t="str">
            <v>NI</v>
          </cell>
          <cell r="C216" t="str">
            <v>807000799</v>
          </cell>
          <cell r="D216" t="str">
            <v>17/01/2023</v>
          </cell>
          <cell r="E216" t="str">
            <v>FE38200</v>
          </cell>
          <cell r="F216">
            <v>38200</v>
          </cell>
          <cell r="G216">
            <v>40640</v>
          </cell>
          <cell r="H216">
            <v>40640</v>
          </cell>
          <cell r="I216">
            <v>40640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40640</v>
          </cell>
          <cell r="O216" t="str">
            <v>54</v>
          </cell>
          <cell r="P216" t="str">
            <v>001</v>
          </cell>
          <cell r="Q216" t="str">
            <v>540010009901</v>
          </cell>
          <cell r="R216" t="str">
            <v>UROLOGOS DEL NORTE DE SANTANDER URONORTE S.A.</v>
          </cell>
          <cell r="S216" t="str">
            <v>3</v>
          </cell>
          <cell r="T216" t="str">
            <v>02/02/2023</v>
          </cell>
          <cell r="U216">
            <v>1805812</v>
          </cell>
          <cell r="V216" t="str">
            <v>10/01/2023</v>
          </cell>
        </row>
        <row r="217">
          <cell r="A217" t="str">
            <v>807000799-38432</v>
          </cell>
          <cell r="B217" t="str">
            <v>NI</v>
          </cell>
          <cell r="C217" t="str">
            <v>807000799</v>
          </cell>
          <cell r="D217" t="str">
            <v>20/01/2023</v>
          </cell>
          <cell r="E217" t="str">
            <v>FE38432</v>
          </cell>
          <cell r="F217">
            <v>38432</v>
          </cell>
          <cell r="G217">
            <v>304800</v>
          </cell>
          <cell r="H217">
            <v>304800</v>
          </cell>
          <cell r="I217">
            <v>304800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304800</v>
          </cell>
          <cell r="O217" t="str">
            <v>54</v>
          </cell>
          <cell r="P217" t="str">
            <v>001</v>
          </cell>
          <cell r="Q217" t="str">
            <v>540010009901</v>
          </cell>
          <cell r="R217" t="str">
            <v>UROLOGOS DEL NORTE DE SANTANDER URONORTE S.A.</v>
          </cell>
          <cell r="S217" t="str">
            <v>3</v>
          </cell>
          <cell r="T217" t="str">
            <v>02/02/2023</v>
          </cell>
          <cell r="U217">
            <v>1805813</v>
          </cell>
          <cell r="V217" t="str">
            <v>11/01/2023</v>
          </cell>
        </row>
        <row r="218">
          <cell r="A218" t="str">
            <v>807000799-38433</v>
          </cell>
          <cell r="B218" t="str">
            <v>NI</v>
          </cell>
          <cell r="C218" t="str">
            <v>807000799</v>
          </cell>
          <cell r="D218" t="str">
            <v>20/01/2023</v>
          </cell>
          <cell r="E218" t="str">
            <v>FE38433</v>
          </cell>
          <cell r="F218">
            <v>38433</v>
          </cell>
          <cell r="G218">
            <v>508000</v>
          </cell>
          <cell r="H218">
            <v>508000</v>
          </cell>
          <cell r="I218">
            <v>508000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508000</v>
          </cell>
          <cell r="O218" t="str">
            <v>54</v>
          </cell>
          <cell r="P218" t="str">
            <v>001</v>
          </cell>
          <cell r="Q218" t="str">
            <v>540010009901</v>
          </cell>
          <cell r="R218" t="str">
            <v>UROLOGOS DEL NORTE DE SANTANDER URONORTE S.A.</v>
          </cell>
          <cell r="S218" t="str">
            <v>3</v>
          </cell>
          <cell r="T218" t="str">
            <v>02/02/2023</v>
          </cell>
          <cell r="U218">
            <v>1805814</v>
          </cell>
          <cell r="V218" t="str">
            <v>11/01/2023</v>
          </cell>
        </row>
        <row r="219">
          <cell r="A219" t="str">
            <v>807000799-38434</v>
          </cell>
          <cell r="B219" t="str">
            <v>NI</v>
          </cell>
          <cell r="C219" t="str">
            <v>807000799</v>
          </cell>
          <cell r="D219" t="str">
            <v>20/01/2023</v>
          </cell>
          <cell r="E219" t="str">
            <v>FE38434</v>
          </cell>
          <cell r="F219">
            <v>38434</v>
          </cell>
          <cell r="G219">
            <v>40640</v>
          </cell>
          <cell r="H219">
            <v>40640</v>
          </cell>
          <cell r="I219">
            <v>40640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40640</v>
          </cell>
          <cell r="O219" t="str">
            <v>54</v>
          </cell>
          <cell r="P219" t="str">
            <v>001</v>
          </cell>
          <cell r="Q219" t="str">
            <v>540010009901</v>
          </cell>
          <cell r="R219" t="str">
            <v>UROLOGOS DEL NORTE DE SANTANDER URONORTE S.A.</v>
          </cell>
          <cell r="S219" t="str">
            <v>3</v>
          </cell>
          <cell r="T219" t="str">
            <v>02/02/2023</v>
          </cell>
          <cell r="U219">
            <v>1805815</v>
          </cell>
          <cell r="V219" t="str">
            <v>11/01/2023</v>
          </cell>
        </row>
        <row r="220">
          <cell r="A220" t="str">
            <v>807000799-38435</v>
          </cell>
          <cell r="B220" t="str">
            <v>NI</v>
          </cell>
          <cell r="C220" t="str">
            <v>807000799</v>
          </cell>
          <cell r="D220" t="str">
            <v>20/01/2023</v>
          </cell>
          <cell r="E220" t="str">
            <v>FE38435</v>
          </cell>
          <cell r="F220">
            <v>38435</v>
          </cell>
          <cell r="G220">
            <v>30480</v>
          </cell>
          <cell r="H220">
            <v>30480</v>
          </cell>
          <cell r="I220">
            <v>30480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30480</v>
          </cell>
          <cell r="O220" t="str">
            <v>54</v>
          </cell>
          <cell r="P220" t="str">
            <v>001</v>
          </cell>
          <cell r="Q220" t="str">
            <v>540010009901</v>
          </cell>
          <cell r="R220" t="str">
            <v>UROLOGOS DEL NORTE DE SANTANDER URONORTE S.A.</v>
          </cell>
          <cell r="S220" t="str">
            <v>3</v>
          </cell>
          <cell r="T220" t="str">
            <v>02/02/2023</v>
          </cell>
          <cell r="U220">
            <v>1805816</v>
          </cell>
          <cell r="V220" t="str">
            <v>11/01/2023</v>
          </cell>
        </row>
        <row r="221">
          <cell r="A221" t="str">
            <v>807000799-38436</v>
          </cell>
          <cell r="B221" t="str">
            <v>NI</v>
          </cell>
          <cell r="C221" t="str">
            <v>807000799</v>
          </cell>
          <cell r="D221" t="str">
            <v>20/01/2023</v>
          </cell>
          <cell r="E221" t="str">
            <v>FE38436</v>
          </cell>
          <cell r="F221">
            <v>38436</v>
          </cell>
          <cell r="G221">
            <v>508000</v>
          </cell>
          <cell r="H221">
            <v>508000</v>
          </cell>
          <cell r="I221">
            <v>508000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508000</v>
          </cell>
          <cell r="O221" t="str">
            <v>54</v>
          </cell>
          <cell r="P221" t="str">
            <v>001</v>
          </cell>
          <cell r="Q221" t="str">
            <v>540010009901</v>
          </cell>
          <cell r="R221" t="str">
            <v>UROLOGOS DEL NORTE DE SANTANDER URONORTE S.A.</v>
          </cell>
          <cell r="S221" t="str">
            <v>3</v>
          </cell>
          <cell r="T221" t="str">
            <v>02/02/2023</v>
          </cell>
          <cell r="U221">
            <v>1805817</v>
          </cell>
          <cell r="V221" t="str">
            <v>12/01/2023</v>
          </cell>
        </row>
        <row r="222">
          <cell r="A222" t="str">
            <v>807000799-38438</v>
          </cell>
          <cell r="B222" t="str">
            <v>NI</v>
          </cell>
          <cell r="C222" t="str">
            <v>807000799</v>
          </cell>
          <cell r="D222" t="str">
            <v>20/01/2023</v>
          </cell>
          <cell r="E222" t="str">
            <v>FE38438</v>
          </cell>
          <cell r="F222">
            <v>38438</v>
          </cell>
          <cell r="G222">
            <v>30480</v>
          </cell>
          <cell r="H222">
            <v>30480</v>
          </cell>
          <cell r="I222">
            <v>30480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30480</v>
          </cell>
          <cell r="O222" t="str">
            <v>54</v>
          </cell>
          <cell r="P222" t="str">
            <v>001</v>
          </cell>
          <cell r="Q222" t="str">
            <v>540010009901</v>
          </cell>
          <cell r="R222" t="str">
            <v>UROLOGOS DEL NORTE DE SANTANDER URONORTE S.A.</v>
          </cell>
          <cell r="S222" t="str">
            <v>3</v>
          </cell>
          <cell r="T222" t="str">
            <v>02/02/2023</v>
          </cell>
          <cell r="U222">
            <v>1805818</v>
          </cell>
          <cell r="V222" t="str">
            <v>12/01/2023</v>
          </cell>
        </row>
        <row r="223">
          <cell r="A223" t="str">
            <v>807000799-38439</v>
          </cell>
          <cell r="B223" t="str">
            <v>NI</v>
          </cell>
          <cell r="C223" t="str">
            <v>807000799</v>
          </cell>
          <cell r="D223" t="str">
            <v>20/01/2023</v>
          </cell>
          <cell r="E223" t="str">
            <v>FE38439</v>
          </cell>
          <cell r="F223">
            <v>38439</v>
          </cell>
          <cell r="G223">
            <v>40640</v>
          </cell>
          <cell r="H223">
            <v>40640</v>
          </cell>
          <cell r="I223">
            <v>40640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40640</v>
          </cell>
          <cell r="O223" t="str">
            <v>54</v>
          </cell>
          <cell r="P223" t="str">
            <v>001</v>
          </cell>
          <cell r="Q223" t="str">
            <v>540010009901</v>
          </cell>
          <cell r="R223" t="str">
            <v>UROLOGOS DEL NORTE DE SANTANDER URONORTE S.A.</v>
          </cell>
          <cell r="S223" t="str">
            <v>3</v>
          </cell>
          <cell r="T223" t="str">
            <v>02/02/2023</v>
          </cell>
          <cell r="U223">
            <v>1805819</v>
          </cell>
          <cell r="V223" t="str">
            <v>12/01/2023</v>
          </cell>
        </row>
        <row r="224">
          <cell r="A224" t="str">
            <v>807000799-38440</v>
          </cell>
          <cell r="B224" t="str">
            <v>NI</v>
          </cell>
          <cell r="C224" t="str">
            <v>807000799</v>
          </cell>
          <cell r="D224" t="str">
            <v>20/01/2023</v>
          </cell>
          <cell r="E224" t="str">
            <v>FE38440</v>
          </cell>
          <cell r="F224">
            <v>38440</v>
          </cell>
          <cell r="G224">
            <v>40640</v>
          </cell>
          <cell r="H224">
            <v>40640</v>
          </cell>
          <cell r="I224">
            <v>40640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40640</v>
          </cell>
          <cell r="O224" t="str">
            <v>54</v>
          </cell>
          <cell r="P224" t="str">
            <v>001</v>
          </cell>
          <cell r="Q224" t="str">
            <v>540010009901</v>
          </cell>
          <cell r="R224" t="str">
            <v>UROLOGOS DEL NORTE DE SANTANDER URONORTE S.A.</v>
          </cell>
          <cell r="S224" t="str">
            <v>3</v>
          </cell>
          <cell r="T224" t="str">
            <v>02/02/2023</v>
          </cell>
          <cell r="U224">
            <v>1805820</v>
          </cell>
          <cell r="V224" t="str">
            <v>12/01/2023</v>
          </cell>
        </row>
        <row r="225">
          <cell r="A225" t="str">
            <v>807000799-38442</v>
          </cell>
          <cell r="B225" t="str">
            <v>NI</v>
          </cell>
          <cell r="C225" t="str">
            <v>807000799</v>
          </cell>
          <cell r="D225" t="str">
            <v>20/01/2023</v>
          </cell>
          <cell r="E225" t="str">
            <v>FE38442</v>
          </cell>
          <cell r="F225">
            <v>38442</v>
          </cell>
          <cell r="G225">
            <v>30480</v>
          </cell>
          <cell r="H225">
            <v>30480</v>
          </cell>
          <cell r="I225">
            <v>30480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30480</v>
          </cell>
          <cell r="O225" t="str">
            <v>54</v>
          </cell>
          <cell r="P225" t="str">
            <v>001</v>
          </cell>
          <cell r="Q225" t="str">
            <v>540010009901</v>
          </cell>
          <cell r="R225" t="str">
            <v>UROLOGOS DEL NORTE DE SANTANDER URONORTE S.A.</v>
          </cell>
          <cell r="S225" t="str">
            <v>3</v>
          </cell>
          <cell r="T225" t="str">
            <v>02/02/2023</v>
          </cell>
          <cell r="U225">
            <v>1805821</v>
          </cell>
          <cell r="V225" t="str">
            <v>12/01/2023</v>
          </cell>
        </row>
        <row r="226">
          <cell r="A226" t="str">
            <v>807000799-38444</v>
          </cell>
          <cell r="B226" t="str">
            <v>NI</v>
          </cell>
          <cell r="C226" t="str">
            <v>807000799</v>
          </cell>
          <cell r="D226" t="str">
            <v>20/01/2023</v>
          </cell>
          <cell r="E226" t="str">
            <v>FE38444</v>
          </cell>
          <cell r="F226">
            <v>38444</v>
          </cell>
          <cell r="G226">
            <v>30480</v>
          </cell>
          <cell r="H226">
            <v>30480</v>
          </cell>
          <cell r="I226">
            <v>30480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30480</v>
          </cell>
          <cell r="O226" t="str">
            <v>54</v>
          </cell>
          <cell r="P226" t="str">
            <v>001</v>
          </cell>
          <cell r="Q226" t="str">
            <v>540010009901</v>
          </cell>
          <cell r="R226" t="str">
            <v>UROLOGOS DEL NORTE DE SANTANDER URONORTE S.A.</v>
          </cell>
          <cell r="S226" t="str">
            <v>3</v>
          </cell>
          <cell r="T226" t="str">
            <v>02/02/2023</v>
          </cell>
          <cell r="U226">
            <v>1805822</v>
          </cell>
          <cell r="V226" t="str">
            <v>12/01/2023</v>
          </cell>
        </row>
        <row r="227">
          <cell r="A227" t="str">
            <v>807000799-38446</v>
          </cell>
          <cell r="B227" t="str">
            <v>NI</v>
          </cell>
          <cell r="C227" t="str">
            <v>807000799</v>
          </cell>
          <cell r="D227" t="str">
            <v>20/01/2023</v>
          </cell>
          <cell r="E227" t="str">
            <v>FE38446</v>
          </cell>
          <cell r="F227">
            <v>38446</v>
          </cell>
          <cell r="G227">
            <v>30480</v>
          </cell>
          <cell r="H227">
            <v>30480</v>
          </cell>
          <cell r="I227">
            <v>30480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30480</v>
          </cell>
          <cell r="O227" t="str">
            <v>54</v>
          </cell>
          <cell r="P227" t="str">
            <v>001</v>
          </cell>
          <cell r="Q227" t="str">
            <v>540010009901</v>
          </cell>
          <cell r="R227" t="str">
            <v>UROLOGOS DEL NORTE DE SANTANDER URONORTE S.A.</v>
          </cell>
          <cell r="S227" t="str">
            <v>3</v>
          </cell>
          <cell r="T227" t="str">
            <v>02/02/2023</v>
          </cell>
          <cell r="U227">
            <v>1805823</v>
          </cell>
          <cell r="V227" t="str">
            <v>12/01/2023</v>
          </cell>
        </row>
        <row r="228">
          <cell r="A228" t="str">
            <v>807000799-38447</v>
          </cell>
          <cell r="B228" t="str">
            <v>NI</v>
          </cell>
          <cell r="C228" t="str">
            <v>807000799</v>
          </cell>
          <cell r="D228" t="str">
            <v>20/01/2023</v>
          </cell>
          <cell r="E228" t="str">
            <v>FE38447</v>
          </cell>
          <cell r="F228">
            <v>38447</v>
          </cell>
          <cell r="G228">
            <v>304800</v>
          </cell>
          <cell r="H228">
            <v>304800</v>
          </cell>
          <cell r="I228">
            <v>304800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304800</v>
          </cell>
          <cell r="O228" t="str">
            <v>54</v>
          </cell>
          <cell r="P228" t="str">
            <v>001</v>
          </cell>
          <cell r="Q228" t="str">
            <v>540010009901</v>
          </cell>
          <cell r="R228" t="str">
            <v>UROLOGOS DEL NORTE DE SANTANDER URONORTE S.A.</v>
          </cell>
          <cell r="S228" t="str">
            <v>3</v>
          </cell>
          <cell r="T228" t="str">
            <v>02/02/2023</v>
          </cell>
          <cell r="U228">
            <v>1805824</v>
          </cell>
          <cell r="V228" t="str">
            <v>13/01/2022</v>
          </cell>
        </row>
        <row r="229">
          <cell r="A229" t="str">
            <v>807000799-38450</v>
          </cell>
          <cell r="B229" t="str">
            <v>NI</v>
          </cell>
          <cell r="C229" t="str">
            <v>807000799</v>
          </cell>
          <cell r="D229" t="str">
            <v>20/01/2023</v>
          </cell>
          <cell r="E229" t="str">
            <v>FE38450</v>
          </cell>
          <cell r="F229">
            <v>38450</v>
          </cell>
          <cell r="G229">
            <v>304800</v>
          </cell>
          <cell r="H229">
            <v>304800</v>
          </cell>
          <cell r="I229">
            <v>304800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304800</v>
          </cell>
          <cell r="O229" t="str">
            <v>54</v>
          </cell>
          <cell r="P229" t="str">
            <v>001</v>
          </cell>
          <cell r="Q229" t="str">
            <v>540010009901</v>
          </cell>
          <cell r="R229" t="str">
            <v>UROLOGOS DEL NORTE DE SANTANDER URONORTE S.A.</v>
          </cell>
          <cell r="S229" t="str">
            <v>3</v>
          </cell>
          <cell r="T229" t="str">
            <v>02/02/2023</v>
          </cell>
          <cell r="U229">
            <v>1805825</v>
          </cell>
          <cell r="V229" t="str">
            <v>13/01/2022</v>
          </cell>
        </row>
        <row r="230">
          <cell r="A230" t="str">
            <v>807000799-38452</v>
          </cell>
          <cell r="B230" t="str">
            <v>NI</v>
          </cell>
          <cell r="C230" t="str">
            <v>807000799</v>
          </cell>
          <cell r="D230" t="str">
            <v>20/01/2023</v>
          </cell>
          <cell r="E230" t="str">
            <v>FE38452</v>
          </cell>
          <cell r="F230">
            <v>38452</v>
          </cell>
          <cell r="G230">
            <v>304800</v>
          </cell>
          <cell r="H230">
            <v>304800</v>
          </cell>
          <cell r="I230">
            <v>304800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304800</v>
          </cell>
          <cell r="O230" t="str">
            <v>54</v>
          </cell>
          <cell r="P230" t="str">
            <v>001</v>
          </cell>
          <cell r="Q230" t="str">
            <v>540010009901</v>
          </cell>
          <cell r="R230" t="str">
            <v>UROLOGOS DEL NORTE DE SANTANDER URONORTE S.A.</v>
          </cell>
          <cell r="S230" t="str">
            <v>3</v>
          </cell>
          <cell r="T230" t="str">
            <v>02/02/2023</v>
          </cell>
          <cell r="U230">
            <v>1805826</v>
          </cell>
          <cell r="V230" t="str">
            <v>13/01/2023</v>
          </cell>
        </row>
        <row r="231">
          <cell r="A231" t="str">
            <v>807000799-38453</v>
          </cell>
          <cell r="B231" t="str">
            <v>NI</v>
          </cell>
          <cell r="C231" t="str">
            <v>807000799</v>
          </cell>
          <cell r="D231" t="str">
            <v>20/01/2023</v>
          </cell>
          <cell r="E231" t="str">
            <v>FE38453</v>
          </cell>
          <cell r="F231">
            <v>38453</v>
          </cell>
          <cell r="G231">
            <v>30480</v>
          </cell>
          <cell r="H231">
            <v>30480</v>
          </cell>
          <cell r="I231">
            <v>30480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30480</v>
          </cell>
          <cell r="O231" t="str">
            <v>54</v>
          </cell>
          <cell r="P231" t="str">
            <v>001</v>
          </cell>
          <cell r="Q231" t="str">
            <v>540010009901</v>
          </cell>
          <cell r="R231" t="str">
            <v>UROLOGOS DEL NORTE DE SANTANDER URONORTE S.A.</v>
          </cell>
          <cell r="S231" t="str">
            <v>3</v>
          </cell>
          <cell r="T231" t="str">
            <v>02/02/2023</v>
          </cell>
          <cell r="U231">
            <v>1805827</v>
          </cell>
          <cell r="V231" t="str">
            <v>14/01/2023</v>
          </cell>
        </row>
        <row r="232">
          <cell r="A232" t="str">
            <v>807000799-38454</v>
          </cell>
          <cell r="B232" t="str">
            <v>NI</v>
          </cell>
          <cell r="C232" t="str">
            <v>807000799</v>
          </cell>
          <cell r="D232" t="str">
            <v>20/01/2023</v>
          </cell>
          <cell r="E232" t="str">
            <v>FE38454</v>
          </cell>
          <cell r="F232">
            <v>38454</v>
          </cell>
          <cell r="G232">
            <v>30480</v>
          </cell>
          <cell r="H232">
            <v>30480</v>
          </cell>
          <cell r="I232">
            <v>30480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30480</v>
          </cell>
          <cell r="O232" t="str">
            <v>54</v>
          </cell>
          <cell r="P232" t="str">
            <v>001</v>
          </cell>
          <cell r="Q232" t="str">
            <v>540010009901</v>
          </cell>
          <cell r="R232" t="str">
            <v>UROLOGOS DEL NORTE DE SANTANDER URONORTE S.A.</v>
          </cell>
          <cell r="S232" t="str">
            <v>3</v>
          </cell>
          <cell r="T232" t="str">
            <v>02/02/2023</v>
          </cell>
          <cell r="U232">
            <v>1805828</v>
          </cell>
          <cell r="V232" t="str">
            <v>14/01/2023</v>
          </cell>
        </row>
        <row r="233">
          <cell r="A233" t="str">
            <v>807000799-38455</v>
          </cell>
          <cell r="B233" t="str">
            <v>NI</v>
          </cell>
          <cell r="C233" t="str">
            <v>807000799</v>
          </cell>
          <cell r="D233" t="str">
            <v>20/01/2023</v>
          </cell>
          <cell r="E233" t="str">
            <v>FE38455</v>
          </cell>
          <cell r="F233">
            <v>38455</v>
          </cell>
          <cell r="G233">
            <v>30480</v>
          </cell>
          <cell r="H233">
            <v>30480</v>
          </cell>
          <cell r="I233">
            <v>30480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30480</v>
          </cell>
          <cell r="O233" t="str">
            <v>54</v>
          </cell>
          <cell r="P233" t="str">
            <v>001</v>
          </cell>
          <cell r="Q233" t="str">
            <v>540010009901</v>
          </cell>
          <cell r="R233" t="str">
            <v>UROLOGOS DEL NORTE DE SANTANDER URONORTE S.A.</v>
          </cell>
          <cell r="S233" t="str">
            <v>3</v>
          </cell>
          <cell r="T233" t="str">
            <v>02/02/2023</v>
          </cell>
          <cell r="U233">
            <v>1805829</v>
          </cell>
          <cell r="V233" t="str">
            <v>16/01/2023</v>
          </cell>
        </row>
        <row r="234">
          <cell r="A234" t="str">
            <v>807000799-38456</v>
          </cell>
          <cell r="B234" t="str">
            <v>NI</v>
          </cell>
          <cell r="C234" t="str">
            <v>807000799</v>
          </cell>
          <cell r="D234" t="str">
            <v>20/01/2023</v>
          </cell>
          <cell r="E234" t="str">
            <v>FE38456</v>
          </cell>
          <cell r="F234">
            <v>38456</v>
          </cell>
          <cell r="G234">
            <v>40640</v>
          </cell>
          <cell r="H234">
            <v>40640</v>
          </cell>
          <cell r="I234">
            <v>40640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40640</v>
          </cell>
          <cell r="O234" t="str">
            <v>54</v>
          </cell>
          <cell r="P234" t="str">
            <v>001</v>
          </cell>
          <cell r="Q234" t="str">
            <v>540010009901</v>
          </cell>
          <cell r="R234" t="str">
            <v>UROLOGOS DEL NORTE DE SANTANDER URONORTE S.A.</v>
          </cell>
          <cell r="S234" t="str">
            <v>3</v>
          </cell>
          <cell r="T234" t="str">
            <v>02/02/2023</v>
          </cell>
          <cell r="U234">
            <v>1805830</v>
          </cell>
          <cell r="V234" t="str">
            <v>16/01/2023</v>
          </cell>
        </row>
        <row r="235">
          <cell r="A235" t="str">
            <v>807000799-38457</v>
          </cell>
          <cell r="B235" t="str">
            <v>NI</v>
          </cell>
          <cell r="C235" t="str">
            <v>807000799</v>
          </cell>
          <cell r="D235" t="str">
            <v>20/01/2023</v>
          </cell>
          <cell r="E235" t="str">
            <v>FE38457</v>
          </cell>
          <cell r="F235">
            <v>38457</v>
          </cell>
          <cell r="G235">
            <v>30480</v>
          </cell>
          <cell r="H235">
            <v>30480</v>
          </cell>
          <cell r="I235">
            <v>30480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30480</v>
          </cell>
          <cell r="O235" t="str">
            <v>54</v>
          </cell>
          <cell r="P235" t="str">
            <v>001</v>
          </cell>
          <cell r="Q235" t="str">
            <v>540010009901</v>
          </cell>
          <cell r="R235" t="str">
            <v>UROLOGOS DEL NORTE DE SANTANDER URONORTE S.A.</v>
          </cell>
          <cell r="S235" t="str">
            <v>3</v>
          </cell>
          <cell r="T235" t="str">
            <v>02/02/2023</v>
          </cell>
          <cell r="U235">
            <v>1805831</v>
          </cell>
          <cell r="V235" t="str">
            <v>16/01/2023</v>
          </cell>
        </row>
        <row r="236">
          <cell r="A236" t="str">
            <v>807000799-38458</v>
          </cell>
          <cell r="B236" t="str">
            <v>NI</v>
          </cell>
          <cell r="C236" t="str">
            <v>807000799</v>
          </cell>
          <cell r="D236" t="str">
            <v>20/01/2023</v>
          </cell>
          <cell r="E236" t="str">
            <v>FE38458</v>
          </cell>
          <cell r="F236">
            <v>38458</v>
          </cell>
          <cell r="G236">
            <v>40640</v>
          </cell>
          <cell r="H236">
            <v>40640</v>
          </cell>
          <cell r="I236">
            <v>40640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40640</v>
          </cell>
          <cell r="O236" t="str">
            <v>54</v>
          </cell>
          <cell r="P236" t="str">
            <v>001</v>
          </cell>
          <cell r="Q236" t="str">
            <v>540010009901</v>
          </cell>
          <cell r="R236" t="str">
            <v>UROLOGOS DEL NORTE DE SANTANDER URONORTE S.A.</v>
          </cell>
          <cell r="S236" t="str">
            <v>3</v>
          </cell>
          <cell r="T236" t="str">
            <v>02/02/2023</v>
          </cell>
          <cell r="U236">
            <v>1805832</v>
          </cell>
          <cell r="V236" t="str">
            <v>16/01/2023</v>
          </cell>
        </row>
        <row r="237">
          <cell r="A237" t="str">
            <v>807000799-38459</v>
          </cell>
          <cell r="B237" t="str">
            <v>NI</v>
          </cell>
          <cell r="C237" t="str">
            <v>807000799</v>
          </cell>
          <cell r="D237" t="str">
            <v>20/01/2023</v>
          </cell>
          <cell r="E237" t="str">
            <v>FE38459</v>
          </cell>
          <cell r="F237">
            <v>38459</v>
          </cell>
          <cell r="G237">
            <v>40640</v>
          </cell>
          <cell r="H237">
            <v>40640</v>
          </cell>
          <cell r="I237">
            <v>40640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40640</v>
          </cell>
          <cell r="O237" t="str">
            <v>54</v>
          </cell>
          <cell r="P237" t="str">
            <v>001</v>
          </cell>
          <cell r="Q237" t="str">
            <v>540010009901</v>
          </cell>
          <cell r="R237" t="str">
            <v>UROLOGOS DEL NORTE DE SANTANDER URONORTE S.A.</v>
          </cell>
          <cell r="S237" t="str">
            <v>3</v>
          </cell>
          <cell r="T237" t="str">
            <v>02/02/2023</v>
          </cell>
          <cell r="U237">
            <v>1805833</v>
          </cell>
          <cell r="V237" t="str">
            <v>16/01/2023</v>
          </cell>
        </row>
        <row r="238">
          <cell r="A238" t="str">
            <v>807000799-38460</v>
          </cell>
          <cell r="B238" t="str">
            <v>NI</v>
          </cell>
          <cell r="C238" t="str">
            <v>807000799</v>
          </cell>
          <cell r="D238" t="str">
            <v>20/01/2023</v>
          </cell>
          <cell r="E238" t="str">
            <v>FE38460</v>
          </cell>
          <cell r="F238">
            <v>38460</v>
          </cell>
          <cell r="G238">
            <v>508000</v>
          </cell>
          <cell r="H238">
            <v>508000</v>
          </cell>
          <cell r="I238">
            <v>508000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508000</v>
          </cell>
          <cell r="O238" t="str">
            <v>54</v>
          </cell>
          <cell r="P238" t="str">
            <v>001</v>
          </cell>
          <cell r="Q238" t="str">
            <v>540010009901</v>
          </cell>
          <cell r="R238" t="str">
            <v>UROLOGOS DEL NORTE DE SANTANDER URONORTE S.A.</v>
          </cell>
          <cell r="S238" t="str">
            <v>3</v>
          </cell>
          <cell r="T238" t="str">
            <v>02/02/2023</v>
          </cell>
          <cell r="U238">
            <v>1805834</v>
          </cell>
          <cell r="V238" t="str">
            <v>17/01/2023</v>
          </cell>
        </row>
        <row r="239">
          <cell r="A239" t="str">
            <v>807000799-38586</v>
          </cell>
          <cell r="B239" t="str">
            <v>NI</v>
          </cell>
          <cell r="C239" t="str">
            <v>807000799</v>
          </cell>
          <cell r="D239" t="str">
            <v>23/01/2023</v>
          </cell>
          <cell r="E239" t="str">
            <v>FE38586</v>
          </cell>
          <cell r="F239">
            <v>38586</v>
          </cell>
          <cell r="G239">
            <v>30480</v>
          </cell>
          <cell r="H239">
            <v>30480</v>
          </cell>
          <cell r="I239">
            <v>30480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30480</v>
          </cell>
          <cell r="O239" t="str">
            <v>54</v>
          </cell>
          <cell r="P239" t="str">
            <v>001</v>
          </cell>
          <cell r="Q239" t="str">
            <v>540010009901</v>
          </cell>
          <cell r="R239" t="str">
            <v>UROLOGOS DEL NORTE DE SANTANDER URONORTE S.A.</v>
          </cell>
          <cell r="S239" t="str">
            <v>3</v>
          </cell>
          <cell r="T239" t="str">
            <v>02/02/2023</v>
          </cell>
          <cell r="U239">
            <v>1805835</v>
          </cell>
          <cell r="V239" t="str">
            <v>18/01/2023</v>
          </cell>
        </row>
        <row r="240">
          <cell r="A240" t="str">
            <v>807000799-38587</v>
          </cell>
          <cell r="B240" t="str">
            <v>NI</v>
          </cell>
          <cell r="C240" t="str">
            <v>807000799</v>
          </cell>
          <cell r="D240" t="str">
            <v>23/01/2023</v>
          </cell>
          <cell r="E240" t="str">
            <v>FE38587</v>
          </cell>
          <cell r="F240">
            <v>38587</v>
          </cell>
          <cell r="G240">
            <v>30480</v>
          </cell>
          <cell r="H240">
            <v>30480</v>
          </cell>
          <cell r="I240">
            <v>30480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30480</v>
          </cell>
          <cell r="O240" t="str">
            <v>54</v>
          </cell>
          <cell r="P240" t="str">
            <v>001</v>
          </cell>
          <cell r="Q240" t="str">
            <v>540010009901</v>
          </cell>
          <cell r="R240" t="str">
            <v>UROLOGOS DEL NORTE DE SANTANDER URONORTE S.A.</v>
          </cell>
          <cell r="S240" t="str">
            <v>3</v>
          </cell>
          <cell r="T240" t="str">
            <v>02/02/2023</v>
          </cell>
          <cell r="U240">
            <v>1805836</v>
          </cell>
          <cell r="V240" t="str">
            <v>18/01/2023</v>
          </cell>
        </row>
        <row r="241">
          <cell r="A241" t="str">
            <v>807000799-38588</v>
          </cell>
          <cell r="B241" t="str">
            <v>NI</v>
          </cell>
          <cell r="C241" t="str">
            <v>807000799</v>
          </cell>
          <cell r="D241" t="str">
            <v>23/01/2023</v>
          </cell>
          <cell r="E241" t="str">
            <v>FE38588</v>
          </cell>
          <cell r="F241">
            <v>38588</v>
          </cell>
          <cell r="G241">
            <v>30480</v>
          </cell>
          <cell r="H241">
            <v>30480</v>
          </cell>
          <cell r="I241">
            <v>30480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30480</v>
          </cell>
          <cell r="O241" t="str">
            <v>54</v>
          </cell>
          <cell r="P241" t="str">
            <v>001</v>
          </cell>
          <cell r="Q241" t="str">
            <v>540010009901</v>
          </cell>
          <cell r="R241" t="str">
            <v>UROLOGOS DEL NORTE DE SANTANDER URONORTE S.A.</v>
          </cell>
          <cell r="S241" t="str">
            <v>3</v>
          </cell>
          <cell r="T241" t="str">
            <v>02/02/2023</v>
          </cell>
          <cell r="U241">
            <v>1805837</v>
          </cell>
          <cell r="V241" t="str">
            <v>18/01/2023</v>
          </cell>
        </row>
        <row r="242">
          <cell r="A242" t="str">
            <v>807000799-38589</v>
          </cell>
          <cell r="B242" t="str">
            <v>NI</v>
          </cell>
          <cell r="C242" t="str">
            <v>807000799</v>
          </cell>
          <cell r="D242" t="str">
            <v>23/01/2023</v>
          </cell>
          <cell r="E242" t="str">
            <v>FE38589</v>
          </cell>
          <cell r="F242">
            <v>38589</v>
          </cell>
          <cell r="G242">
            <v>40640</v>
          </cell>
          <cell r="H242">
            <v>40640</v>
          </cell>
          <cell r="I242">
            <v>40640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40640</v>
          </cell>
          <cell r="O242" t="str">
            <v>54</v>
          </cell>
          <cell r="P242" t="str">
            <v>001</v>
          </cell>
          <cell r="Q242" t="str">
            <v>540010009901</v>
          </cell>
          <cell r="R242" t="str">
            <v>UROLOGOS DEL NORTE DE SANTANDER URONORTE S.A.</v>
          </cell>
          <cell r="S242" t="str">
            <v>3</v>
          </cell>
          <cell r="T242" t="str">
            <v>02/02/2023</v>
          </cell>
          <cell r="U242">
            <v>1805838</v>
          </cell>
          <cell r="V242" t="str">
            <v>18/01/2023</v>
          </cell>
        </row>
        <row r="243">
          <cell r="A243" t="str">
            <v>807000799-38590</v>
          </cell>
          <cell r="B243" t="str">
            <v>NI</v>
          </cell>
          <cell r="C243" t="str">
            <v>807000799</v>
          </cell>
          <cell r="D243" t="str">
            <v>23/01/2023</v>
          </cell>
          <cell r="E243" t="str">
            <v>FE38590</v>
          </cell>
          <cell r="F243">
            <v>38590</v>
          </cell>
          <cell r="G243">
            <v>40640</v>
          </cell>
          <cell r="H243">
            <v>40640</v>
          </cell>
          <cell r="I243">
            <v>40640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40640</v>
          </cell>
          <cell r="O243" t="str">
            <v>54</v>
          </cell>
          <cell r="P243" t="str">
            <v>001</v>
          </cell>
          <cell r="Q243" t="str">
            <v>540010009901</v>
          </cell>
          <cell r="R243" t="str">
            <v>UROLOGOS DEL NORTE DE SANTANDER URONORTE S.A.</v>
          </cell>
          <cell r="S243" t="str">
            <v>3</v>
          </cell>
          <cell r="T243" t="str">
            <v>02/02/2023</v>
          </cell>
          <cell r="U243">
            <v>1805839</v>
          </cell>
          <cell r="V243" t="str">
            <v>18/01/2023</v>
          </cell>
        </row>
        <row r="244">
          <cell r="A244" t="str">
            <v>807000799-38594</v>
          </cell>
          <cell r="B244" t="str">
            <v>NI</v>
          </cell>
          <cell r="C244" t="str">
            <v>807000799</v>
          </cell>
          <cell r="D244" t="str">
            <v>23/01/2023</v>
          </cell>
          <cell r="E244" t="str">
            <v>FE38594</v>
          </cell>
          <cell r="F244">
            <v>38594</v>
          </cell>
          <cell r="G244">
            <v>508000</v>
          </cell>
          <cell r="H244">
            <v>508000</v>
          </cell>
          <cell r="I244">
            <v>508000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508000</v>
          </cell>
          <cell r="O244" t="str">
            <v>54</v>
          </cell>
          <cell r="P244" t="str">
            <v>001</v>
          </cell>
          <cell r="Q244" t="str">
            <v>540010009901</v>
          </cell>
          <cell r="R244" t="str">
            <v>UROLOGOS DEL NORTE DE SANTANDER URONORTE S.A.</v>
          </cell>
          <cell r="S244" t="str">
            <v>3</v>
          </cell>
          <cell r="T244" t="str">
            <v>02/02/2023</v>
          </cell>
          <cell r="U244">
            <v>1805840</v>
          </cell>
          <cell r="V244" t="str">
            <v>19/01/2023</v>
          </cell>
        </row>
        <row r="245">
          <cell r="A245" t="str">
            <v>807000799-38595</v>
          </cell>
          <cell r="B245" t="str">
            <v>NI</v>
          </cell>
          <cell r="C245" t="str">
            <v>807000799</v>
          </cell>
          <cell r="D245" t="str">
            <v>23/01/2023</v>
          </cell>
          <cell r="E245" t="str">
            <v>FE38595</v>
          </cell>
          <cell r="F245">
            <v>38595</v>
          </cell>
          <cell r="G245">
            <v>30480</v>
          </cell>
          <cell r="H245">
            <v>30480</v>
          </cell>
          <cell r="I245">
            <v>30480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30480</v>
          </cell>
          <cell r="O245" t="str">
            <v>54</v>
          </cell>
          <cell r="P245" t="str">
            <v>001</v>
          </cell>
          <cell r="Q245" t="str">
            <v>540010009901</v>
          </cell>
          <cell r="R245" t="str">
            <v>UROLOGOS DEL NORTE DE SANTANDER URONORTE S.A.</v>
          </cell>
          <cell r="S245" t="str">
            <v>3</v>
          </cell>
          <cell r="T245" t="str">
            <v>02/02/2023</v>
          </cell>
          <cell r="U245">
            <v>1805841</v>
          </cell>
          <cell r="V245" t="str">
            <v>19/01/2023</v>
          </cell>
        </row>
        <row r="246">
          <cell r="A246" t="str">
            <v>807000799-38605</v>
          </cell>
          <cell r="B246" t="str">
            <v>NI</v>
          </cell>
          <cell r="C246" t="str">
            <v>807000799</v>
          </cell>
          <cell r="D246" t="str">
            <v>23/01/2023</v>
          </cell>
          <cell r="E246" t="str">
            <v>FE38605</v>
          </cell>
          <cell r="F246">
            <v>38605</v>
          </cell>
          <cell r="G246">
            <v>30480</v>
          </cell>
          <cell r="H246">
            <v>30480</v>
          </cell>
          <cell r="I246">
            <v>30480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30480</v>
          </cell>
          <cell r="O246" t="str">
            <v>54</v>
          </cell>
          <cell r="P246" t="str">
            <v>001</v>
          </cell>
          <cell r="Q246" t="str">
            <v>540010009901</v>
          </cell>
          <cell r="R246" t="str">
            <v>UROLOGOS DEL NORTE DE SANTANDER URONORTE S.A.</v>
          </cell>
          <cell r="S246" t="str">
            <v>3</v>
          </cell>
          <cell r="T246" t="str">
            <v>02/02/2023</v>
          </cell>
          <cell r="U246">
            <v>1805842</v>
          </cell>
          <cell r="V246" t="str">
            <v>20/01/2023</v>
          </cell>
        </row>
        <row r="247">
          <cell r="A247" t="str">
            <v>807000799-38643</v>
          </cell>
          <cell r="B247" t="str">
            <v>NI</v>
          </cell>
          <cell r="C247" t="str">
            <v>807000799</v>
          </cell>
          <cell r="D247" t="str">
            <v>24/01/2023</v>
          </cell>
          <cell r="E247" t="str">
            <v>FE38643</v>
          </cell>
          <cell r="F247">
            <v>38643</v>
          </cell>
          <cell r="G247">
            <v>457200</v>
          </cell>
          <cell r="H247">
            <v>457200</v>
          </cell>
          <cell r="I247">
            <v>457200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457200</v>
          </cell>
          <cell r="O247" t="str">
            <v>54</v>
          </cell>
          <cell r="P247" t="str">
            <v>001</v>
          </cell>
          <cell r="Q247" t="str">
            <v>540010009901</v>
          </cell>
          <cell r="R247" t="str">
            <v>UROLOGOS DEL NORTE DE SANTANDER URONORTE S.A.</v>
          </cell>
          <cell r="S247" t="str">
            <v>3</v>
          </cell>
          <cell r="T247" t="str">
            <v>02/02/2023</v>
          </cell>
          <cell r="U247">
            <v>1805843</v>
          </cell>
          <cell r="V247" t="str">
            <v>28/12/2022</v>
          </cell>
        </row>
        <row r="248">
          <cell r="A248" t="str">
            <v>807000799-38653</v>
          </cell>
          <cell r="B248" t="str">
            <v>NI</v>
          </cell>
          <cell r="C248" t="str">
            <v>807000799</v>
          </cell>
          <cell r="D248" t="str">
            <v>24/01/2023</v>
          </cell>
          <cell r="E248" t="str">
            <v>FE38653</v>
          </cell>
          <cell r="F248">
            <v>38653</v>
          </cell>
          <cell r="G248">
            <v>35560</v>
          </cell>
          <cell r="H248">
            <v>35560</v>
          </cell>
          <cell r="I248">
            <v>35560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35560</v>
          </cell>
          <cell r="O248" t="str">
            <v>54</v>
          </cell>
          <cell r="P248" t="str">
            <v>001</v>
          </cell>
          <cell r="Q248" t="str">
            <v>540010009901</v>
          </cell>
          <cell r="R248" t="str">
            <v>UROLOGOS DEL NORTE DE SANTANDER URONORTE S.A.</v>
          </cell>
          <cell r="S248" t="str">
            <v>3</v>
          </cell>
          <cell r="T248" t="str">
            <v>02/02/2023</v>
          </cell>
          <cell r="U248">
            <v>1805844</v>
          </cell>
          <cell r="V248" t="str">
            <v>18/01/2023</v>
          </cell>
        </row>
        <row r="249">
          <cell r="A249" t="str">
            <v>807000799-38657</v>
          </cell>
          <cell r="B249" t="str">
            <v>NI</v>
          </cell>
          <cell r="C249" t="str">
            <v>807000799</v>
          </cell>
          <cell r="D249" t="str">
            <v>24/01/2023</v>
          </cell>
          <cell r="E249" t="str">
            <v>FE38657</v>
          </cell>
          <cell r="F249">
            <v>38657</v>
          </cell>
          <cell r="G249">
            <v>35560</v>
          </cell>
          <cell r="H249">
            <v>35560</v>
          </cell>
          <cell r="I249">
            <v>35560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35560</v>
          </cell>
          <cell r="O249" t="str">
            <v>54</v>
          </cell>
          <cell r="P249" t="str">
            <v>001</v>
          </cell>
          <cell r="Q249" t="str">
            <v>540010009901</v>
          </cell>
          <cell r="R249" t="str">
            <v>UROLOGOS DEL NORTE DE SANTANDER URONORTE S.A.</v>
          </cell>
          <cell r="S249" t="str">
            <v>3</v>
          </cell>
          <cell r="T249" t="str">
            <v>02/02/2023</v>
          </cell>
          <cell r="U249">
            <v>1805845</v>
          </cell>
          <cell r="V249" t="str">
            <v>12/01/2023</v>
          </cell>
        </row>
        <row r="250">
          <cell r="A250" t="str">
            <v>807000799-38801</v>
          </cell>
          <cell r="B250" t="str">
            <v>NI</v>
          </cell>
          <cell r="C250" t="str">
            <v>807000799</v>
          </cell>
          <cell r="D250" t="str">
            <v>25/01/2023</v>
          </cell>
          <cell r="E250" t="str">
            <v>FE38801</v>
          </cell>
          <cell r="F250">
            <v>38801</v>
          </cell>
          <cell r="G250">
            <v>304800</v>
          </cell>
          <cell r="H250">
            <v>304800</v>
          </cell>
          <cell r="I250">
            <v>304800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304800</v>
          </cell>
          <cell r="O250" t="str">
            <v>54</v>
          </cell>
          <cell r="P250" t="str">
            <v>001</v>
          </cell>
          <cell r="Q250" t="str">
            <v>540010009901</v>
          </cell>
          <cell r="R250" t="str">
            <v>UROLOGOS DEL NORTE DE SANTANDER URONORTE S.A.</v>
          </cell>
          <cell r="S250" t="str">
            <v>3</v>
          </cell>
          <cell r="T250" t="str">
            <v>02/02/2023</v>
          </cell>
          <cell r="U250">
            <v>1805846</v>
          </cell>
          <cell r="V250" t="str">
            <v>21/01/2023</v>
          </cell>
        </row>
        <row r="251">
          <cell r="A251" t="str">
            <v>807000799-38802</v>
          </cell>
          <cell r="B251" t="str">
            <v>NI</v>
          </cell>
          <cell r="C251" t="str">
            <v>807000799</v>
          </cell>
          <cell r="D251" t="str">
            <v>25/01/2023</v>
          </cell>
          <cell r="E251" t="str">
            <v>FE38802</v>
          </cell>
          <cell r="F251">
            <v>38802</v>
          </cell>
          <cell r="G251">
            <v>508000</v>
          </cell>
          <cell r="H251">
            <v>508000</v>
          </cell>
          <cell r="I251">
            <v>508000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508000</v>
          </cell>
          <cell r="O251" t="str">
            <v>54</v>
          </cell>
          <cell r="P251" t="str">
            <v>001</v>
          </cell>
          <cell r="Q251" t="str">
            <v>540010009901</v>
          </cell>
          <cell r="R251" t="str">
            <v>UROLOGOS DEL NORTE DE SANTANDER URONORTE S.A.</v>
          </cell>
          <cell r="S251" t="str">
            <v>3</v>
          </cell>
          <cell r="T251" t="str">
            <v>02/02/2023</v>
          </cell>
          <cell r="U251">
            <v>1805847</v>
          </cell>
          <cell r="V251" t="str">
            <v>21/01/2023</v>
          </cell>
        </row>
        <row r="252">
          <cell r="A252" t="str">
            <v>807000799-38818</v>
          </cell>
          <cell r="B252" t="str">
            <v>NI</v>
          </cell>
          <cell r="C252" t="str">
            <v>807000799</v>
          </cell>
          <cell r="D252" t="str">
            <v>25/01/2023</v>
          </cell>
          <cell r="E252" t="str">
            <v>FE38818</v>
          </cell>
          <cell r="F252">
            <v>38818</v>
          </cell>
          <cell r="G252">
            <v>30480</v>
          </cell>
          <cell r="H252">
            <v>30480</v>
          </cell>
          <cell r="I252">
            <v>30480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30480</v>
          </cell>
          <cell r="O252" t="str">
            <v>54</v>
          </cell>
          <cell r="P252" t="str">
            <v>001</v>
          </cell>
          <cell r="Q252" t="str">
            <v>540010009901</v>
          </cell>
          <cell r="R252" t="str">
            <v>UROLOGOS DEL NORTE DE SANTANDER URONORTE S.A.</v>
          </cell>
          <cell r="S252" t="str">
            <v>3</v>
          </cell>
          <cell r="T252" t="str">
            <v>02/02/2023</v>
          </cell>
          <cell r="U252">
            <v>1805848</v>
          </cell>
          <cell r="V252" t="str">
            <v>21/01/2023</v>
          </cell>
        </row>
        <row r="253">
          <cell r="A253" t="str">
            <v>807000799-38878</v>
          </cell>
          <cell r="B253" t="str">
            <v>NI</v>
          </cell>
          <cell r="C253" t="str">
            <v>807000799</v>
          </cell>
          <cell r="D253" t="str">
            <v>25/01/2023</v>
          </cell>
          <cell r="E253" t="str">
            <v>FE38878</v>
          </cell>
          <cell r="F253">
            <v>38878</v>
          </cell>
          <cell r="G253">
            <v>304800</v>
          </cell>
          <cell r="H253">
            <v>304800</v>
          </cell>
          <cell r="I253">
            <v>304800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304800</v>
          </cell>
          <cell r="O253" t="str">
            <v>54</v>
          </cell>
          <cell r="P253" t="str">
            <v>001</v>
          </cell>
          <cell r="Q253" t="str">
            <v>540010009901</v>
          </cell>
          <cell r="R253" t="str">
            <v>UROLOGOS DEL NORTE DE SANTANDER URONORTE S.A.</v>
          </cell>
          <cell r="S253" t="str">
            <v>3</v>
          </cell>
          <cell r="T253" t="str">
            <v>02/02/2023</v>
          </cell>
          <cell r="U253">
            <v>1805849</v>
          </cell>
          <cell r="V253" t="str">
            <v>23/01/2023</v>
          </cell>
        </row>
        <row r="254">
          <cell r="A254" t="str">
            <v>807000799-38879</v>
          </cell>
          <cell r="B254" t="str">
            <v>NI</v>
          </cell>
          <cell r="C254" t="str">
            <v>807000799</v>
          </cell>
          <cell r="D254" t="str">
            <v>25/01/2023</v>
          </cell>
          <cell r="E254" t="str">
            <v>FE38879</v>
          </cell>
          <cell r="F254">
            <v>38879</v>
          </cell>
          <cell r="G254">
            <v>508000</v>
          </cell>
          <cell r="H254">
            <v>508000</v>
          </cell>
          <cell r="I254">
            <v>508000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508000</v>
          </cell>
          <cell r="O254" t="str">
            <v>54</v>
          </cell>
          <cell r="P254" t="str">
            <v>001</v>
          </cell>
          <cell r="Q254" t="str">
            <v>540010009901</v>
          </cell>
          <cell r="R254" t="str">
            <v>UROLOGOS DEL NORTE DE SANTANDER URONORTE S.A.</v>
          </cell>
          <cell r="S254" t="str">
            <v>3</v>
          </cell>
          <cell r="T254" t="str">
            <v>02/02/2023</v>
          </cell>
          <cell r="U254">
            <v>1805850</v>
          </cell>
          <cell r="V254" t="str">
            <v>23/01/2023</v>
          </cell>
        </row>
        <row r="255">
          <cell r="A255" t="str">
            <v>807000799-38880</v>
          </cell>
          <cell r="B255" t="str">
            <v>NI</v>
          </cell>
          <cell r="C255" t="str">
            <v>807000799</v>
          </cell>
          <cell r="D255" t="str">
            <v>25/01/2023</v>
          </cell>
          <cell r="E255" t="str">
            <v>FE38880</v>
          </cell>
          <cell r="F255">
            <v>38880</v>
          </cell>
          <cell r="G255">
            <v>508000</v>
          </cell>
          <cell r="H255">
            <v>508000</v>
          </cell>
          <cell r="I255">
            <v>508000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508000</v>
          </cell>
          <cell r="O255" t="str">
            <v>54</v>
          </cell>
          <cell r="P255" t="str">
            <v>001</v>
          </cell>
          <cell r="Q255" t="str">
            <v>540010009901</v>
          </cell>
          <cell r="R255" t="str">
            <v>UROLOGOS DEL NORTE DE SANTANDER URONORTE S.A.</v>
          </cell>
          <cell r="S255" t="str">
            <v>3</v>
          </cell>
          <cell r="T255" t="str">
            <v>02/02/2023</v>
          </cell>
          <cell r="U255">
            <v>1805851</v>
          </cell>
          <cell r="V255" t="str">
            <v>23/01/2023</v>
          </cell>
        </row>
        <row r="256">
          <cell r="A256" t="str">
            <v>807000799-38881</v>
          </cell>
          <cell r="B256" t="str">
            <v>NI</v>
          </cell>
          <cell r="C256" t="str">
            <v>807000799</v>
          </cell>
          <cell r="D256" t="str">
            <v>25/01/2023</v>
          </cell>
          <cell r="E256" t="str">
            <v>FE38881</v>
          </cell>
          <cell r="F256">
            <v>38881</v>
          </cell>
          <cell r="G256">
            <v>508000</v>
          </cell>
          <cell r="H256">
            <v>508000</v>
          </cell>
          <cell r="I256">
            <v>508000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508000</v>
          </cell>
          <cell r="O256" t="str">
            <v>54</v>
          </cell>
          <cell r="P256" t="str">
            <v>001</v>
          </cell>
          <cell r="Q256" t="str">
            <v>540010009901</v>
          </cell>
          <cell r="R256" t="str">
            <v>UROLOGOS DEL NORTE DE SANTANDER URONORTE S.A.</v>
          </cell>
          <cell r="S256" t="str">
            <v>3</v>
          </cell>
          <cell r="T256" t="str">
            <v>02/02/2023</v>
          </cell>
          <cell r="U256">
            <v>1805852</v>
          </cell>
          <cell r="V256" t="str">
            <v>24/01/2023</v>
          </cell>
        </row>
        <row r="257">
          <cell r="A257" t="str">
            <v>807000799-38882</v>
          </cell>
          <cell r="B257" t="str">
            <v>NI</v>
          </cell>
          <cell r="C257" t="str">
            <v>807000799</v>
          </cell>
          <cell r="D257" t="str">
            <v>25/01/2023</v>
          </cell>
          <cell r="E257" t="str">
            <v>FE38882</v>
          </cell>
          <cell r="F257">
            <v>38882</v>
          </cell>
          <cell r="G257">
            <v>508000</v>
          </cell>
          <cell r="H257">
            <v>508000</v>
          </cell>
          <cell r="I257">
            <v>508000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508000</v>
          </cell>
          <cell r="O257" t="str">
            <v>54</v>
          </cell>
          <cell r="P257" t="str">
            <v>001</v>
          </cell>
          <cell r="Q257" t="str">
            <v>540010009901</v>
          </cell>
          <cell r="R257" t="str">
            <v>UROLOGOS DEL NORTE DE SANTANDER URONORTE S.A.</v>
          </cell>
          <cell r="S257" t="str">
            <v>3</v>
          </cell>
          <cell r="T257" t="str">
            <v>02/02/2023</v>
          </cell>
          <cell r="U257">
            <v>1805853</v>
          </cell>
          <cell r="V257" t="str">
            <v>24/01/2023</v>
          </cell>
        </row>
        <row r="258">
          <cell r="A258" t="str">
            <v>807000799-38883</v>
          </cell>
          <cell r="B258" t="str">
            <v>NI</v>
          </cell>
          <cell r="C258" t="str">
            <v>807000799</v>
          </cell>
          <cell r="D258" t="str">
            <v>25/01/2023</v>
          </cell>
          <cell r="E258" t="str">
            <v>FE38883</v>
          </cell>
          <cell r="F258">
            <v>38883</v>
          </cell>
          <cell r="G258">
            <v>508000</v>
          </cell>
          <cell r="H258">
            <v>508000</v>
          </cell>
          <cell r="I258">
            <v>508000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508000</v>
          </cell>
          <cell r="O258" t="str">
            <v>54</v>
          </cell>
          <cell r="P258" t="str">
            <v>001</v>
          </cell>
          <cell r="Q258" t="str">
            <v>540010009901</v>
          </cell>
          <cell r="R258" t="str">
            <v>UROLOGOS DEL NORTE DE SANTANDER URONORTE S.A.</v>
          </cell>
          <cell r="S258" t="str">
            <v>3</v>
          </cell>
          <cell r="T258" t="str">
            <v>02/02/2023</v>
          </cell>
          <cell r="U258">
            <v>1805854</v>
          </cell>
          <cell r="V258" t="str">
            <v>25/01/2023</v>
          </cell>
        </row>
        <row r="259">
          <cell r="A259" t="str">
            <v>807000799-38884</v>
          </cell>
          <cell r="B259" t="str">
            <v>NI</v>
          </cell>
          <cell r="C259" t="str">
            <v>807000799</v>
          </cell>
          <cell r="D259" t="str">
            <v>25/01/2023</v>
          </cell>
          <cell r="E259" t="str">
            <v>FE38884</v>
          </cell>
          <cell r="F259">
            <v>38884</v>
          </cell>
          <cell r="G259">
            <v>304800</v>
          </cell>
          <cell r="H259">
            <v>304800</v>
          </cell>
          <cell r="I259">
            <v>304800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304800</v>
          </cell>
          <cell r="O259" t="str">
            <v>54</v>
          </cell>
          <cell r="P259" t="str">
            <v>001</v>
          </cell>
          <cell r="Q259" t="str">
            <v>540010009901</v>
          </cell>
          <cell r="R259" t="str">
            <v>UROLOGOS DEL NORTE DE SANTANDER URONORTE S.A.</v>
          </cell>
          <cell r="S259" t="str">
            <v>3</v>
          </cell>
          <cell r="T259" t="str">
            <v>02/02/2023</v>
          </cell>
          <cell r="U259">
            <v>1805855</v>
          </cell>
          <cell r="V259" t="str">
            <v>25/01/2023</v>
          </cell>
        </row>
        <row r="260">
          <cell r="A260" t="str">
            <v>807000799-38914</v>
          </cell>
          <cell r="B260" t="str">
            <v>NI</v>
          </cell>
          <cell r="C260" t="str">
            <v>807000799</v>
          </cell>
          <cell r="D260" t="str">
            <v>26/01/2023</v>
          </cell>
          <cell r="E260" t="str">
            <v>FE38914</v>
          </cell>
          <cell r="F260">
            <v>38914</v>
          </cell>
          <cell r="G260">
            <v>40640</v>
          </cell>
          <cell r="H260">
            <v>40640</v>
          </cell>
          <cell r="I260">
            <v>40640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40640</v>
          </cell>
          <cell r="O260" t="str">
            <v>54</v>
          </cell>
          <cell r="P260" t="str">
            <v>001</v>
          </cell>
          <cell r="Q260" t="str">
            <v>540010009901</v>
          </cell>
          <cell r="R260" t="str">
            <v>UROLOGOS DEL NORTE DE SANTANDER URONORTE S.A.</v>
          </cell>
          <cell r="S260" t="str">
            <v>3</v>
          </cell>
          <cell r="T260" t="str">
            <v>02/02/2023</v>
          </cell>
          <cell r="U260">
            <v>1805856</v>
          </cell>
          <cell r="V260" t="str">
            <v>23/01/2023</v>
          </cell>
        </row>
        <row r="261">
          <cell r="A261" t="str">
            <v>807000799-38919</v>
          </cell>
          <cell r="B261" t="str">
            <v>NI</v>
          </cell>
          <cell r="C261" t="str">
            <v>807000799</v>
          </cell>
          <cell r="D261" t="str">
            <v>26/01/2023</v>
          </cell>
          <cell r="E261" t="str">
            <v>FE38919</v>
          </cell>
          <cell r="F261">
            <v>38919</v>
          </cell>
          <cell r="G261">
            <v>30480</v>
          </cell>
          <cell r="H261">
            <v>30480</v>
          </cell>
          <cell r="I261">
            <v>30480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30480</v>
          </cell>
          <cell r="O261" t="str">
            <v>54</v>
          </cell>
          <cell r="P261" t="str">
            <v>001</v>
          </cell>
          <cell r="Q261" t="str">
            <v>540010009901</v>
          </cell>
          <cell r="R261" t="str">
            <v>UROLOGOS DEL NORTE DE SANTANDER URONORTE S.A.</v>
          </cell>
          <cell r="S261" t="str">
            <v>3</v>
          </cell>
          <cell r="T261" t="str">
            <v>02/02/2023</v>
          </cell>
          <cell r="U261">
            <v>1805857</v>
          </cell>
          <cell r="V261" t="str">
            <v>23/01/2023</v>
          </cell>
        </row>
        <row r="262">
          <cell r="A262" t="str">
            <v>807000799-38927</v>
          </cell>
          <cell r="B262" t="str">
            <v>NI</v>
          </cell>
          <cell r="C262" t="str">
            <v>807000799</v>
          </cell>
          <cell r="D262" t="str">
            <v>26/01/2023</v>
          </cell>
          <cell r="E262" t="str">
            <v>FE38927</v>
          </cell>
          <cell r="F262">
            <v>38927</v>
          </cell>
          <cell r="G262">
            <v>40640</v>
          </cell>
          <cell r="H262">
            <v>40640</v>
          </cell>
          <cell r="I262">
            <v>40640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40640</v>
          </cell>
          <cell r="O262" t="str">
            <v>54</v>
          </cell>
          <cell r="P262" t="str">
            <v>001</v>
          </cell>
          <cell r="Q262" t="str">
            <v>540010009901</v>
          </cell>
          <cell r="R262" t="str">
            <v>UROLOGOS DEL NORTE DE SANTANDER URONORTE S.A.</v>
          </cell>
          <cell r="S262" t="str">
            <v>3</v>
          </cell>
          <cell r="T262" t="str">
            <v>02/02/2023</v>
          </cell>
          <cell r="U262">
            <v>1805858</v>
          </cell>
          <cell r="V262" t="str">
            <v>24/01/2023</v>
          </cell>
        </row>
        <row r="263">
          <cell r="A263" t="str">
            <v>807000799-38929</v>
          </cell>
          <cell r="B263" t="str">
            <v>NI</v>
          </cell>
          <cell r="C263" t="str">
            <v>807000799</v>
          </cell>
          <cell r="D263" t="str">
            <v>26/01/2023</v>
          </cell>
          <cell r="E263" t="str">
            <v>FE38929</v>
          </cell>
          <cell r="F263">
            <v>38929</v>
          </cell>
          <cell r="G263">
            <v>40640</v>
          </cell>
          <cell r="H263">
            <v>40640</v>
          </cell>
          <cell r="I263">
            <v>40640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40640</v>
          </cell>
          <cell r="O263" t="str">
            <v>54</v>
          </cell>
          <cell r="P263" t="str">
            <v>001</v>
          </cell>
          <cell r="Q263" t="str">
            <v>540010009901</v>
          </cell>
          <cell r="R263" t="str">
            <v>UROLOGOS DEL NORTE DE SANTANDER URONORTE S.A.</v>
          </cell>
          <cell r="S263" t="str">
            <v>3</v>
          </cell>
          <cell r="T263" t="str">
            <v>02/02/2023</v>
          </cell>
          <cell r="U263">
            <v>1805859</v>
          </cell>
          <cell r="V263" t="str">
            <v>24/01/2023</v>
          </cell>
        </row>
        <row r="264">
          <cell r="A264" t="str">
            <v>807000799-38930</v>
          </cell>
          <cell r="B264" t="str">
            <v>NI</v>
          </cell>
          <cell r="C264" t="str">
            <v>807000799</v>
          </cell>
          <cell r="D264" t="str">
            <v>26/01/2023</v>
          </cell>
          <cell r="E264" t="str">
            <v>FE38930</v>
          </cell>
          <cell r="F264">
            <v>38930</v>
          </cell>
          <cell r="G264">
            <v>40640</v>
          </cell>
          <cell r="H264">
            <v>40640</v>
          </cell>
          <cell r="I264">
            <v>40640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40640</v>
          </cell>
          <cell r="O264" t="str">
            <v>54</v>
          </cell>
          <cell r="P264" t="str">
            <v>001</v>
          </cell>
          <cell r="Q264" t="str">
            <v>540010009901</v>
          </cell>
          <cell r="R264" t="str">
            <v>UROLOGOS DEL NORTE DE SANTANDER URONORTE S.A.</v>
          </cell>
          <cell r="S264" t="str">
            <v>3</v>
          </cell>
          <cell r="T264" t="str">
            <v>02/02/2023</v>
          </cell>
          <cell r="U264">
            <v>1805860</v>
          </cell>
          <cell r="V264" t="str">
            <v>24/01/2023</v>
          </cell>
        </row>
        <row r="265">
          <cell r="A265" t="str">
            <v>807000799-38932</v>
          </cell>
          <cell r="B265" t="str">
            <v>NI</v>
          </cell>
          <cell r="C265" t="str">
            <v>807000799</v>
          </cell>
          <cell r="D265" t="str">
            <v>26/01/2023</v>
          </cell>
          <cell r="E265" t="str">
            <v>FE38932</v>
          </cell>
          <cell r="F265">
            <v>38932</v>
          </cell>
          <cell r="G265">
            <v>30480</v>
          </cell>
          <cell r="H265">
            <v>30480</v>
          </cell>
          <cell r="I265">
            <v>30480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30480</v>
          </cell>
          <cell r="O265" t="str">
            <v>54</v>
          </cell>
          <cell r="P265" t="str">
            <v>001</v>
          </cell>
          <cell r="Q265" t="str">
            <v>540010009901</v>
          </cell>
          <cell r="R265" t="str">
            <v>UROLOGOS DEL NORTE DE SANTANDER URONORTE S.A.</v>
          </cell>
          <cell r="S265" t="str">
            <v>3</v>
          </cell>
          <cell r="T265" t="str">
            <v>02/02/2023</v>
          </cell>
          <cell r="U265">
            <v>1805861</v>
          </cell>
          <cell r="V265" t="str">
            <v>24/01/2023</v>
          </cell>
        </row>
        <row r="266">
          <cell r="A266" t="str">
            <v>807000799-38933</v>
          </cell>
          <cell r="B266" t="str">
            <v>NI</v>
          </cell>
          <cell r="C266" t="str">
            <v>807000799</v>
          </cell>
          <cell r="D266" t="str">
            <v>26/01/2023</v>
          </cell>
          <cell r="E266" t="str">
            <v>FE38933</v>
          </cell>
          <cell r="F266">
            <v>38933</v>
          </cell>
          <cell r="G266">
            <v>30480</v>
          </cell>
          <cell r="H266">
            <v>30480</v>
          </cell>
          <cell r="I266">
            <v>30480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30480</v>
          </cell>
          <cell r="O266" t="str">
            <v>54</v>
          </cell>
          <cell r="P266" t="str">
            <v>001</v>
          </cell>
          <cell r="Q266" t="str">
            <v>540010009901</v>
          </cell>
          <cell r="R266" t="str">
            <v>UROLOGOS DEL NORTE DE SANTANDER URONORTE S.A.</v>
          </cell>
          <cell r="S266" t="str">
            <v>3</v>
          </cell>
          <cell r="T266" t="str">
            <v>02/02/2023</v>
          </cell>
          <cell r="U266">
            <v>1805862</v>
          </cell>
          <cell r="V266" t="str">
            <v>24/01/2023</v>
          </cell>
        </row>
        <row r="267">
          <cell r="A267" t="str">
            <v>807000799-38937</v>
          </cell>
          <cell r="B267" t="str">
            <v>NI</v>
          </cell>
          <cell r="C267" t="str">
            <v>807000799</v>
          </cell>
          <cell r="D267" t="str">
            <v>26/01/2023</v>
          </cell>
          <cell r="E267" t="str">
            <v>FE38937</v>
          </cell>
          <cell r="F267">
            <v>38937</v>
          </cell>
          <cell r="G267">
            <v>30480</v>
          </cell>
          <cell r="H267">
            <v>30480</v>
          </cell>
          <cell r="I267">
            <v>30480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30480</v>
          </cell>
          <cell r="O267" t="str">
            <v>54</v>
          </cell>
          <cell r="P267" t="str">
            <v>001</v>
          </cell>
          <cell r="Q267" t="str">
            <v>540010009901</v>
          </cell>
          <cell r="R267" t="str">
            <v>UROLOGOS DEL NORTE DE SANTANDER URONORTE S.A.</v>
          </cell>
          <cell r="S267" t="str">
            <v>3</v>
          </cell>
          <cell r="T267" t="str">
            <v>02/02/2023</v>
          </cell>
          <cell r="U267">
            <v>1805863</v>
          </cell>
          <cell r="V267" t="str">
            <v>25/01/2023</v>
          </cell>
        </row>
        <row r="268">
          <cell r="A268" t="str">
            <v>807000799-38938</v>
          </cell>
          <cell r="B268" t="str">
            <v>NI</v>
          </cell>
          <cell r="C268" t="str">
            <v>807000799</v>
          </cell>
          <cell r="D268" t="str">
            <v>26/01/2023</v>
          </cell>
          <cell r="E268" t="str">
            <v>FE38938</v>
          </cell>
          <cell r="F268">
            <v>38938</v>
          </cell>
          <cell r="G268">
            <v>40640</v>
          </cell>
          <cell r="H268">
            <v>40640</v>
          </cell>
          <cell r="I268">
            <v>40640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40640</v>
          </cell>
          <cell r="O268" t="str">
            <v>54</v>
          </cell>
          <cell r="P268" t="str">
            <v>001</v>
          </cell>
          <cell r="Q268" t="str">
            <v>540010009901</v>
          </cell>
          <cell r="R268" t="str">
            <v>UROLOGOS DEL NORTE DE SANTANDER URONORTE S.A.</v>
          </cell>
          <cell r="S268" t="str">
            <v>3</v>
          </cell>
          <cell r="T268" t="str">
            <v>02/02/2023</v>
          </cell>
          <cell r="U268">
            <v>1805864</v>
          </cell>
          <cell r="V268" t="str">
            <v>25/01/2023</v>
          </cell>
        </row>
        <row r="269">
          <cell r="A269" t="str">
            <v>807000799-38939</v>
          </cell>
          <cell r="B269" t="str">
            <v>NI</v>
          </cell>
          <cell r="C269" t="str">
            <v>807000799</v>
          </cell>
          <cell r="D269" t="str">
            <v>26/01/2023</v>
          </cell>
          <cell r="E269" t="str">
            <v>FE38939</v>
          </cell>
          <cell r="F269">
            <v>38939</v>
          </cell>
          <cell r="G269">
            <v>40640</v>
          </cell>
          <cell r="H269">
            <v>40640</v>
          </cell>
          <cell r="I269">
            <v>40640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40640</v>
          </cell>
          <cell r="O269" t="str">
            <v>54</v>
          </cell>
          <cell r="P269" t="str">
            <v>001</v>
          </cell>
          <cell r="Q269" t="str">
            <v>540010009901</v>
          </cell>
          <cell r="R269" t="str">
            <v>UROLOGOS DEL NORTE DE SANTANDER URONORTE S.A.</v>
          </cell>
          <cell r="S269" t="str">
            <v>3</v>
          </cell>
          <cell r="T269" t="str">
            <v>02/02/2023</v>
          </cell>
          <cell r="U269">
            <v>1805865</v>
          </cell>
          <cell r="V269" t="str">
            <v>25/01/2023</v>
          </cell>
        </row>
        <row r="270">
          <cell r="A270" t="str">
            <v>807000799-38942</v>
          </cell>
          <cell r="B270" t="str">
            <v>NI</v>
          </cell>
          <cell r="C270" t="str">
            <v>807000799</v>
          </cell>
          <cell r="D270" t="str">
            <v>26/01/2023</v>
          </cell>
          <cell r="E270" t="str">
            <v>FE38942</v>
          </cell>
          <cell r="F270">
            <v>38942</v>
          </cell>
          <cell r="G270">
            <v>30480</v>
          </cell>
          <cell r="H270">
            <v>30480</v>
          </cell>
          <cell r="I270">
            <v>30480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30480</v>
          </cell>
          <cell r="O270" t="str">
            <v>54</v>
          </cell>
          <cell r="P270" t="str">
            <v>001</v>
          </cell>
          <cell r="Q270" t="str">
            <v>540010009901</v>
          </cell>
          <cell r="R270" t="str">
            <v>UROLOGOS DEL NORTE DE SANTANDER URONORTE S.A.</v>
          </cell>
          <cell r="S270" t="str">
            <v>3</v>
          </cell>
          <cell r="T270" t="str">
            <v>02/02/2023</v>
          </cell>
          <cell r="U270">
            <v>1805866</v>
          </cell>
          <cell r="V270" t="str">
            <v>25/01/2023</v>
          </cell>
        </row>
        <row r="271">
          <cell r="A271" t="str">
            <v>807000799-39105</v>
          </cell>
          <cell r="B271" t="str">
            <v>NI</v>
          </cell>
          <cell r="C271" t="str">
            <v>807000799</v>
          </cell>
          <cell r="D271" t="str">
            <v>26/01/2023</v>
          </cell>
          <cell r="E271" t="str">
            <v>FE39105</v>
          </cell>
          <cell r="F271">
            <v>39105</v>
          </cell>
          <cell r="G271">
            <v>40640</v>
          </cell>
          <cell r="H271">
            <v>40640</v>
          </cell>
          <cell r="I271">
            <v>40640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40640</v>
          </cell>
          <cell r="O271" t="str">
            <v>54</v>
          </cell>
          <cell r="P271" t="str">
            <v>001</v>
          </cell>
          <cell r="Q271" t="str">
            <v>540010009901</v>
          </cell>
          <cell r="R271" t="str">
            <v>UROLOGOS DEL NORTE DE SANTANDER URONORTE S.A.</v>
          </cell>
          <cell r="S271" t="str">
            <v>3</v>
          </cell>
          <cell r="T271" t="str">
            <v>02/02/2023</v>
          </cell>
          <cell r="U271">
            <v>1805867</v>
          </cell>
          <cell r="V271" t="str">
            <v>23/01/2023</v>
          </cell>
        </row>
        <row r="272">
          <cell r="A272" t="str">
            <v>807000799-39126</v>
          </cell>
          <cell r="B272" t="str">
            <v>NI</v>
          </cell>
          <cell r="C272" t="str">
            <v>807000799</v>
          </cell>
          <cell r="D272" t="str">
            <v>26/01/2023</v>
          </cell>
          <cell r="E272" t="str">
            <v>FE39126</v>
          </cell>
          <cell r="F272">
            <v>39126</v>
          </cell>
          <cell r="G272">
            <v>304800</v>
          </cell>
          <cell r="H272">
            <v>304800</v>
          </cell>
          <cell r="I272">
            <v>304800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304800</v>
          </cell>
          <cell r="O272" t="str">
            <v>54</v>
          </cell>
          <cell r="P272" t="str">
            <v>001</v>
          </cell>
          <cell r="Q272" t="str">
            <v>540010009901</v>
          </cell>
          <cell r="R272" t="str">
            <v>UROLOGOS DEL NORTE DE SANTANDER URONORTE S.A.</v>
          </cell>
          <cell r="S272" t="str">
            <v>3</v>
          </cell>
          <cell r="T272" t="str">
            <v>02/02/2023</v>
          </cell>
          <cell r="U272">
            <v>1805868</v>
          </cell>
          <cell r="V272" t="str">
            <v>26/01/2023</v>
          </cell>
        </row>
        <row r="273">
          <cell r="A273" t="str">
            <v>807000799-39127</v>
          </cell>
          <cell r="B273" t="str">
            <v>NI</v>
          </cell>
          <cell r="C273" t="str">
            <v>807000799</v>
          </cell>
          <cell r="D273" t="str">
            <v>26/01/2023</v>
          </cell>
          <cell r="E273" t="str">
            <v>FE39127</v>
          </cell>
          <cell r="F273">
            <v>39127</v>
          </cell>
          <cell r="G273">
            <v>508000</v>
          </cell>
          <cell r="H273">
            <v>508000</v>
          </cell>
          <cell r="I273">
            <v>508000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508000</v>
          </cell>
          <cell r="O273" t="str">
            <v>54</v>
          </cell>
          <cell r="P273" t="str">
            <v>001</v>
          </cell>
          <cell r="Q273" t="str">
            <v>540010009901</v>
          </cell>
          <cell r="R273" t="str">
            <v>UROLOGOS DEL NORTE DE SANTANDER URONORTE S.A.</v>
          </cell>
          <cell r="S273" t="str">
            <v>3</v>
          </cell>
          <cell r="T273" t="str">
            <v>02/02/2023</v>
          </cell>
          <cell r="U273">
            <v>1805869</v>
          </cell>
          <cell r="V273" t="str">
            <v>26/01/2023</v>
          </cell>
        </row>
        <row r="274">
          <cell r="A274" t="str">
            <v>807000799-39128</v>
          </cell>
          <cell r="B274" t="str">
            <v>NI</v>
          </cell>
          <cell r="C274" t="str">
            <v>807000799</v>
          </cell>
          <cell r="D274" t="str">
            <v>26/01/2023</v>
          </cell>
          <cell r="E274" t="str">
            <v>FE39128</v>
          </cell>
          <cell r="F274">
            <v>39128</v>
          </cell>
          <cell r="G274">
            <v>508000</v>
          </cell>
          <cell r="H274">
            <v>508000</v>
          </cell>
          <cell r="I274">
            <v>508000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508000</v>
          </cell>
          <cell r="O274" t="str">
            <v>54</v>
          </cell>
          <cell r="P274" t="str">
            <v>001</v>
          </cell>
          <cell r="Q274" t="str">
            <v>540010009901</v>
          </cell>
          <cell r="R274" t="str">
            <v>UROLOGOS DEL NORTE DE SANTANDER URONORTE S.A.</v>
          </cell>
          <cell r="S274" t="str">
            <v>3</v>
          </cell>
          <cell r="T274" t="str">
            <v>02/02/2023</v>
          </cell>
          <cell r="U274">
            <v>1805870</v>
          </cell>
          <cell r="V274" t="str">
            <v>26/01/2023</v>
          </cell>
        </row>
        <row r="275">
          <cell r="A275" t="str">
            <v>807000799-39169</v>
          </cell>
          <cell r="B275" t="str">
            <v>NI</v>
          </cell>
          <cell r="C275" t="str">
            <v>807000799</v>
          </cell>
          <cell r="D275" t="str">
            <v>26/01/2023</v>
          </cell>
          <cell r="E275" t="str">
            <v>FE39169</v>
          </cell>
          <cell r="F275">
            <v>39169</v>
          </cell>
          <cell r="G275">
            <v>40640</v>
          </cell>
          <cell r="H275">
            <v>40640</v>
          </cell>
          <cell r="I275">
            <v>40640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40640</v>
          </cell>
          <cell r="O275" t="str">
            <v>54</v>
          </cell>
          <cell r="P275" t="str">
            <v>001</v>
          </cell>
          <cell r="Q275" t="str">
            <v>540010009901</v>
          </cell>
          <cell r="R275" t="str">
            <v>UROLOGOS DEL NORTE DE SANTANDER URONORTE S.A.</v>
          </cell>
          <cell r="S275" t="str">
            <v>3</v>
          </cell>
          <cell r="T275" t="str">
            <v>02/02/2023</v>
          </cell>
          <cell r="U275">
            <v>1805871</v>
          </cell>
          <cell r="V275" t="str">
            <v>26/01/2023</v>
          </cell>
        </row>
        <row r="276">
          <cell r="A276" t="str">
            <v>807000799-39170</v>
          </cell>
          <cell r="B276" t="str">
            <v>NI</v>
          </cell>
          <cell r="C276" t="str">
            <v>807000799</v>
          </cell>
          <cell r="D276" t="str">
            <v>26/01/2023</v>
          </cell>
          <cell r="E276" t="str">
            <v>FE39170</v>
          </cell>
          <cell r="F276">
            <v>39170</v>
          </cell>
          <cell r="G276">
            <v>30480</v>
          </cell>
          <cell r="H276">
            <v>30480</v>
          </cell>
          <cell r="I276">
            <v>30480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30480</v>
          </cell>
          <cell r="O276" t="str">
            <v>54</v>
          </cell>
          <cell r="P276" t="str">
            <v>001</v>
          </cell>
          <cell r="Q276" t="str">
            <v>540010009901</v>
          </cell>
          <cell r="R276" t="str">
            <v>UROLOGOS DEL NORTE DE SANTANDER URONORTE S.A.</v>
          </cell>
          <cell r="S276" t="str">
            <v>3</v>
          </cell>
          <cell r="T276" t="str">
            <v>02/02/2023</v>
          </cell>
          <cell r="U276">
            <v>1805872</v>
          </cell>
          <cell r="V276" t="str">
            <v>26/01/2023</v>
          </cell>
        </row>
        <row r="277">
          <cell r="A277" t="str">
            <v>807000799-39171</v>
          </cell>
          <cell r="B277" t="str">
            <v>NI</v>
          </cell>
          <cell r="C277" t="str">
            <v>807000799</v>
          </cell>
          <cell r="D277" t="str">
            <v>26/01/2023</v>
          </cell>
          <cell r="E277" t="str">
            <v>FE39171</v>
          </cell>
          <cell r="F277">
            <v>39171</v>
          </cell>
          <cell r="G277">
            <v>40640</v>
          </cell>
          <cell r="H277">
            <v>40640</v>
          </cell>
          <cell r="I277">
            <v>40640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40640</v>
          </cell>
          <cell r="O277" t="str">
            <v>54</v>
          </cell>
          <cell r="P277" t="str">
            <v>001</v>
          </cell>
          <cell r="Q277" t="str">
            <v>540010009901</v>
          </cell>
          <cell r="R277" t="str">
            <v>UROLOGOS DEL NORTE DE SANTANDER URONORTE S.A.</v>
          </cell>
          <cell r="S277" t="str">
            <v>3</v>
          </cell>
          <cell r="T277" t="str">
            <v>02/02/2023</v>
          </cell>
          <cell r="U277">
            <v>1805873</v>
          </cell>
          <cell r="V277" t="str">
            <v>26/01/2023</v>
          </cell>
        </row>
        <row r="278">
          <cell r="A278" t="str">
            <v>807000799-39172</v>
          </cell>
          <cell r="B278" t="str">
            <v>NI</v>
          </cell>
          <cell r="C278" t="str">
            <v>807000799</v>
          </cell>
          <cell r="D278" t="str">
            <v>26/01/2023</v>
          </cell>
          <cell r="E278" t="str">
            <v>FE39172</v>
          </cell>
          <cell r="F278">
            <v>39172</v>
          </cell>
          <cell r="G278">
            <v>40640</v>
          </cell>
          <cell r="H278">
            <v>40640</v>
          </cell>
          <cell r="I278">
            <v>40640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40640</v>
          </cell>
          <cell r="O278" t="str">
            <v>54</v>
          </cell>
          <cell r="P278" t="str">
            <v>001</v>
          </cell>
          <cell r="Q278" t="str">
            <v>540010009901</v>
          </cell>
          <cell r="R278" t="str">
            <v>UROLOGOS DEL NORTE DE SANTANDER URONORTE S.A.</v>
          </cell>
          <cell r="S278" t="str">
            <v>3</v>
          </cell>
          <cell r="T278" t="str">
            <v>02/02/2023</v>
          </cell>
          <cell r="U278">
            <v>1805874</v>
          </cell>
          <cell r="V278" t="str">
            <v>26/01/2023</v>
          </cell>
        </row>
        <row r="279">
          <cell r="A279" t="str">
            <v>807000799-39173</v>
          </cell>
          <cell r="B279" t="str">
            <v>NI</v>
          </cell>
          <cell r="C279" t="str">
            <v>807000799</v>
          </cell>
          <cell r="D279" t="str">
            <v>26/01/2023</v>
          </cell>
          <cell r="E279" t="str">
            <v>FE39173</v>
          </cell>
          <cell r="F279">
            <v>39173</v>
          </cell>
          <cell r="G279">
            <v>30480</v>
          </cell>
          <cell r="H279">
            <v>30480</v>
          </cell>
          <cell r="I279">
            <v>30480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30480</v>
          </cell>
          <cell r="O279" t="str">
            <v>54</v>
          </cell>
          <cell r="P279" t="str">
            <v>001</v>
          </cell>
          <cell r="Q279" t="str">
            <v>540010009901</v>
          </cell>
          <cell r="R279" t="str">
            <v>UROLOGOS DEL NORTE DE SANTANDER URONORTE S.A.</v>
          </cell>
          <cell r="S279" t="str">
            <v>3</v>
          </cell>
          <cell r="T279" t="str">
            <v>02/02/2023</v>
          </cell>
          <cell r="U279">
            <v>1805875</v>
          </cell>
          <cell r="V279" t="str">
            <v>26/01/2023</v>
          </cell>
        </row>
        <row r="280">
          <cell r="A280" t="str">
            <v>807000799-39174</v>
          </cell>
          <cell r="B280" t="str">
            <v>NI</v>
          </cell>
          <cell r="C280" t="str">
            <v>807000799</v>
          </cell>
          <cell r="D280" t="str">
            <v>26/01/2023</v>
          </cell>
          <cell r="E280" t="str">
            <v>FE39174</v>
          </cell>
          <cell r="F280">
            <v>39174</v>
          </cell>
          <cell r="G280">
            <v>30480</v>
          </cell>
          <cell r="H280">
            <v>30480</v>
          </cell>
          <cell r="I280">
            <v>30480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30480</v>
          </cell>
          <cell r="O280" t="str">
            <v>54</v>
          </cell>
          <cell r="P280" t="str">
            <v>001</v>
          </cell>
          <cell r="Q280" t="str">
            <v>540010009901</v>
          </cell>
          <cell r="R280" t="str">
            <v>UROLOGOS DEL NORTE DE SANTANDER URONORTE S.A.</v>
          </cell>
          <cell r="S280" t="str">
            <v>3</v>
          </cell>
          <cell r="T280" t="str">
            <v>02/02/2023</v>
          </cell>
          <cell r="U280">
            <v>1805876</v>
          </cell>
          <cell r="V280" t="str">
            <v>26/01/2023</v>
          </cell>
        </row>
        <row r="281">
          <cell r="A281" t="str">
            <v>807000799-39175</v>
          </cell>
          <cell r="B281" t="str">
            <v>NI</v>
          </cell>
          <cell r="C281" t="str">
            <v>807000799</v>
          </cell>
          <cell r="D281" t="str">
            <v>26/01/2023</v>
          </cell>
          <cell r="E281" t="str">
            <v>FE39175</v>
          </cell>
          <cell r="F281">
            <v>39175</v>
          </cell>
          <cell r="G281">
            <v>40640</v>
          </cell>
          <cell r="H281">
            <v>40640</v>
          </cell>
          <cell r="I281">
            <v>40640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40640</v>
          </cell>
          <cell r="O281" t="str">
            <v>54</v>
          </cell>
          <cell r="P281" t="str">
            <v>001</v>
          </cell>
          <cell r="Q281" t="str">
            <v>540010009901</v>
          </cell>
          <cell r="R281" t="str">
            <v>UROLOGOS DEL NORTE DE SANTANDER URONORTE S.A.</v>
          </cell>
          <cell r="S281" t="str">
            <v>3</v>
          </cell>
          <cell r="T281" t="str">
            <v>02/02/2023</v>
          </cell>
          <cell r="U281">
            <v>1805877</v>
          </cell>
          <cell r="V281" t="str">
            <v>26/01/2023</v>
          </cell>
        </row>
        <row r="282">
          <cell r="A282" t="str">
            <v>807000799-39287</v>
          </cell>
          <cell r="B282" t="str">
            <v>NI</v>
          </cell>
          <cell r="C282" t="str">
            <v>807000799</v>
          </cell>
          <cell r="D282" t="str">
            <v>30/01/2023</v>
          </cell>
          <cell r="E282" t="str">
            <v>FE39287</v>
          </cell>
          <cell r="F282">
            <v>39287</v>
          </cell>
          <cell r="G282">
            <v>304800</v>
          </cell>
          <cell r="H282">
            <v>304800</v>
          </cell>
          <cell r="I282">
            <v>304800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304800</v>
          </cell>
          <cell r="O282" t="str">
            <v>54</v>
          </cell>
          <cell r="P282" t="str">
            <v>001</v>
          </cell>
          <cell r="Q282" t="str">
            <v>540010009901</v>
          </cell>
          <cell r="R282" t="str">
            <v>UROLOGOS DEL NORTE DE SANTANDER URONORTE S.A.</v>
          </cell>
          <cell r="S282" t="str">
            <v>3</v>
          </cell>
          <cell r="T282" t="str">
            <v>02/02/2023</v>
          </cell>
          <cell r="U282">
            <v>1805878</v>
          </cell>
          <cell r="V282" t="str">
            <v>27/01/2023</v>
          </cell>
        </row>
        <row r="283">
          <cell r="A283" t="str">
            <v>807000799-39375</v>
          </cell>
          <cell r="B283" t="str">
            <v>NI</v>
          </cell>
          <cell r="C283" t="str">
            <v>807000799</v>
          </cell>
          <cell r="D283" t="str">
            <v>31/01/2023</v>
          </cell>
          <cell r="E283" t="str">
            <v>FE39375</v>
          </cell>
          <cell r="F283">
            <v>39375</v>
          </cell>
          <cell r="G283">
            <v>304800</v>
          </cell>
          <cell r="H283">
            <v>304800</v>
          </cell>
          <cell r="I283">
            <v>304800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304800</v>
          </cell>
          <cell r="O283" t="str">
            <v>54</v>
          </cell>
          <cell r="P283" t="str">
            <v>001</v>
          </cell>
          <cell r="Q283" t="str">
            <v>540010009901</v>
          </cell>
          <cell r="R283" t="str">
            <v>UROLOGOS DEL NORTE DE SANTANDER URONORTE S.A.</v>
          </cell>
          <cell r="S283" t="str">
            <v>3</v>
          </cell>
          <cell r="T283" t="str">
            <v>02/02/2023</v>
          </cell>
          <cell r="U283">
            <v>1805879</v>
          </cell>
          <cell r="V283" t="str">
            <v>30/01/2023</v>
          </cell>
        </row>
        <row r="284">
          <cell r="A284" t="str">
            <v>807000799-39376</v>
          </cell>
          <cell r="B284" t="str">
            <v>NI</v>
          </cell>
          <cell r="C284" t="str">
            <v>807000799</v>
          </cell>
          <cell r="D284" t="str">
            <v>31/01/2023</v>
          </cell>
          <cell r="E284" t="str">
            <v>FE39376</v>
          </cell>
          <cell r="F284">
            <v>39376</v>
          </cell>
          <cell r="G284">
            <v>508000</v>
          </cell>
          <cell r="H284">
            <v>508000</v>
          </cell>
          <cell r="I284">
            <v>508000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508000</v>
          </cell>
          <cell r="O284" t="str">
            <v>54</v>
          </cell>
          <cell r="P284" t="str">
            <v>001</v>
          </cell>
          <cell r="Q284" t="str">
            <v>540010009901</v>
          </cell>
          <cell r="R284" t="str">
            <v>UROLOGOS DEL NORTE DE SANTANDER URONORTE S.A.</v>
          </cell>
          <cell r="S284" t="str">
            <v>3</v>
          </cell>
          <cell r="T284" t="str">
            <v>02/02/2023</v>
          </cell>
          <cell r="U284">
            <v>1805880</v>
          </cell>
          <cell r="V284" t="str">
            <v>30/01/2023</v>
          </cell>
        </row>
        <row r="285">
          <cell r="A285" t="str">
            <v>807000799-39377</v>
          </cell>
          <cell r="B285" t="str">
            <v>NI</v>
          </cell>
          <cell r="C285" t="str">
            <v>807000799</v>
          </cell>
          <cell r="D285" t="str">
            <v>31/01/2023</v>
          </cell>
          <cell r="E285" t="str">
            <v>FE39377</v>
          </cell>
          <cell r="F285">
            <v>39377</v>
          </cell>
          <cell r="G285">
            <v>30480</v>
          </cell>
          <cell r="H285">
            <v>30480</v>
          </cell>
          <cell r="I285">
            <v>30480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30480</v>
          </cell>
          <cell r="O285" t="str">
            <v>54</v>
          </cell>
          <cell r="P285" t="str">
            <v>001</v>
          </cell>
          <cell r="Q285" t="str">
            <v>540010009901</v>
          </cell>
          <cell r="R285" t="str">
            <v>UROLOGOS DEL NORTE DE SANTANDER URONORTE S.A.</v>
          </cell>
          <cell r="S285" t="str">
            <v>3</v>
          </cell>
          <cell r="T285" t="str">
            <v>02/02/2023</v>
          </cell>
          <cell r="U285">
            <v>1805881</v>
          </cell>
          <cell r="V285" t="str">
            <v>30/01/2023</v>
          </cell>
        </row>
        <row r="286">
          <cell r="A286" t="str">
            <v>807000799-39378</v>
          </cell>
          <cell r="B286" t="str">
            <v>NI</v>
          </cell>
          <cell r="C286" t="str">
            <v>807000799</v>
          </cell>
          <cell r="D286" t="str">
            <v>31/01/2023</v>
          </cell>
          <cell r="E286" t="str">
            <v>FE39378</v>
          </cell>
          <cell r="F286">
            <v>39378</v>
          </cell>
          <cell r="G286">
            <v>30480</v>
          </cell>
          <cell r="H286">
            <v>30480</v>
          </cell>
          <cell r="I286">
            <v>30480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30480</v>
          </cell>
          <cell r="O286" t="str">
            <v>54</v>
          </cell>
          <cell r="P286" t="str">
            <v>001</v>
          </cell>
          <cell r="Q286" t="str">
            <v>540010009901</v>
          </cell>
          <cell r="R286" t="str">
            <v>UROLOGOS DEL NORTE DE SANTANDER URONORTE S.A.</v>
          </cell>
          <cell r="S286" t="str">
            <v>3</v>
          </cell>
          <cell r="T286" t="str">
            <v>02/02/2023</v>
          </cell>
          <cell r="U286">
            <v>1805882</v>
          </cell>
          <cell r="V286" t="str">
            <v>30/01/2023</v>
          </cell>
        </row>
        <row r="287">
          <cell r="A287" t="str">
            <v>807000799-39379</v>
          </cell>
          <cell r="B287" t="str">
            <v>NI</v>
          </cell>
          <cell r="C287" t="str">
            <v>807000799</v>
          </cell>
          <cell r="D287" t="str">
            <v>31/01/2023</v>
          </cell>
          <cell r="E287" t="str">
            <v>FE39379</v>
          </cell>
          <cell r="F287">
            <v>39379</v>
          </cell>
          <cell r="G287">
            <v>30480</v>
          </cell>
          <cell r="H287">
            <v>30480</v>
          </cell>
          <cell r="I287">
            <v>30480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30480</v>
          </cell>
          <cell r="O287" t="str">
            <v>54</v>
          </cell>
          <cell r="P287" t="str">
            <v>001</v>
          </cell>
          <cell r="Q287" t="str">
            <v>540010009901</v>
          </cell>
          <cell r="R287" t="str">
            <v>UROLOGOS DEL NORTE DE SANTANDER URONORTE S.A.</v>
          </cell>
          <cell r="S287" t="str">
            <v>3</v>
          </cell>
          <cell r="T287" t="str">
            <v>02/02/2023</v>
          </cell>
          <cell r="U287">
            <v>1805883</v>
          </cell>
          <cell r="V287" t="str">
            <v>30/01/2023</v>
          </cell>
        </row>
        <row r="288">
          <cell r="A288" t="str">
            <v>807000799-39380</v>
          </cell>
          <cell r="B288" t="str">
            <v>NI</v>
          </cell>
          <cell r="C288" t="str">
            <v>807000799</v>
          </cell>
          <cell r="D288" t="str">
            <v>31/01/2023</v>
          </cell>
          <cell r="E288" t="str">
            <v>FE39380</v>
          </cell>
          <cell r="F288">
            <v>39380</v>
          </cell>
          <cell r="G288">
            <v>40640</v>
          </cell>
          <cell r="H288">
            <v>40640</v>
          </cell>
          <cell r="I288">
            <v>40640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40640</v>
          </cell>
          <cell r="O288" t="str">
            <v>54</v>
          </cell>
          <cell r="P288" t="str">
            <v>001</v>
          </cell>
          <cell r="Q288" t="str">
            <v>540010009901</v>
          </cell>
          <cell r="R288" t="str">
            <v>UROLOGOS DEL NORTE DE SANTANDER URONORTE S.A.</v>
          </cell>
          <cell r="S288" t="str">
            <v>3</v>
          </cell>
          <cell r="T288" t="str">
            <v>02/02/2023</v>
          </cell>
          <cell r="U288">
            <v>1805884</v>
          </cell>
          <cell r="V288" t="str">
            <v>30/01/2023</v>
          </cell>
        </row>
        <row r="289">
          <cell r="A289" t="str">
            <v>807000799-39381</v>
          </cell>
          <cell r="B289" t="str">
            <v>NI</v>
          </cell>
          <cell r="C289" t="str">
            <v>807000799</v>
          </cell>
          <cell r="D289" t="str">
            <v>31/01/2023</v>
          </cell>
          <cell r="E289" t="str">
            <v>FE39381</v>
          </cell>
          <cell r="F289">
            <v>39381</v>
          </cell>
          <cell r="G289">
            <v>30480</v>
          </cell>
          <cell r="H289">
            <v>30480</v>
          </cell>
          <cell r="I289">
            <v>30480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30480</v>
          </cell>
          <cell r="O289" t="str">
            <v>54</v>
          </cell>
          <cell r="P289" t="str">
            <v>001</v>
          </cell>
          <cell r="Q289" t="str">
            <v>540010009901</v>
          </cell>
          <cell r="R289" t="str">
            <v>UROLOGOS DEL NORTE DE SANTANDER URONORTE S.A.</v>
          </cell>
          <cell r="S289" t="str">
            <v>3</v>
          </cell>
          <cell r="T289" t="str">
            <v>02/02/2023</v>
          </cell>
          <cell r="U289">
            <v>1805885</v>
          </cell>
          <cell r="V289" t="str">
            <v>30/01/2023</v>
          </cell>
        </row>
        <row r="290">
          <cell r="A290" t="str">
            <v>807000799-39388</v>
          </cell>
          <cell r="B290" t="str">
            <v>NI</v>
          </cell>
          <cell r="C290" t="str">
            <v>807000799</v>
          </cell>
          <cell r="D290" t="str">
            <v>31/01/2023</v>
          </cell>
          <cell r="E290" t="str">
            <v>FE39388</v>
          </cell>
          <cell r="F290">
            <v>39388</v>
          </cell>
          <cell r="G290">
            <v>30480</v>
          </cell>
          <cell r="H290">
            <v>30480</v>
          </cell>
          <cell r="I290">
            <v>30480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30480</v>
          </cell>
          <cell r="O290" t="str">
            <v>54</v>
          </cell>
          <cell r="P290" t="str">
            <v>001</v>
          </cell>
          <cell r="Q290" t="str">
            <v>540010009901</v>
          </cell>
          <cell r="R290" t="str">
            <v>UROLOGOS DEL NORTE DE SANTANDER URONORTE S.A.</v>
          </cell>
          <cell r="S290" t="str">
            <v>3</v>
          </cell>
          <cell r="T290" t="str">
            <v>02/02/2023</v>
          </cell>
          <cell r="U290">
            <v>1805886</v>
          </cell>
          <cell r="V290" t="str">
            <v>31/01/2023</v>
          </cell>
        </row>
        <row r="291">
          <cell r="A291" t="str">
            <v>807000799-39389</v>
          </cell>
          <cell r="B291" t="str">
            <v>NI</v>
          </cell>
          <cell r="C291" t="str">
            <v>807000799</v>
          </cell>
          <cell r="D291" t="str">
            <v>31/01/2023</v>
          </cell>
          <cell r="E291" t="str">
            <v>FE39389</v>
          </cell>
          <cell r="F291">
            <v>39389</v>
          </cell>
          <cell r="G291">
            <v>30480</v>
          </cell>
          <cell r="H291">
            <v>30480</v>
          </cell>
          <cell r="I291">
            <v>30480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30480</v>
          </cell>
          <cell r="O291" t="str">
            <v>54</v>
          </cell>
          <cell r="P291" t="str">
            <v>001</v>
          </cell>
          <cell r="Q291" t="str">
            <v>540010009901</v>
          </cell>
          <cell r="R291" t="str">
            <v>UROLOGOS DEL NORTE DE SANTANDER URONORTE S.A.</v>
          </cell>
          <cell r="S291" t="str">
            <v>3</v>
          </cell>
          <cell r="T291" t="str">
            <v>02/02/2023</v>
          </cell>
          <cell r="U291">
            <v>1805887</v>
          </cell>
          <cell r="V291" t="str">
            <v>31/01/2023</v>
          </cell>
        </row>
        <row r="292">
          <cell r="A292" t="str">
            <v>807000799-39390</v>
          </cell>
          <cell r="B292" t="str">
            <v>NI</v>
          </cell>
          <cell r="C292" t="str">
            <v>807000799</v>
          </cell>
          <cell r="D292" t="str">
            <v>31/01/2023</v>
          </cell>
          <cell r="E292" t="str">
            <v>FE39390</v>
          </cell>
          <cell r="F292">
            <v>39390</v>
          </cell>
          <cell r="G292">
            <v>30480</v>
          </cell>
          <cell r="H292">
            <v>30480</v>
          </cell>
          <cell r="I292">
            <v>30480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30480</v>
          </cell>
          <cell r="O292" t="str">
            <v>54</v>
          </cell>
          <cell r="P292" t="str">
            <v>001</v>
          </cell>
          <cell r="Q292" t="str">
            <v>540010009901</v>
          </cell>
          <cell r="R292" t="str">
            <v>UROLOGOS DEL NORTE DE SANTANDER URONORTE S.A.</v>
          </cell>
          <cell r="S292" t="str">
            <v>3</v>
          </cell>
          <cell r="T292" t="str">
            <v>02/02/2023</v>
          </cell>
          <cell r="U292">
            <v>1805888</v>
          </cell>
          <cell r="V292" t="str">
            <v>31/01/2023</v>
          </cell>
        </row>
        <row r="293">
          <cell r="A293" t="str">
            <v>807000799-39391</v>
          </cell>
          <cell r="B293" t="str">
            <v>NI</v>
          </cell>
          <cell r="C293" t="str">
            <v>807000799</v>
          </cell>
          <cell r="D293" t="str">
            <v>31/01/2023</v>
          </cell>
          <cell r="E293" t="str">
            <v>FE39391</v>
          </cell>
          <cell r="F293">
            <v>39391</v>
          </cell>
          <cell r="G293">
            <v>30480</v>
          </cell>
          <cell r="H293">
            <v>30480</v>
          </cell>
          <cell r="I293">
            <v>30480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30480</v>
          </cell>
          <cell r="O293" t="str">
            <v>54</v>
          </cell>
          <cell r="P293" t="str">
            <v>001</v>
          </cell>
          <cell r="Q293" t="str">
            <v>540010009901</v>
          </cell>
          <cell r="R293" t="str">
            <v>UROLOGOS DEL NORTE DE SANTANDER URONORTE S.A.</v>
          </cell>
          <cell r="S293" t="str">
            <v>3</v>
          </cell>
          <cell r="T293" t="str">
            <v>02/02/2023</v>
          </cell>
          <cell r="U293">
            <v>1805889</v>
          </cell>
          <cell r="V293" t="str">
            <v>31/01/2023</v>
          </cell>
        </row>
        <row r="294">
          <cell r="A294" t="str">
            <v>807000799-39392</v>
          </cell>
          <cell r="B294" t="str">
            <v>NI</v>
          </cell>
          <cell r="C294" t="str">
            <v>807000799</v>
          </cell>
          <cell r="D294" t="str">
            <v>31/01/2023</v>
          </cell>
          <cell r="E294" t="str">
            <v>FE39392</v>
          </cell>
          <cell r="F294">
            <v>39392</v>
          </cell>
          <cell r="G294">
            <v>30480</v>
          </cell>
          <cell r="H294">
            <v>30480</v>
          </cell>
          <cell r="I294">
            <v>30480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30480</v>
          </cell>
          <cell r="O294" t="str">
            <v>54</v>
          </cell>
          <cell r="P294" t="str">
            <v>001</v>
          </cell>
          <cell r="Q294" t="str">
            <v>540010009901</v>
          </cell>
          <cell r="R294" t="str">
            <v>UROLOGOS DEL NORTE DE SANTANDER URONORTE S.A.</v>
          </cell>
          <cell r="S294" t="str">
            <v>3</v>
          </cell>
          <cell r="T294" t="str">
            <v>02/02/2023</v>
          </cell>
          <cell r="U294">
            <v>1805890</v>
          </cell>
          <cell r="V294" t="str">
            <v>31/01/2023</v>
          </cell>
        </row>
        <row r="295">
          <cell r="A295" t="str">
            <v>807000799-39394</v>
          </cell>
          <cell r="B295" t="str">
            <v>NI</v>
          </cell>
          <cell r="C295" t="str">
            <v>807000799</v>
          </cell>
          <cell r="D295" t="str">
            <v>31/01/2023</v>
          </cell>
          <cell r="E295" t="str">
            <v>FE39394</v>
          </cell>
          <cell r="F295">
            <v>39394</v>
          </cell>
          <cell r="G295">
            <v>304800</v>
          </cell>
          <cell r="H295">
            <v>304800</v>
          </cell>
          <cell r="I295">
            <v>304800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304800</v>
          </cell>
          <cell r="O295" t="str">
            <v>54</v>
          </cell>
          <cell r="P295" t="str">
            <v>001</v>
          </cell>
          <cell r="Q295" t="str">
            <v>540010009901</v>
          </cell>
          <cell r="R295" t="str">
            <v>UROLOGOS DEL NORTE DE SANTANDER URONORTE S.A.</v>
          </cell>
          <cell r="S295" t="str">
            <v>3</v>
          </cell>
          <cell r="T295" t="str">
            <v>02/02/2023</v>
          </cell>
          <cell r="U295">
            <v>1805891</v>
          </cell>
          <cell r="V295" t="str">
            <v>31/01/2023</v>
          </cell>
        </row>
        <row r="296">
          <cell r="A296" t="str">
            <v>807000799-39395</v>
          </cell>
          <cell r="B296" t="str">
            <v>NI</v>
          </cell>
          <cell r="C296" t="str">
            <v>807000799</v>
          </cell>
          <cell r="D296" t="str">
            <v>31/01/2023</v>
          </cell>
          <cell r="E296" t="str">
            <v>FE39395</v>
          </cell>
          <cell r="F296">
            <v>39395</v>
          </cell>
          <cell r="G296">
            <v>508000</v>
          </cell>
          <cell r="H296">
            <v>508000</v>
          </cell>
          <cell r="I296">
            <v>508000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508000</v>
          </cell>
          <cell r="O296" t="str">
            <v>54</v>
          </cell>
          <cell r="P296" t="str">
            <v>001</v>
          </cell>
          <cell r="Q296" t="str">
            <v>540010009901</v>
          </cell>
          <cell r="R296" t="str">
            <v>UROLOGOS DEL NORTE DE SANTANDER URONORTE S.A.</v>
          </cell>
          <cell r="S296" t="str">
            <v>3</v>
          </cell>
          <cell r="T296" t="str">
            <v>02/02/2023</v>
          </cell>
          <cell r="U296">
            <v>1805892</v>
          </cell>
          <cell r="V296" t="str">
            <v>31/01/2023</v>
          </cell>
        </row>
        <row r="297">
          <cell r="A297" t="str">
            <v>807000799-39429</v>
          </cell>
          <cell r="B297" t="str">
            <v>NI</v>
          </cell>
          <cell r="C297" t="str">
            <v>807000799</v>
          </cell>
          <cell r="D297" t="str">
            <v>31/01/2023</v>
          </cell>
          <cell r="E297" t="str">
            <v>FE39429</v>
          </cell>
          <cell r="F297">
            <v>39429</v>
          </cell>
          <cell r="G297">
            <v>30480</v>
          </cell>
          <cell r="H297">
            <v>30480</v>
          </cell>
          <cell r="I297">
            <v>30480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30480</v>
          </cell>
          <cell r="O297" t="str">
            <v>54</v>
          </cell>
          <cell r="P297" t="str">
            <v>001</v>
          </cell>
          <cell r="Q297" t="str">
            <v>540010009901</v>
          </cell>
          <cell r="R297" t="str">
            <v>UROLOGOS DEL NORTE DE SANTANDER URONORTE S.A.</v>
          </cell>
          <cell r="S297" t="str">
            <v>3</v>
          </cell>
          <cell r="T297" t="str">
            <v>02/02/2023</v>
          </cell>
          <cell r="U297">
            <v>1805893</v>
          </cell>
          <cell r="V297" t="str">
            <v>28/01/2023</v>
          </cell>
        </row>
        <row r="298">
          <cell r="A298" t="str">
            <v>807000799-38146</v>
          </cell>
          <cell r="B298" t="str">
            <v>NI</v>
          </cell>
          <cell r="C298" t="str">
            <v>807000799</v>
          </cell>
          <cell r="D298" t="str">
            <v>16/01/2023</v>
          </cell>
          <cell r="E298" t="str">
            <v>FE38146</v>
          </cell>
          <cell r="F298">
            <v>38146</v>
          </cell>
          <cell r="G298">
            <v>30480</v>
          </cell>
          <cell r="H298">
            <v>30480</v>
          </cell>
          <cell r="I298">
            <v>30480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30480</v>
          </cell>
          <cell r="O298" t="str">
            <v>54</v>
          </cell>
          <cell r="P298" t="str">
            <v>001</v>
          </cell>
          <cell r="Q298" t="str">
            <v>540010009901</v>
          </cell>
          <cell r="R298" t="str">
            <v>UROLOGOS DEL NORTE DE SANTANDER URONORTE S.A.</v>
          </cell>
          <cell r="S298" t="str">
            <v>3</v>
          </cell>
          <cell r="T298" t="str">
            <v>02/02/2023</v>
          </cell>
          <cell r="U298">
            <v>1805995</v>
          </cell>
          <cell r="V298" t="str">
            <v>03/01/2023</v>
          </cell>
        </row>
        <row r="299">
          <cell r="A299" t="str">
            <v>807000799-38147</v>
          </cell>
          <cell r="B299" t="str">
            <v>NI</v>
          </cell>
          <cell r="C299" t="str">
            <v>807000799</v>
          </cell>
          <cell r="D299" t="str">
            <v>16/01/2023</v>
          </cell>
          <cell r="E299" t="str">
            <v>FE38147</v>
          </cell>
          <cell r="F299">
            <v>38147</v>
          </cell>
          <cell r="G299">
            <v>30480</v>
          </cell>
          <cell r="H299">
            <v>30480</v>
          </cell>
          <cell r="I299">
            <v>30480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30480</v>
          </cell>
          <cell r="O299" t="str">
            <v>54</v>
          </cell>
          <cell r="P299" t="str">
            <v>001</v>
          </cell>
          <cell r="Q299" t="str">
            <v>540010009901</v>
          </cell>
          <cell r="R299" t="str">
            <v>UROLOGOS DEL NORTE DE SANTANDER URONORTE S.A.</v>
          </cell>
          <cell r="S299" t="str">
            <v>3</v>
          </cell>
          <cell r="T299" t="str">
            <v>02/02/2023</v>
          </cell>
          <cell r="U299">
            <v>1805996</v>
          </cell>
          <cell r="V299" t="str">
            <v>04/01/2023</v>
          </cell>
        </row>
        <row r="300">
          <cell r="A300" t="str">
            <v>807000799-38148</v>
          </cell>
          <cell r="B300" t="str">
            <v>NI</v>
          </cell>
          <cell r="C300" t="str">
            <v>807000799</v>
          </cell>
          <cell r="D300" t="str">
            <v>16/01/2023</v>
          </cell>
          <cell r="E300" t="str">
            <v>FE38148</v>
          </cell>
          <cell r="F300">
            <v>38148</v>
          </cell>
          <cell r="G300">
            <v>30480</v>
          </cell>
          <cell r="H300">
            <v>30480</v>
          </cell>
          <cell r="I300">
            <v>30480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30480</v>
          </cell>
          <cell r="O300" t="str">
            <v>54</v>
          </cell>
          <cell r="P300" t="str">
            <v>001</v>
          </cell>
          <cell r="Q300" t="str">
            <v>540010009901</v>
          </cell>
          <cell r="R300" t="str">
            <v>UROLOGOS DEL NORTE DE SANTANDER URONORTE S.A.</v>
          </cell>
          <cell r="S300" t="str">
            <v>3</v>
          </cell>
          <cell r="T300" t="str">
            <v>02/02/2023</v>
          </cell>
          <cell r="U300">
            <v>1805997</v>
          </cell>
          <cell r="V300" t="str">
            <v>05/01/2023</v>
          </cell>
        </row>
        <row r="301">
          <cell r="A301" t="str">
            <v>807000799-38149</v>
          </cell>
          <cell r="B301" t="str">
            <v>NI</v>
          </cell>
          <cell r="C301" t="str">
            <v>807000799</v>
          </cell>
          <cell r="D301" t="str">
            <v>16/01/2023</v>
          </cell>
          <cell r="E301" t="str">
            <v>FE38149</v>
          </cell>
          <cell r="F301">
            <v>38149</v>
          </cell>
          <cell r="G301">
            <v>40640</v>
          </cell>
          <cell r="H301">
            <v>40640</v>
          </cell>
          <cell r="I301">
            <v>40640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40640</v>
          </cell>
          <cell r="O301" t="str">
            <v>54</v>
          </cell>
          <cell r="P301" t="str">
            <v>001</v>
          </cell>
          <cell r="Q301" t="str">
            <v>540010009901</v>
          </cell>
          <cell r="R301" t="str">
            <v>UROLOGOS DEL NORTE DE SANTANDER URONORTE S.A.</v>
          </cell>
          <cell r="S301" t="str">
            <v>3</v>
          </cell>
          <cell r="T301" t="str">
            <v>02/02/2023</v>
          </cell>
          <cell r="U301">
            <v>1805998</v>
          </cell>
          <cell r="V301" t="str">
            <v>05/01/2023</v>
          </cell>
        </row>
        <row r="302">
          <cell r="A302" t="str">
            <v>807000799-38150</v>
          </cell>
          <cell r="B302" t="str">
            <v>NI</v>
          </cell>
          <cell r="C302" t="str">
            <v>807000799</v>
          </cell>
          <cell r="D302" t="str">
            <v>16/01/2023</v>
          </cell>
          <cell r="E302" t="str">
            <v>FE38150</v>
          </cell>
          <cell r="F302">
            <v>38150</v>
          </cell>
          <cell r="G302">
            <v>40640</v>
          </cell>
          <cell r="H302">
            <v>40640</v>
          </cell>
          <cell r="I302">
            <v>40640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40640</v>
          </cell>
          <cell r="O302" t="str">
            <v>54</v>
          </cell>
          <cell r="P302" t="str">
            <v>001</v>
          </cell>
          <cell r="Q302" t="str">
            <v>540010009901</v>
          </cell>
          <cell r="R302" t="str">
            <v>UROLOGOS DEL NORTE DE SANTANDER URONORTE S.A.</v>
          </cell>
          <cell r="S302" t="str">
            <v>3</v>
          </cell>
          <cell r="T302" t="str">
            <v>02/02/2023</v>
          </cell>
          <cell r="U302">
            <v>1805999</v>
          </cell>
          <cell r="V302" t="str">
            <v>10/01/2023</v>
          </cell>
        </row>
        <row r="303">
          <cell r="A303" t="str">
            <v>807000799-38151</v>
          </cell>
          <cell r="B303" t="str">
            <v>NI</v>
          </cell>
          <cell r="C303" t="str">
            <v>807000799</v>
          </cell>
          <cell r="D303" t="str">
            <v>16/01/2023</v>
          </cell>
          <cell r="E303" t="str">
            <v>FE38151</v>
          </cell>
          <cell r="F303">
            <v>38151</v>
          </cell>
          <cell r="G303">
            <v>40640</v>
          </cell>
          <cell r="H303">
            <v>40640</v>
          </cell>
          <cell r="I303">
            <v>40640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40640</v>
          </cell>
          <cell r="O303" t="str">
            <v>54</v>
          </cell>
          <cell r="P303" t="str">
            <v>001</v>
          </cell>
          <cell r="Q303" t="str">
            <v>540010009901</v>
          </cell>
          <cell r="R303" t="str">
            <v>UROLOGOS DEL NORTE DE SANTANDER URONORTE S.A.</v>
          </cell>
          <cell r="S303" t="str">
            <v>3</v>
          </cell>
          <cell r="T303" t="str">
            <v>02/02/2023</v>
          </cell>
          <cell r="U303">
            <v>1806000</v>
          </cell>
          <cell r="V303" t="str">
            <v>10/01/2023</v>
          </cell>
        </row>
        <row r="304">
          <cell r="A304" t="str">
            <v>807000799-38152</v>
          </cell>
          <cell r="B304" t="str">
            <v>NI</v>
          </cell>
          <cell r="C304" t="str">
            <v>807000799</v>
          </cell>
          <cell r="D304" t="str">
            <v>16/01/2023</v>
          </cell>
          <cell r="E304" t="str">
            <v>FE38152</v>
          </cell>
          <cell r="F304">
            <v>38152</v>
          </cell>
          <cell r="G304">
            <v>30480</v>
          </cell>
          <cell r="H304">
            <v>30480</v>
          </cell>
          <cell r="I304">
            <v>30480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30480</v>
          </cell>
          <cell r="O304" t="str">
            <v>54</v>
          </cell>
          <cell r="P304" t="str">
            <v>001</v>
          </cell>
          <cell r="Q304" t="str">
            <v>540010009901</v>
          </cell>
          <cell r="R304" t="str">
            <v>UROLOGOS DEL NORTE DE SANTANDER URONORTE S.A.</v>
          </cell>
          <cell r="S304" t="str">
            <v>3</v>
          </cell>
          <cell r="T304" t="str">
            <v>02/02/2023</v>
          </cell>
          <cell r="U304">
            <v>1806001</v>
          </cell>
          <cell r="V304" t="str">
            <v>10/01/2023</v>
          </cell>
        </row>
        <row r="305">
          <cell r="A305" t="str">
            <v>807000799-38187</v>
          </cell>
          <cell r="B305" t="str">
            <v>NI</v>
          </cell>
          <cell r="C305" t="str">
            <v>807000799</v>
          </cell>
          <cell r="D305" t="str">
            <v>17/01/2023</v>
          </cell>
          <cell r="E305" t="str">
            <v>FE38187</v>
          </cell>
          <cell r="F305">
            <v>38187</v>
          </cell>
          <cell r="G305">
            <v>508000</v>
          </cell>
          <cell r="H305">
            <v>508000</v>
          </cell>
          <cell r="I305">
            <v>508000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508000</v>
          </cell>
          <cell r="O305" t="str">
            <v>54</v>
          </cell>
          <cell r="P305" t="str">
            <v>001</v>
          </cell>
          <cell r="Q305" t="str">
            <v>540010009901</v>
          </cell>
          <cell r="R305" t="str">
            <v>UROLOGOS DEL NORTE DE SANTANDER URONORTE S.A.</v>
          </cell>
          <cell r="S305" t="str">
            <v>3</v>
          </cell>
          <cell r="T305" t="str">
            <v>02/02/2023</v>
          </cell>
          <cell r="U305">
            <v>1806002</v>
          </cell>
          <cell r="V305" t="str">
            <v>06/01/2023</v>
          </cell>
        </row>
        <row r="306">
          <cell r="A306" t="str">
            <v>807000799-38188</v>
          </cell>
          <cell r="B306" t="str">
            <v>NI</v>
          </cell>
          <cell r="C306" t="str">
            <v>807000799</v>
          </cell>
          <cell r="D306" t="str">
            <v>17/01/2023</v>
          </cell>
          <cell r="E306" t="str">
            <v>FE38188</v>
          </cell>
          <cell r="F306">
            <v>38188</v>
          </cell>
          <cell r="G306">
            <v>508000</v>
          </cell>
          <cell r="H306">
            <v>508000</v>
          </cell>
          <cell r="I306">
            <v>508000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508000</v>
          </cell>
          <cell r="O306" t="str">
            <v>54</v>
          </cell>
          <cell r="P306" t="str">
            <v>001</v>
          </cell>
          <cell r="Q306" t="str">
            <v>540010009901</v>
          </cell>
          <cell r="R306" t="str">
            <v>UROLOGOS DEL NORTE DE SANTANDER URONORTE S.A.</v>
          </cell>
          <cell r="S306" t="str">
            <v>3</v>
          </cell>
          <cell r="T306" t="str">
            <v>02/02/2023</v>
          </cell>
          <cell r="U306">
            <v>1806003</v>
          </cell>
          <cell r="V306" t="str">
            <v>11/01/2023</v>
          </cell>
        </row>
        <row r="307">
          <cell r="A307" t="str">
            <v>807000799-38190</v>
          </cell>
          <cell r="B307" t="str">
            <v>NI</v>
          </cell>
          <cell r="C307" t="str">
            <v>807000799</v>
          </cell>
          <cell r="D307" t="str">
            <v>17/01/2023</v>
          </cell>
          <cell r="E307" t="str">
            <v>FE38190</v>
          </cell>
          <cell r="F307">
            <v>38190</v>
          </cell>
          <cell r="G307">
            <v>34000</v>
          </cell>
          <cell r="H307">
            <v>34000</v>
          </cell>
          <cell r="I307">
            <v>34000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34000</v>
          </cell>
          <cell r="O307" t="str">
            <v>54</v>
          </cell>
          <cell r="P307" t="str">
            <v>001</v>
          </cell>
          <cell r="Q307" t="str">
            <v>540010009901</v>
          </cell>
          <cell r="R307" t="str">
            <v>UROLOGOS DEL NORTE DE SANTANDER URONORTE S.A.</v>
          </cell>
          <cell r="S307" t="str">
            <v>3</v>
          </cell>
          <cell r="T307" t="str">
            <v>02/02/2023</v>
          </cell>
          <cell r="U307">
            <v>1806004</v>
          </cell>
          <cell r="V307" t="str">
            <v>03/01/2023</v>
          </cell>
        </row>
        <row r="308">
          <cell r="A308" t="str">
            <v>807000799-38192</v>
          </cell>
          <cell r="B308" t="str">
            <v>NI</v>
          </cell>
          <cell r="C308" t="str">
            <v>807000799</v>
          </cell>
          <cell r="D308" t="str">
            <v>17/01/2023</v>
          </cell>
          <cell r="E308" t="str">
            <v>FE38192</v>
          </cell>
          <cell r="F308">
            <v>38192</v>
          </cell>
          <cell r="G308">
            <v>30480</v>
          </cell>
          <cell r="H308">
            <v>30480</v>
          </cell>
          <cell r="I308">
            <v>30480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30480</v>
          </cell>
          <cell r="O308" t="str">
            <v>54</v>
          </cell>
          <cell r="P308" t="str">
            <v>001</v>
          </cell>
          <cell r="Q308" t="str">
            <v>540010009901</v>
          </cell>
          <cell r="R308" t="str">
            <v>UROLOGOS DEL NORTE DE SANTANDER URONORTE S.A.</v>
          </cell>
          <cell r="S308" t="str">
            <v>3</v>
          </cell>
          <cell r="T308" t="str">
            <v>02/02/2023</v>
          </cell>
          <cell r="U308">
            <v>1806005</v>
          </cell>
          <cell r="V308" t="str">
            <v>06/01/2023</v>
          </cell>
        </row>
        <row r="309">
          <cell r="A309" t="str">
            <v>807000799-38193</v>
          </cell>
          <cell r="B309" t="str">
            <v>NI</v>
          </cell>
          <cell r="C309" t="str">
            <v>807000799</v>
          </cell>
          <cell r="D309" t="str">
            <v>17/01/2023</v>
          </cell>
          <cell r="E309" t="str">
            <v>FE38193</v>
          </cell>
          <cell r="F309">
            <v>38193</v>
          </cell>
          <cell r="G309">
            <v>30480</v>
          </cell>
          <cell r="H309">
            <v>30480</v>
          </cell>
          <cell r="I309">
            <v>30480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30480</v>
          </cell>
          <cell r="O309" t="str">
            <v>54</v>
          </cell>
          <cell r="P309" t="str">
            <v>001</v>
          </cell>
          <cell r="Q309" t="str">
            <v>540010009901</v>
          </cell>
          <cell r="R309" t="str">
            <v>UROLOGOS DEL NORTE DE SANTANDER URONORTE S.A.</v>
          </cell>
          <cell r="S309" t="str">
            <v>3</v>
          </cell>
          <cell r="T309" t="str">
            <v>02/02/2023</v>
          </cell>
          <cell r="U309">
            <v>1806006</v>
          </cell>
          <cell r="V309" t="str">
            <v>13/01/2023</v>
          </cell>
        </row>
        <row r="310">
          <cell r="A310" t="str">
            <v>807000799-38194</v>
          </cell>
          <cell r="B310" t="str">
            <v>NI</v>
          </cell>
          <cell r="C310" t="str">
            <v>807000799</v>
          </cell>
          <cell r="D310" t="str">
            <v>17/01/2023</v>
          </cell>
          <cell r="E310" t="str">
            <v>FE38194</v>
          </cell>
          <cell r="F310">
            <v>38194</v>
          </cell>
          <cell r="G310">
            <v>40640</v>
          </cell>
          <cell r="H310">
            <v>40640</v>
          </cell>
          <cell r="I310">
            <v>40640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40640</v>
          </cell>
          <cell r="O310" t="str">
            <v>54</v>
          </cell>
          <cell r="P310" t="str">
            <v>001</v>
          </cell>
          <cell r="Q310" t="str">
            <v>540010009901</v>
          </cell>
          <cell r="R310" t="str">
            <v>UROLOGOS DEL NORTE DE SANTANDER URONORTE S.A.</v>
          </cell>
          <cell r="S310" t="str">
            <v>3</v>
          </cell>
          <cell r="T310" t="str">
            <v>02/02/2023</v>
          </cell>
          <cell r="U310">
            <v>1806007</v>
          </cell>
          <cell r="V310" t="str">
            <v>12/01/2023</v>
          </cell>
        </row>
        <row r="311">
          <cell r="A311" t="str">
            <v>807000799-38195</v>
          </cell>
          <cell r="B311" t="str">
            <v>NI</v>
          </cell>
          <cell r="C311" t="str">
            <v>807000799</v>
          </cell>
          <cell r="D311" t="str">
            <v>17/01/2023</v>
          </cell>
          <cell r="E311" t="str">
            <v>FE38195</v>
          </cell>
          <cell r="F311">
            <v>38195</v>
          </cell>
          <cell r="G311">
            <v>30480</v>
          </cell>
          <cell r="H311">
            <v>30480</v>
          </cell>
          <cell r="I311">
            <v>30480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30480</v>
          </cell>
          <cell r="O311" t="str">
            <v>54</v>
          </cell>
          <cell r="P311" t="str">
            <v>001</v>
          </cell>
          <cell r="Q311" t="str">
            <v>540010009901</v>
          </cell>
          <cell r="R311" t="str">
            <v>UROLOGOS DEL NORTE DE SANTANDER URONORTE S.A.</v>
          </cell>
          <cell r="S311" t="str">
            <v>3</v>
          </cell>
          <cell r="T311" t="str">
            <v>02/02/2023</v>
          </cell>
          <cell r="U311">
            <v>1806008</v>
          </cell>
          <cell r="V311" t="str">
            <v>11/01/2023</v>
          </cell>
        </row>
        <row r="312">
          <cell r="A312" t="str">
            <v>807000799-38428</v>
          </cell>
          <cell r="B312" t="str">
            <v>NI</v>
          </cell>
          <cell r="C312" t="str">
            <v>807000799</v>
          </cell>
          <cell r="D312" t="str">
            <v>20/01/2023</v>
          </cell>
          <cell r="E312" t="str">
            <v>FE38428</v>
          </cell>
          <cell r="F312">
            <v>38428</v>
          </cell>
          <cell r="G312">
            <v>30480</v>
          </cell>
          <cell r="H312">
            <v>30480</v>
          </cell>
          <cell r="I312">
            <v>30480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30480</v>
          </cell>
          <cell r="O312" t="str">
            <v>54</v>
          </cell>
          <cell r="P312" t="str">
            <v>001</v>
          </cell>
          <cell r="Q312" t="str">
            <v>540010009901</v>
          </cell>
          <cell r="R312" t="str">
            <v>UROLOGOS DEL NORTE DE SANTANDER URONORTE S.A.</v>
          </cell>
          <cell r="S312" t="str">
            <v>3</v>
          </cell>
          <cell r="T312" t="str">
            <v>02/02/2023</v>
          </cell>
          <cell r="U312">
            <v>1806009</v>
          </cell>
          <cell r="V312" t="str">
            <v>10/01/2023</v>
          </cell>
        </row>
        <row r="313">
          <cell r="A313" t="str">
            <v>807000799-38430</v>
          </cell>
          <cell r="B313" t="str">
            <v>NI</v>
          </cell>
          <cell r="C313" t="str">
            <v>807000799</v>
          </cell>
          <cell r="D313" t="str">
            <v>20/01/2023</v>
          </cell>
          <cell r="E313" t="str">
            <v>FE38430</v>
          </cell>
          <cell r="F313">
            <v>38430</v>
          </cell>
          <cell r="G313">
            <v>30480</v>
          </cell>
          <cell r="H313">
            <v>30480</v>
          </cell>
          <cell r="I313">
            <v>30480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30480</v>
          </cell>
          <cell r="O313" t="str">
            <v>54</v>
          </cell>
          <cell r="P313" t="str">
            <v>001</v>
          </cell>
          <cell r="Q313" t="str">
            <v>540010009901</v>
          </cell>
          <cell r="R313" t="str">
            <v>UROLOGOS DEL NORTE DE SANTANDER URONORTE S.A.</v>
          </cell>
          <cell r="S313" t="str">
            <v>3</v>
          </cell>
          <cell r="T313" t="str">
            <v>02/02/2023</v>
          </cell>
          <cell r="U313">
            <v>1806010</v>
          </cell>
          <cell r="V313" t="str">
            <v>12/01/2023</v>
          </cell>
        </row>
        <row r="314">
          <cell r="A314" t="str">
            <v>807000799-38547</v>
          </cell>
          <cell r="B314" t="str">
            <v>NI</v>
          </cell>
          <cell r="C314" t="str">
            <v>807000799</v>
          </cell>
          <cell r="D314" t="str">
            <v>22/01/2023</v>
          </cell>
          <cell r="E314" t="str">
            <v>FE38547</v>
          </cell>
          <cell r="F314">
            <v>38547</v>
          </cell>
          <cell r="G314">
            <v>5689600</v>
          </cell>
          <cell r="H314">
            <v>5689600</v>
          </cell>
          <cell r="I314">
            <v>5689600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5689600</v>
          </cell>
          <cell r="O314" t="str">
            <v>54</v>
          </cell>
          <cell r="P314" t="str">
            <v>001</v>
          </cell>
          <cell r="Q314" t="str">
            <v>540010009901</v>
          </cell>
          <cell r="R314" t="str">
            <v>UROLOGOS DEL NORTE DE SANTANDER URONORTE S.A.</v>
          </cell>
          <cell r="S314" t="str">
            <v>3</v>
          </cell>
          <cell r="T314" t="str">
            <v>02/02/2023</v>
          </cell>
          <cell r="U314">
            <v>1806011</v>
          </cell>
          <cell r="V314" t="str">
            <v>20/01/2023</v>
          </cell>
        </row>
        <row r="315">
          <cell r="A315" t="str">
            <v>807000799-38591</v>
          </cell>
          <cell r="B315" t="str">
            <v>NI</v>
          </cell>
          <cell r="C315" t="str">
            <v>807000799</v>
          </cell>
          <cell r="D315" t="str">
            <v>23/01/2023</v>
          </cell>
          <cell r="E315" t="str">
            <v>FE38591</v>
          </cell>
          <cell r="F315">
            <v>38591</v>
          </cell>
          <cell r="G315">
            <v>30480</v>
          </cell>
          <cell r="H315">
            <v>30480</v>
          </cell>
          <cell r="I315">
            <v>30480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30480</v>
          </cell>
          <cell r="O315" t="str">
            <v>54</v>
          </cell>
          <cell r="P315" t="str">
            <v>001</v>
          </cell>
          <cell r="Q315" t="str">
            <v>540010009901</v>
          </cell>
          <cell r="R315" t="str">
            <v>UROLOGOS DEL NORTE DE SANTANDER URONORTE S.A.</v>
          </cell>
          <cell r="S315" t="str">
            <v>3</v>
          </cell>
          <cell r="T315" t="str">
            <v>02/02/2023</v>
          </cell>
          <cell r="U315">
            <v>1806012</v>
          </cell>
          <cell r="V315" t="str">
            <v>18/01/2023</v>
          </cell>
        </row>
        <row r="316">
          <cell r="A316" t="str">
            <v>807000799-38592</v>
          </cell>
          <cell r="B316" t="str">
            <v>NI</v>
          </cell>
          <cell r="C316" t="str">
            <v>807000799</v>
          </cell>
          <cell r="D316" t="str">
            <v>23/01/2023</v>
          </cell>
          <cell r="E316" t="str">
            <v>FE38592</v>
          </cell>
          <cell r="F316">
            <v>38592</v>
          </cell>
          <cell r="G316">
            <v>30480</v>
          </cell>
          <cell r="H316">
            <v>30480</v>
          </cell>
          <cell r="I316">
            <v>30480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30480</v>
          </cell>
          <cell r="O316" t="str">
            <v>54</v>
          </cell>
          <cell r="P316" t="str">
            <v>001</v>
          </cell>
          <cell r="Q316" t="str">
            <v>540010009901</v>
          </cell>
          <cell r="R316" t="str">
            <v>UROLOGOS DEL NORTE DE SANTANDER URONORTE S.A.</v>
          </cell>
          <cell r="S316" t="str">
            <v>3</v>
          </cell>
          <cell r="T316" t="str">
            <v>02/02/2023</v>
          </cell>
          <cell r="U316">
            <v>1806013</v>
          </cell>
          <cell r="V316" t="str">
            <v>18/01/2023</v>
          </cell>
        </row>
        <row r="317">
          <cell r="A317" t="str">
            <v>807000799-38593</v>
          </cell>
          <cell r="B317" t="str">
            <v>NI</v>
          </cell>
          <cell r="C317" t="str">
            <v>807000799</v>
          </cell>
          <cell r="D317" t="str">
            <v>23/01/2023</v>
          </cell>
          <cell r="E317" t="str">
            <v>FE38593</v>
          </cell>
          <cell r="F317">
            <v>38593</v>
          </cell>
          <cell r="G317">
            <v>30480</v>
          </cell>
          <cell r="H317">
            <v>30480</v>
          </cell>
          <cell r="I317">
            <v>30480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30480</v>
          </cell>
          <cell r="O317" t="str">
            <v>54</v>
          </cell>
          <cell r="P317" t="str">
            <v>001</v>
          </cell>
          <cell r="Q317" t="str">
            <v>540010009901</v>
          </cell>
          <cell r="R317" t="str">
            <v>UROLOGOS DEL NORTE DE SANTANDER URONORTE S.A.</v>
          </cell>
          <cell r="S317" t="str">
            <v>3</v>
          </cell>
          <cell r="T317" t="str">
            <v>02/02/2023</v>
          </cell>
          <cell r="U317">
            <v>1806014</v>
          </cell>
          <cell r="V317" t="str">
            <v>18/01/2023</v>
          </cell>
        </row>
        <row r="318">
          <cell r="A318" t="str">
            <v>807000799-38596</v>
          </cell>
          <cell r="B318" t="str">
            <v>NI</v>
          </cell>
          <cell r="C318" t="str">
            <v>807000799</v>
          </cell>
          <cell r="D318" t="str">
            <v>23/01/2023</v>
          </cell>
          <cell r="E318" t="str">
            <v>FE38596</v>
          </cell>
          <cell r="F318">
            <v>38596</v>
          </cell>
          <cell r="G318">
            <v>30480</v>
          </cell>
          <cell r="H318">
            <v>30480</v>
          </cell>
          <cell r="I318">
            <v>30480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30480</v>
          </cell>
          <cell r="O318" t="str">
            <v>54</v>
          </cell>
          <cell r="P318" t="str">
            <v>001</v>
          </cell>
          <cell r="Q318" t="str">
            <v>540010009901</v>
          </cell>
          <cell r="R318" t="str">
            <v>UROLOGOS DEL NORTE DE SANTANDER URONORTE S.A.</v>
          </cell>
          <cell r="S318" t="str">
            <v>3</v>
          </cell>
          <cell r="T318" t="str">
            <v>02/02/2023</v>
          </cell>
          <cell r="U318">
            <v>1806015</v>
          </cell>
          <cell r="V318" t="str">
            <v>19/01/2023</v>
          </cell>
        </row>
        <row r="319">
          <cell r="A319" t="str">
            <v>807000799-38597</v>
          </cell>
          <cell r="B319" t="str">
            <v>NI</v>
          </cell>
          <cell r="C319" t="str">
            <v>807000799</v>
          </cell>
          <cell r="D319" t="str">
            <v>23/01/2023</v>
          </cell>
          <cell r="E319" t="str">
            <v>FE38597</v>
          </cell>
          <cell r="F319">
            <v>38597</v>
          </cell>
          <cell r="G319">
            <v>30480</v>
          </cell>
          <cell r="H319">
            <v>30480</v>
          </cell>
          <cell r="I319">
            <v>30480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30480</v>
          </cell>
          <cell r="O319" t="str">
            <v>54</v>
          </cell>
          <cell r="P319" t="str">
            <v>001</v>
          </cell>
          <cell r="Q319" t="str">
            <v>540010009901</v>
          </cell>
          <cell r="R319" t="str">
            <v>UROLOGOS DEL NORTE DE SANTANDER URONORTE S.A.</v>
          </cell>
          <cell r="S319" t="str">
            <v>3</v>
          </cell>
          <cell r="T319" t="str">
            <v>02/02/2023</v>
          </cell>
          <cell r="U319">
            <v>1806016</v>
          </cell>
          <cell r="V319" t="str">
            <v>19/01/2023</v>
          </cell>
        </row>
        <row r="320">
          <cell r="A320" t="str">
            <v>807000799-38598</v>
          </cell>
          <cell r="B320" t="str">
            <v>NI</v>
          </cell>
          <cell r="C320" t="str">
            <v>807000799</v>
          </cell>
          <cell r="D320" t="str">
            <v>23/01/2023</v>
          </cell>
          <cell r="E320" t="str">
            <v>FE38598</v>
          </cell>
          <cell r="F320">
            <v>38598</v>
          </cell>
          <cell r="G320">
            <v>30480</v>
          </cell>
          <cell r="H320">
            <v>30480</v>
          </cell>
          <cell r="I320">
            <v>30480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30480</v>
          </cell>
          <cell r="O320" t="str">
            <v>54</v>
          </cell>
          <cell r="P320" t="str">
            <v>001</v>
          </cell>
          <cell r="Q320" t="str">
            <v>540010009901</v>
          </cell>
          <cell r="R320" t="str">
            <v>UROLOGOS DEL NORTE DE SANTANDER URONORTE S.A.</v>
          </cell>
          <cell r="S320" t="str">
            <v>3</v>
          </cell>
          <cell r="T320" t="str">
            <v>02/02/2023</v>
          </cell>
          <cell r="U320">
            <v>1806017</v>
          </cell>
          <cell r="V320" t="str">
            <v>19/01/2023</v>
          </cell>
        </row>
        <row r="321">
          <cell r="A321" t="str">
            <v>807000799-38599</v>
          </cell>
          <cell r="B321" t="str">
            <v>NI</v>
          </cell>
          <cell r="C321" t="str">
            <v>807000799</v>
          </cell>
          <cell r="D321" t="str">
            <v>23/01/2023</v>
          </cell>
          <cell r="E321" t="str">
            <v>FE38599</v>
          </cell>
          <cell r="F321">
            <v>38599</v>
          </cell>
          <cell r="G321">
            <v>30480</v>
          </cell>
          <cell r="H321">
            <v>30480</v>
          </cell>
          <cell r="I321">
            <v>30480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30480</v>
          </cell>
          <cell r="O321" t="str">
            <v>54</v>
          </cell>
          <cell r="P321" t="str">
            <v>001</v>
          </cell>
          <cell r="Q321" t="str">
            <v>540010009901</v>
          </cell>
          <cell r="R321" t="str">
            <v>UROLOGOS DEL NORTE DE SANTANDER URONORTE S.A.</v>
          </cell>
          <cell r="S321" t="str">
            <v>3</v>
          </cell>
          <cell r="T321" t="str">
            <v>02/02/2023</v>
          </cell>
          <cell r="U321">
            <v>1806018</v>
          </cell>
          <cell r="V321" t="str">
            <v>20/01/2023</v>
          </cell>
        </row>
        <row r="322">
          <cell r="A322" t="str">
            <v>807000799-38600</v>
          </cell>
          <cell r="B322" t="str">
            <v>NI</v>
          </cell>
          <cell r="C322" t="str">
            <v>807000799</v>
          </cell>
          <cell r="D322" t="str">
            <v>23/01/2023</v>
          </cell>
          <cell r="E322" t="str">
            <v>FE38600</v>
          </cell>
          <cell r="F322">
            <v>38600</v>
          </cell>
          <cell r="G322">
            <v>30480</v>
          </cell>
          <cell r="H322">
            <v>30480</v>
          </cell>
          <cell r="I322">
            <v>30480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30480</v>
          </cell>
          <cell r="O322" t="str">
            <v>54</v>
          </cell>
          <cell r="P322" t="str">
            <v>001</v>
          </cell>
          <cell r="Q322" t="str">
            <v>540010009901</v>
          </cell>
          <cell r="R322" t="str">
            <v>UROLOGOS DEL NORTE DE SANTANDER URONORTE S.A.</v>
          </cell>
          <cell r="S322" t="str">
            <v>3</v>
          </cell>
          <cell r="T322" t="str">
            <v>02/02/2023</v>
          </cell>
          <cell r="U322">
            <v>1806019</v>
          </cell>
          <cell r="V322" t="str">
            <v>20/01/2023</v>
          </cell>
        </row>
        <row r="323">
          <cell r="A323" t="str">
            <v>807000799-38601</v>
          </cell>
          <cell r="B323" t="str">
            <v>NI</v>
          </cell>
          <cell r="C323" t="str">
            <v>807000799</v>
          </cell>
          <cell r="D323" t="str">
            <v>23/01/2023</v>
          </cell>
          <cell r="E323" t="str">
            <v>FE38601</v>
          </cell>
          <cell r="F323">
            <v>38601</v>
          </cell>
          <cell r="G323">
            <v>30480</v>
          </cell>
          <cell r="H323">
            <v>30480</v>
          </cell>
          <cell r="I323">
            <v>30480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30480</v>
          </cell>
          <cell r="O323" t="str">
            <v>54</v>
          </cell>
          <cell r="P323" t="str">
            <v>001</v>
          </cell>
          <cell r="Q323" t="str">
            <v>540010009901</v>
          </cell>
          <cell r="R323" t="str">
            <v>UROLOGOS DEL NORTE DE SANTANDER URONORTE S.A.</v>
          </cell>
          <cell r="S323" t="str">
            <v>3</v>
          </cell>
          <cell r="T323" t="str">
            <v>02/02/2023</v>
          </cell>
          <cell r="U323">
            <v>1806020</v>
          </cell>
          <cell r="V323" t="str">
            <v>20/01/2023</v>
          </cell>
        </row>
        <row r="324">
          <cell r="A324" t="str">
            <v>807000799-38602</v>
          </cell>
          <cell r="B324" t="str">
            <v>NI</v>
          </cell>
          <cell r="C324" t="str">
            <v>807000799</v>
          </cell>
          <cell r="D324" t="str">
            <v>23/01/2023</v>
          </cell>
          <cell r="E324" t="str">
            <v>FE38602</v>
          </cell>
          <cell r="F324">
            <v>38602</v>
          </cell>
          <cell r="G324">
            <v>40640</v>
          </cell>
          <cell r="H324">
            <v>40640</v>
          </cell>
          <cell r="I324">
            <v>40640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40640</v>
          </cell>
          <cell r="O324" t="str">
            <v>54</v>
          </cell>
          <cell r="P324" t="str">
            <v>001</v>
          </cell>
          <cell r="Q324" t="str">
            <v>540010009901</v>
          </cell>
          <cell r="R324" t="str">
            <v>UROLOGOS DEL NORTE DE SANTANDER URONORTE S.A.</v>
          </cell>
          <cell r="S324" t="str">
            <v>3</v>
          </cell>
          <cell r="T324" t="str">
            <v>02/02/2023</v>
          </cell>
          <cell r="U324">
            <v>1806021</v>
          </cell>
          <cell r="V324" t="str">
            <v>20/01/2023</v>
          </cell>
        </row>
        <row r="325">
          <cell r="A325" t="str">
            <v>807000799-38603</v>
          </cell>
          <cell r="B325" t="str">
            <v>NI</v>
          </cell>
          <cell r="C325" t="str">
            <v>807000799</v>
          </cell>
          <cell r="D325" t="str">
            <v>23/01/2023</v>
          </cell>
          <cell r="E325" t="str">
            <v>FE38603</v>
          </cell>
          <cell r="F325">
            <v>38603</v>
          </cell>
          <cell r="G325">
            <v>30480</v>
          </cell>
          <cell r="H325">
            <v>30480</v>
          </cell>
          <cell r="I325">
            <v>30480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30480</v>
          </cell>
          <cell r="O325" t="str">
            <v>54</v>
          </cell>
          <cell r="P325" t="str">
            <v>001</v>
          </cell>
          <cell r="Q325" t="str">
            <v>540010009901</v>
          </cell>
          <cell r="R325" t="str">
            <v>UROLOGOS DEL NORTE DE SANTANDER URONORTE S.A.</v>
          </cell>
          <cell r="S325" t="str">
            <v>3</v>
          </cell>
          <cell r="T325" t="str">
            <v>02/02/2023</v>
          </cell>
          <cell r="U325">
            <v>1806022</v>
          </cell>
          <cell r="V325" t="str">
            <v>20/01/2023</v>
          </cell>
        </row>
        <row r="326">
          <cell r="A326" t="str">
            <v>807000799-38604</v>
          </cell>
          <cell r="B326" t="str">
            <v>NI</v>
          </cell>
          <cell r="C326" t="str">
            <v>807000799</v>
          </cell>
          <cell r="D326" t="str">
            <v>23/01/2023</v>
          </cell>
          <cell r="E326" t="str">
            <v>FE38604</v>
          </cell>
          <cell r="F326">
            <v>38604</v>
          </cell>
          <cell r="G326">
            <v>30480</v>
          </cell>
          <cell r="H326">
            <v>30480</v>
          </cell>
          <cell r="I326">
            <v>30480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30480</v>
          </cell>
          <cell r="O326" t="str">
            <v>54</v>
          </cell>
          <cell r="P326" t="str">
            <v>001</v>
          </cell>
          <cell r="Q326" t="str">
            <v>540010009901</v>
          </cell>
          <cell r="R326" t="str">
            <v>UROLOGOS DEL NORTE DE SANTANDER URONORTE S.A.</v>
          </cell>
          <cell r="S326" t="str">
            <v>3</v>
          </cell>
          <cell r="T326" t="str">
            <v>02/02/2023</v>
          </cell>
          <cell r="U326">
            <v>1806023</v>
          </cell>
          <cell r="V326" t="str">
            <v>20/01/2023</v>
          </cell>
        </row>
        <row r="327">
          <cell r="A327" t="str">
            <v>807000799-38803</v>
          </cell>
          <cell r="B327" t="str">
            <v>NI</v>
          </cell>
          <cell r="C327" t="str">
            <v>807000799</v>
          </cell>
          <cell r="D327" t="str">
            <v>25/01/2023</v>
          </cell>
          <cell r="E327" t="str">
            <v>FE38803</v>
          </cell>
          <cell r="F327">
            <v>38803</v>
          </cell>
          <cell r="G327">
            <v>508000</v>
          </cell>
          <cell r="H327">
            <v>508000</v>
          </cell>
          <cell r="I327">
            <v>508000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508000</v>
          </cell>
          <cell r="O327" t="str">
            <v>54</v>
          </cell>
          <cell r="P327" t="str">
            <v>001</v>
          </cell>
          <cell r="Q327" t="str">
            <v>540010009901</v>
          </cell>
          <cell r="R327" t="str">
            <v>UROLOGOS DEL NORTE DE SANTANDER URONORTE S.A.</v>
          </cell>
          <cell r="S327" t="str">
            <v>3</v>
          </cell>
          <cell r="T327" t="str">
            <v>02/02/2023</v>
          </cell>
          <cell r="U327">
            <v>1806024</v>
          </cell>
          <cell r="V327" t="str">
            <v>11/01/2023</v>
          </cell>
        </row>
        <row r="328">
          <cell r="A328" t="str">
            <v>807000799-38804</v>
          </cell>
          <cell r="B328" t="str">
            <v>NI</v>
          </cell>
          <cell r="C328" t="str">
            <v>807000799</v>
          </cell>
          <cell r="D328" t="str">
            <v>25/01/2023</v>
          </cell>
          <cell r="E328" t="str">
            <v>FE38804</v>
          </cell>
          <cell r="F328">
            <v>38804</v>
          </cell>
          <cell r="G328">
            <v>30480</v>
          </cell>
          <cell r="H328">
            <v>30480</v>
          </cell>
          <cell r="I328">
            <v>30480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30480</v>
          </cell>
          <cell r="O328" t="str">
            <v>54</v>
          </cell>
          <cell r="P328" t="str">
            <v>001</v>
          </cell>
          <cell r="Q328" t="str">
            <v>540010009901</v>
          </cell>
          <cell r="R328" t="str">
            <v>UROLOGOS DEL NORTE DE SANTANDER URONORTE S.A.</v>
          </cell>
          <cell r="S328" t="str">
            <v>3</v>
          </cell>
          <cell r="T328" t="str">
            <v>02/02/2023</v>
          </cell>
          <cell r="U328">
            <v>1806025</v>
          </cell>
          <cell r="V328" t="str">
            <v>19/01/2023</v>
          </cell>
        </row>
        <row r="329">
          <cell r="A329" t="str">
            <v>807000799-38805</v>
          </cell>
          <cell r="B329" t="str">
            <v>NI</v>
          </cell>
          <cell r="C329" t="str">
            <v>807000799</v>
          </cell>
          <cell r="D329" t="str">
            <v>25/01/2023</v>
          </cell>
          <cell r="E329" t="str">
            <v>FE38805</v>
          </cell>
          <cell r="F329">
            <v>38805</v>
          </cell>
          <cell r="G329">
            <v>40640</v>
          </cell>
          <cell r="H329">
            <v>40640</v>
          </cell>
          <cell r="I329">
            <v>40640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40640</v>
          </cell>
          <cell r="O329" t="str">
            <v>54</v>
          </cell>
          <cell r="P329" t="str">
            <v>001</v>
          </cell>
          <cell r="Q329" t="str">
            <v>540010009901</v>
          </cell>
          <cell r="R329" t="str">
            <v>UROLOGOS DEL NORTE DE SANTANDER URONORTE S.A.</v>
          </cell>
          <cell r="S329" t="str">
            <v>3</v>
          </cell>
          <cell r="T329" t="str">
            <v>02/02/2023</v>
          </cell>
          <cell r="U329">
            <v>1806026</v>
          </cell>
          <cell r="V329" t="str">
            <v>16/01/2023</v>
          </cell>
        </row>
        <row r="330">
          <cell r="A330" t="str">
            <v>807000799-38806</v>
          </cell>
          <cell r="B330" t="str">
            <v>NI</v>
          </cell>
          <cell r="C330" t="str">
            <v>807000799</v>
          </cell>
          <cell r="D330" t="str">
            <v>25/01/2023</v>
          </cell>
          <cell r="E330" t="str">
            <v>FE38806</v>
          </cell>
          <cell r="F330">
            <v>38806</v>
          </cell>
          <cell r="G330">
            <v>40640</v>
          </cell>
          <cell r="H330">
            <v>40640</v>
          </cell>
          <cell r="I330">
            <v>40640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40640</v>
          </cell>
          <cell r="O330" t="str">
            <v>54</v>
          </cell>
          <cell r="P330" t="str">
            <v>001</v>
          </cell>
          <cell r="Q330" t="str">
            <v>540010009901</v>
          </cell>
          <cell r="R330" t="str">
            <v>UROLOGOS DEL NORTE DE SANTANDER URONORTE S.A.</v>
          </cell>
          <cell r="S330" t="str">
            <v>3</v>
          </cell>
          <cell r="T330" t="str">
            <v>02/02/2023</v>
          </cell>
          <cell r="U330">
            <v>1806027</v>
          </cell>
          <cell r="V330" t="str">
            <v>21/01/2023</v>
          </cell>
        </row>
        <row r="331">
          <cell r="A331" t="str">
            <v>807000799-38807</v>
          </cell>
          <cell r="B331" t="str">
            <v>NI</v>
          </cell>
          <cell r="C331" t="str">
            <v>807000799</v>
          </cell>
          <cell r="D331" t="str">
            <v>25/01/2023</v>
          </cell>
          <cell r="E331" t="str">
            <v>FE38807</v>
          </cell>
          <cell r="F331">
            <v>38807</v>
          </cell>
          <cell r="G331">
            <v>30480</v>
          </cell>
          <cell r="H331">
            <v>30480</v>
          </cell>
          <cell r="I331">
            <v>30480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30480</v>
          </cell>
          <cell r="O331" t="str">
            <v>54</v>
          </cell>
          <cell r="P331" t="str">
            <v>001</v>
          </cell>
          <cell r="Q331" t="str">
            <v>540010009901</v>
          </cell>
          <cell r="R331" t="str">
            <v>UROLOGOS DEL NORTE DE SANTANDER URONORTE S.A.</v>
          </cell>
          <cell r="S331" t="str">
            <v>3</v>
          </cell>
          <cell r="T331" t="str">
            <v>02/02/2023</v>
          </cell>
          <cell r="U331">
            <v>1806028</v>
          </cell>
          <cell r="V331" t="str">
            <v>21/01/2023</v>
          </cell>
        </row>
        <row r="332">
          <cell r="A332" t="str">
            <v>807000799-38808</v>
          </cell>
          <cell r="B332" t="str">
            <v>NI</v>
          </cell>
          <cell r="C332" t="str">
            <v>807000799</v>
          </cell>
          <cell r="D332" t="str">
            <v>25/01/2023</v>
          </cell>
          <cell r="E332" t="str">
            <v>FE38808</v>
          </cell>
          <cell r="F332">
            <v>38808</v>
          </cell>
          <cell r="G332">
            <v>40640</v>
          </cell>
          <cell r="H332">
            <v>40640</v>
          </cell>
          <cell r="I332">
            <v>40640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40640</v>
          </cell>
          <cell r="O332" t="str">
            <v>54</v>
          </cell>
          <cell r="P332" t="str">
            <v>001</v>
          </cell>
          <cell r="Q332" t="str">
            <v>540010009901</v>
          </cell>
          <cell r="R332" t="str">
            <v>UROLOGOS DEL NORTE DE SANTANDER URONORTE S.A.</v>
          </cell>
          <cell r="S332" t="str">
            <v>3</v>
          </cell>
          <cell r="T332" t="str">
            <v>02/02/2023</v>
          </cell>
          <cell r="U332">
            <v>1806029</v>
          </cell>
          <cell r="V332" t="str">
            <v>21/01/2023</v>
          </cell>
        </row>
        <row r="333">
          <cell r="A333" t="str">
            <v>807000799-38809</v>
          </cell>
          <cell r="B333" t="str">
            <v>NI</v>
          </cell>
          <cell r="C333" t="str">
            <v>807000799</v>
          </cell>
          <cell r="D333" t="str">
            <v>25/01/2023</v>
          </cell>
          <cell r="E333" t="str">
            <v>FE38809</v>
          </cell>
          <cell r="F333">
            <v>38809</v>
          </cell>
          <cell r="G333">
            <v>40640</v>
          </cell>
          <cell r="H333">
            <v>40640</v>
          </cell>
          <cell r="I333">
            <v>40640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40640</v>
          </cell>
          <cell r="O333" t="str">
            <v>54</v>
          </cell>
          <cell r="P333" t="str">
            <v>001</v>
          </cell>
          <cell r="Q333" t="str">
            <v>540010009901</v>
          </cell>
          <cell r="R333" t="str">
            <v>UROLOGOS DEL NORTE DE SANTANDER URONORTE S.A.</v>
          </cell>
          <cell r="S333" t="str">
            <v>3</v>
          </cell>
          <cell r="T333" t="str">
            <v>02/02/2023</v>
          </cell>
          <cell r="U333">
            <v>1806030</v>
          </cell>
          <cell r="V333" t="str">
            <v>14/01/2023</v>
          </cell>
        </row>
        <row r="334">
          <cell r="A334" t="str">
            <v>807000799-38810</v>
          </cell>
          <cell r="B334" t="str">
            <v>NI</v>
          </cell>
          <cell r="C334" t="str">
            <v>807000799</v>
          </cell>
          <cell r="D334" t="str">
            <v>25/01/2023</v>
          </cell>
          <cell r="E334" t="str">
            <v>FE38810</v>
          </cell>
          <cell r="F334">
            <v>38810</v>
          </cell>
          <cell r="G334">
            <v>30480</v>
          </cell>
          <cell r="H334">
            <v>30480</v>
          </cell>
          <cell r="I334">
            <v>30480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30480</v>
          </cell>
          <cell r="O334" t="str">
            <v>54</v>
          </cell>
          <cell r="P334" t="str">
            <v>001</v>
          </cell>
          <cell r="Q334" t="str">
            <v>540010009901</v>
          </cell>
          <cell r="R334" t="str">
            <v>UROLOGOS DEL NORTE DE SANTANDER URONORTE S.A.</v>
          </cell>
          <cell r="S334" t="str">
            <v>3</v>
          </cell>
          <cell r="T334" t="str">
            <v>02/02/2023</v>
          </cell>
          <cell r="U334">
            <v>1806031</v>
          </cell>
          <cell r="V334" t="str">
            <v>14/01/2023</v>
          </cell>
        </row>
        <row r="335">
          <cell r="A335" t="str">
            <v>807000799-38811</v>
          </cell>
          <cell r="B335" t="str">
            <v>NI</v>
          </cell>
          <cell r="C335" t="str">
            <v>807000799</v>
          </cell>
          <cell r="D335" t="str">
            <v>25/01/2023</v>
          </cell>
          <cell r="E335" t="str">
            <v>FE38811</v>
          </cell>
          <cell r="F335">
            <v>38811</v>
          </cell>
          <cell r="G335">
            <v>40640</v>
          </cell>
          <cell r="H335">
            <v>40640</v>
          </cell>
          <cell r="I335">
            <v>40640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40640</v>
          </cell>
          <cell r="O335" t="str">
            <v>54</v>
          </cell>
          <cell r="P335" t="str">
            <v>001</v>
          </cell>
          <cell r="Q335" t="str">
            <v>540010009901</v>
          </cell>
          <cell r="R335" t="str">
            <v>UROLOGOS DEL NORTE DE SANTANDER URONORTE S.A.</v>
          </cell>
          <cell r="S335" t="str">
            <v>3</v>
          </cell>
          <cell r="T335" t="str">
            <v>02/02/2023</v>
          </cell>
          <cell r="U335">
            <v>1806032</v>
          </cell>
          <cell r="V335" t="str">
            <v>17/01/2023</v>
          </cell>
        </row>
        <row r="336">
          <cell r="A336" t="str">
            <v>807000799-38812</v>
          </cell>
          <cell r="B336" t="str">
            <v>NI</v>
          </cell>
          <cell r="C336" t="str">
            <v>807000799</v>
          </cell>
          <cell r="D336" t="str">
            <v>25/01/2023</v>
          </cell>
          <cell r="E336" t="str">
            <v>FE38812</v>
          </cell>
          <cell r="F336">
            <v>38812</v>
          </cell>
          <cell r="G336">
            <v>30480</v>
          </cell>
          <cell r="H336">
            <v>30480</v>
          </cell>
          <cell r="I336">
            <v>30480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30480</v>
          </cell>
          <cell r="O336" t="str">
            <v>54</v>
          </cell>
          <cell r="P336" t="str">
            <v>001</v>
          </cell>
          <cell r="Q336" t="str">
            <v>540010009901</v>
          </cell>
          <cell r="R336" t="str">
            <v>UROLOGOS DEL NORTE DE SANTANDER URONORTE S.A.</v>
          </cell>
          <cell r="S336" t="str">
            <v>3</v>
          </cell>
          <cell r="T336" t="str">
            <v>02/02/2023</v>
          </cell>
          <cell r="U336">
            <v>1806033</v>
          </cell>
          <cell r="V336" t="str">
            <v>16/01/2023</v>
          </cell>
        </row>
        <row r="337">
          <cell r="A337" t="str">
            <v>807000799-38813</v>
          </cell>
          <cell r="B337" t="str">
            <v>NI</v>
          </cell>
          <cell r="C337" t="str">
            <v>807000799</v>
          </cell>
          <cell r="D337" t="str">
            <v>25/01/2023</v>
          </cell>
          <cell r="E337" t="str">
            <v>FE38813</v>
          </cell>
          <cell r="F337">
            <v>38813</v>
          </cell>
          <cell r="G337">
            <v>30480</v>
          </cell>
          <cell r="H337">
            <v>30480</v>
          </cell>
          <cell r="I337">
            <v>30480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30480</v>
          </cell>
          <cell r="O337" t="str">
            <v>54</v>
          </cell>
          <cell r="P337" t="str">
            <v>001</v>
          </cell>
          <cell r="Q337" t="str">
            <v>540010009901</v>
          </cell>
          <cell r="R337" t="str">
            <v>UROLOGOS DEL NORTE DE SANTANDER URONORTE S.A.</v>
          </cell>
          <cell r="S337" t="str">
            <v>3</v>
          </cell>
          <cell r="T337" t="str">
            <v>02/02/2023</v>
          </cell>
          <cell r="U337">
            <v>1806034</v>
          </cell>
          <cell r="V337" t="str">
            <v>16/01/2023</v>
          </cell>
        </row>
        <row r="338">
          <cell r="A338" t="str">
            <v>807000799-38814</v>
          </cell>
          <cell r="B338" t="str">
            <v>NI</v>
          </cell>
          <cell r="C338" t="str">
            <v>807000799</v>
          </cell>
          <cell r="D338" t="str">
            <v>25/01/2023</v>
          </cell>
          <cell r="E338" t="str">
            <v>FE38814</v>
          </cell>
          <cell r="F338">
            <v>38814</v>
          </cell>
          <cell r="G338">
            <v>30480</v>
          </cell>
          <cell r="H338">
            <v>30480</v>
          </cell>
          <cell r="I338">
            <v>30480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30480</v>
          </cell>
          <cell r="O338" t="str">
            <v>54</v>
          </cell>
          <cell r="P338" t="str">
            <v>001</v>
          </cell>
          <cell r="Q338" t="str">
            <v>540010009901</v>
          </cell>
          <cell r="R338" t="str">
            <v>UROLOGOS DEL NORTE DE SANTANDER URONORTE S.A.</v>
          </cell>
          <cell r="S338" t="str">
            <v>3</v>
          </cell>
          <cell r="T338" t="str">
            <v>02/02/2023</v>
          </cell>
          <cell r="U338">
            <v>1806035</v>
          </cell>
          <cell r="V338" t="str">
            <v>16/01/2023</v>
          </cell>
        </row>
        <row r="339">
          <cell r="A339" t="str">
            <v>807000799-38815</v>
          </cell>
          <cell r="B339" t="str">
            <v>NI</v>
          </cell>
          <cell r="C339" t="str">
            <v>807000799</v>
          </cell>
          <cell r="D339" t="str">
            <v>25/01/2023</v>
          </cell>
          <cell r="E339" t="str">
            <v>FE38815</v>
          </cell>
          <cell r="F339">
            <v>38815</v>
          </cell>
          <cell r="G339">
            <v>30480</v>
          </cell>
          <cell r="H339">
            <v>30480</v>
          </cell>
          <cell r="I339">
            <v>30480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30480</v>
          </cell>
          <cell r="O339" t="str">
            <v>54</v>
          </cell>
          <cell r="P339" t="str">
            <v>001</v>
          </cell>
          <cell r="Q339" t="str">
            <v>540010009901</v>
          </cell>
          <cell r="R339" t="str">
            <v>UROLOGOS DEL NORTE DE SANTANDER URONORTE S.A.</v>
          </cell>
          <cell r="S339" t="str">
            <v>3</v>
          </cell>
          <cell r="T339" t="str">
            <v>02/02/2023</v>
          </cell>
          <cell r="U339">
            <v>1806036</v>
          </cell>
          <cell r="V339" t="str">
            <v>16/01/2023</v>
          </cell>
        </row>
        <row r="340">
          <cell r="A340" t="str">
            <v>807000799-38816</v>
          </cell>
          <cell r="B340" t="str">
            <v>NI</v>
          </cell>
          <cell r="C340" t="str">
            <v>807000799</v>
          </cell>
          <cell r="D340" t="str">
            <v>25/01/2023</v>
          </cell>
          <cell r="E340" t="str">
            <v>FE38816</v>
          </cell>
          <cell r="F340">
            <v>38816</v>
          </cell>
          <cell r="G340">
            <v>30480</v>
          </cell>
          <cell r="H340">
            <v>30480</v>
          </cell>
          <cell r="I340">
            <v>30480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30480</v>
          </cell>
          <cell r="O340" t="str">
            <v>54</v>
          </cell>
          <cell r="P340" t="str">
            <v>001</v>
          </cell>
          <cell r="Q340" t="str">
            <v>540010009901</v>
          </cell>
          <cell r="R340" t="str">
            <v>UROLOGOS DEL NORTE DE SANTANDER URONORTE S.A.</v>
          </cell>
          <cell r="S340" t="str">
            <v>3</v>
          </cell>
          <cell r="T340" t="str">
            <v>02/02/2023</v>
          </cell>
          <cell r="U340">
            <v>1806037</v>
          </cell>
          <cell r="V340" t="str">
            <v>16/01/2023</v>
          </cell>
        </row>
        <row r="341">
          <cell r="A341" t="str">
            <v>807000799-38817</v>
          </cell>
          <cell r="B341" t="str">
            <v>NI</v>
          </cell>
          <cell r="C341" t="str">
            <v>807000799</v>
          </cell>
          <cell r="D341" t="str">
            <v>25/01/2023</v>
          </cell>
          <cell r="E341" t="str">
            <v>FE38817</v>
          </cell>
          <cell r="F341">
            <v>38817</v>
          </cell>
          <cell r="G341">
            <v>30480</v>
          </cell>
          <cell r="H341">
            <v>30480</v>
          </cell>
          <cell r="I341">
            <v>30480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30480</v>
          </cell>
          <cell r="O341" t="str">
            <v>54</v>
          </cell>
          <cell r="P341" t="str">
            <v>001</v>
          </cell>
          <cell r="Q341" t="str">
            <v>540010009901</v>
          </cell>
          <cell r="R341" t="str">
            <v>UROLOGOS DEL NORTE DE SANTANDER URONORTE S.A.</v>
          </cell>
          <cell r="S341" t="str">
            <v>3</v>
          </cell>
          <cell r="T341" t="str">
            <v>02/02/2023</v>
          </cell>
          <cell r="U341">
            <v>1806038</v>
          </cell>
          <cell r="V341" t="str">
            <v>16/01/2023</v>
          </cell>
        </row>
        <row r="342">
          <cell r="A342" t="str">
            <v>807000799-38915</v>
          </cell>
          <cell r="B342" t="str">
            <v>NI</v>
          </cell>
          <cell r="C342" t="str">
            <v>807000799</v>
          </cell>
          <cell r="D342" t="str">
            <v>26/01/2023</v>
          </cell>
          <cell r="E342" t="str">
            <v>FE38915</v>
          </cell>
          <cell r="F342">
            <v>38915</v>
          </cell>
          <cell r="G342">
            <v>30480</v>
          </cell>
          <cell r="H342">
            <v>30480</v>
          </cell>
          <cell r="I342">
            <v>30480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30480</v>
          </cell>
          <cell r="O342" t="str">
            <v>54</v>
          </cell>
          <cell r="P342" t="str">
            <v>001</v>
          </cell>
          <cell r="Q342" t="str">
            <v>540010009901</v>
          </cell>
          <cell r="R342" t="str">
            <v>UROLOGOS DEL NORTE DE SANTANDER URONORTE S.A.</v>
          </cell>
          <cell r="S342" t="str">
            <v>3</v>
          </cell>
          <cell r="T342" t="str">
            <v>02/02/2023</v>
          </cell>
          <cell r="U342">
            <v>1806039</v>
          </cell>
          <cell r="V342" t="str">
            <v>23/01/2023</v>
          </cell>
        </row>
        <row r="343">
          <cell r="A343" t="str">
            <v>807000799-38917</v>
          </cell>
          <cell r="B343" t="str">
            <v>NI</v>
          </cell>
          <cell r="C343" t="str">
            <v>807000799</v>
          </cell>
          <cell r="D343" t="str">
            <v>26/01/2023</v>
          </cell>
          <cell r="E343" t="str">
            <v>FE38917</v>
          </cell>
          <cell r="F343">
            <v>38917</v>
          </cell>
          <cell r="G343">
            <v>30480</v>
          </cell>
          <cell r="H343">
            <v>30480</v>
          </cell>
          <cell r="I343">
            <v>30480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30480</v>
          </cell>
          <cell r="O343" t="str">
            <v>54</v>
          </cell>
          <cell r="P343" t="str">
            <v>001</v>
          </cell>
          <cell r="Q343" t="str">
            <v>540010009901</v>
          </cell>
          <cell r="R343" t="str">
            <v>UROLOGOS DEL NORTE DE SANTANDER URONORTE S.A.</v>
          </cell>
          <cell r="S343" t="str">
            <v>3</v>
          </cell>
          <cell r="T343" t="str">
            <v>02/02/2023</v>
          </cell>
          <cell r="U343">
            <v>1806040</v>
          </cell>
          <cell r="V343" t="str">
            <v>23/01/2023</v>
          </cell>
        </row>
        <row r="344">
          <cell r="A344" t="str">
            <v>807000799-38918</v>
          </cell>
          <cell r="B344" t="str">
            <v>NI</v>
          </cell>
          <cell r="C344" t="str">
            <v>807000799</v>
          </cell>
          <cell r="D344" t="str">
            <v>26/01/2023</v>
          </cell>
          <cell r="E344" t="str">
            <v>FE38918</v>
          </cell>
          <cell r="F344">
            <v>38918</v>
          </cell>
          <cell r="G344">
            <v>30480</v>
          </cell>
          <cell r="H344">
            <v>30480</v>
          </cell>
          <cell r="I344">
            <v>30480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30480</v>
          </cell>
          <cell r="O344" t="str">
            <v>54</v>
          </cell>
          <cell r="P344" t="str">
            <v>001</v>
          </cell>
          <cell r="Q344" t="str">
            <v>540010009901</v>
          </cell>
          <cell r="R344" t="str">
            <v>UROLOGOS DEL NORTE DE SANTANDER URONORTE S.A.</v>
          </cell>
          <cell r="S344" t="str">
            <v>3</v>
          </cell>
          <cell r="T344" t="str">
            <v>02/02/2023</v>
          </cell>
          <cell r="U344">
            <v>1806041</v>
          </cell>
          <cell r="V344" t="str">
            <v>23/01/2023</v>
          </cell>
        </row>
        <row r="345">
          <cell r="A345" t="str">
            <v>807000799-38928</v>
          </cell>
          <cell r="B345" t="str">
            <v>NI</v>
          </cell>
          <cell r="C345" t="str">
            <v>807000799</v>
          </cell>
          <cell r="D345" t="str">
            <v>26/01/2023</v>
          </cell>
          <cell r="E345" t="str">
            <v>FE38928</v>
          </cell>
          <cell r="F345">
            <v>38928</v>
          </cell>
          <cell r="G345">
            <v>8420000</v>
          </cell>
          <cell r="H345">
            <v>8420000</v>
          </cell>
          <cell r="I345">
            <v>8420000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8420000</v>
          </cell>
          <cell r="O345" t="str">
            <v>54</v>
          </cell>
          <cell r="P345" t="str">
            <v>001</v>
          </cell>
          <cell r="Q345" t="str">
            <v>540010009901</v>
          </cell>
          <cell r="R345" t="str">
            <v>UROLOGOS DEL NORTE DE SANTANDER URONORTE S.A.</v>
          </cell>
          <cell r="S345" t="str">
            <v>3</v>
          </cell>
          <cell r="T345" t="str">
            <v>02/02/2023</v>
          </cell>
          <cell r="U345">
            <v>1806042</v>
          </cell>
          <cell r="V345" t="str">
            <v>23/01/2023</v>
          </cell>
        </row>
        <row r="346">
          <cell r="A346" t="str">
            <v>807000799-38935</v>
          </cell>
          <cell r="B346" t="str">
            <v>NI</v>
          </cell>
          <cell r="C346" t="str">
            <v>807000799</v>
          </cell>
          <cell r="D346" t="str">
            <v>26/01/2023</v>
          </cell>
          <cell r="E346" t="str">
            <v>FE38935</v>
          </cell>
          <cell r="F346">
            <v>38935</v>
          </cell>
          <cell r="G346">
            <v>30480</v>
          </cell>
          <cell r="H346">
            <v>30480</v>
          </cell>
          <cell r="I346">
            <v>30480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30480</v>
          </cell>
          <cell r="O346" t="str">
            <v>54</v>
          </cell>
          <cell r="P346" t="str">
            <v>001</v>
          </cell>
          <cell r="Q346" t="str">
            <v>540010009901</v>
          </cell>
          <cell r="R346" t="str">
            <v>UROLOGOS DEL NORTE DE SANTANDER URONORTE S.A.</v>
          </cell>
          <cell r="S346" t="str">
            <v>3</v>
          </cell>
          <cell r="T346" t="str">
            <v>02/02/2023</v>
          </cell>
          <cell r="U346">
            <v>1806043</v>
          </cell>
          <cell r="V346" t="str">
            <v>24/01/2023</v>
          </cell>
        </row>
        <row r="347">
          <cell r="A347" t="str">
            <v>807000799-38936</v>
          </cell>
          <cell r="B347" t="str">
            <v>NI</v>
          </cell>
          <cell r="C347" t="str">
            <v>807000799</v>
          </cell>
          <cell r="D347" t="str">
            <v>26/01/2023</v>
          </cell>
          <cell r="E347" t="str">
            <v>FE38936</v>
          </cell>
          <cell r="F347">
            <v>38936</v>
          </cell>
          <cell r="G347">
            <v>30480</v>
          </cell>
          <cell r="H347">
            <v>30480</v>
          </cell>
          <cell r="I347">
            <v>30480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30480</v>
          </cell>
          <cell r="O347" t="str">
            <v>54</v>
          </cell>
          <cell r="P347" t="str">
            <v>001</v>
          </cell>
          <cell r="Q347" t="str">
            <v>540010009901</v>
          </cell>
          <cell r="R347" t="str">
            <v>UROLOGOS DEL NORTE DE SANTANDER URONORTE S.A.</v>
          </cell>
          <cell r="S347" t="str">
            <v>3</v>
          </cell>
          <cell r="T347" t="str">
            <v>02/02/2023</v>
          </cell>
          <cell r="U347">
            <v>1806044</v>
          </cell>
          <cell r="V347" t="str">
            <v>25/01/2023</v>
          </cell>
        </row>
        <row r="348">
          <cell r="A348" t="str">
            <v>807000799-38943</v>
          </cell>
          <cell r="B348" t="str">
            <v>NI</v>
          </cell>
          <cell r="C348" t="str">
            <v>807000799</v>
          </cell>
          <cell r="D348" t="str">
            <v>26/01/2023</v>
          </cell>
          <cell r="E348" t="str">
            <v>FE38943</v>
          </cell>
          <cell r="F348">
            <v>38943</v>
          </cell>
          <cell r="G348">
            <v>30480</v>
          </cell>
          <cell r="H348">
            <v>30480</v>
          </cell>
          <cell r="I348">
            <v>30480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30480</v>
          </cell>
          <cell r="O348" t="str">
            <v>54</v>
          </cell>
          <cell r="P348" t="str">
            <v>001</v>
          </cell>
          <cell r="Q348" t="str">
            <v>540010009901</v>
          </cell>
          <cell r="R348" t="str">
            <v>UROLOGOS DEL NORTE DE SANTANDER URONORTE S.A.</v>
          </cell>
          <cell r="S348" t="str">
            <v>3</v>
          </cell>
          <cell r="T348" t="str">
            <v>02/02/2023</v>
          </cell>
          <cell r="U348">
            <v>1806045</v>
          </cell>
          <cell r="V348" t="str">
            <v>25/01/2023</v>
          </cell>
        </row>
        <row r="349">
          <cell r="A349" t="str">
            <v>807000799-38944</v>
          </cell>
          <cell r="B349" t="str">
            <v>NI</v>
          </cell>
          <cell r="C349" t="str">
            <v>807000799</v>
          </cell>
          <cell r="D349" t="str">
            <v>26/01/2023</v>
          </cell>
          <cell r="E349" t="str">
            <v>FE38944</v>
          </cell>
          <cell r="F349">
            <v>38944</v>
          </cell>
          <cell r="G349">
            <v>40640</v>
          </cell>
          <cell r="H349">
            <v>40640</v>
          </cell>
          <cell r="I349">
            <v>40640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40640</v>
          </cell>
          <cell r="O349" t="str">
            <v>54</v>
          </cell>
          <cell r="P349" t="str">
            <v>001</v>
          </cell>
          <cell r="Q349" t="str">
            <v>540010009901</v>
          </cell>
          <cell r="R349" t="str">
            <v>UROLOGOS DEL NORTE DE SANTANDER URONORTE S.A.</v>
          </cell>
          <cell r="S349" t="str">
            <v>3</v>
          </cell>
          <cell r="T349" t="str">
            <v>02/02/2023</v>
          </cell>
          <cell r="U349">
            <v>1806046</v>
          </cell>
          <cell r="V349" t="str">
            <v>25/01/2023</v>
          </cell>
        </row>
        <row r="350">
          <cell r="A350" t="str">
            <v>807000799-39103</v>
          </cell>
          <cell r="B350" t="str">
            <v>NI</v>
          </cell>
          <cell r="C350" t="str">
            <v>807000799</v>
          </cell>
          <cell r="D350" t="str">
            <v>26/01/2023</v>
          </cell>
          <cell r="E350" t="str">
            <v>FE39103</v>
          </cell>
          <cell r="F350">
            <v>39103</v>
          </cell>
          <cell r="G350">
            <v>68000</v>
          </cell>
          <cell r="H350">
            <v>68000</v>
          </cell>
          <cell r="I350">
            <v>68000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68000</v>
          </cell>
          <cell r="O350" t="str">
            <v>54</v>
          </cell>
          <cell r="P350" t="str">
            <v>001</v>
          </cell>
          <cell r="Q350" t="str">
            <v>540010009901</v>
          </cell>
          <cell r="R350" t="str">
            <v>UROLOGOS DEL NORTE DE SANTANDER URONORTE S.A.</v>
          </cell>
          <cell r="S350" t="str">
            <v>3</v>
          </cell>
          <cell r="T350" t="str">
            <v>02/02/2023</v>
          </cell>
          <cell r="U350">
            <v>1806047</v>
          </cell>
          <cell r="V350" t="str">
            <v>06/01/2023</v>
          </cell>
        </row>
        <row r="351">
          <cell r="A351" t="str">
            <v>807000799-39104</v>
          </cell>
          <cell r="B351" t="str">
            <v>NI</v>
          </cell>
          <cell r="C351" t="str">
            <v>807000799</v>
          </cell>
          <cell r="D351" t="str">
            <v>26/01/2023</v>
          </cell>
          <cell r="E351" t="str">
            <v>FE39104</v>
          </cell>
          <cell r="F351">
            <v>39104</v>
          </cell>
          <cell r="G351">
            <v>34000</v>
          </cell>
          <cell r="H351">
            <v>34000</v>
          </cell>
          <cell r="I351">
            <v>34000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34000</v>
          </cell>
          <cell r="O351" t="str">
            <v>54</v>
          </cell>
          <cell r="P351" t="str">
            <v>001</v>
          </cell>
          <cell r="Q351" t="str">
            <v>540010009901</v>
          </cell>
          <cell r="R351" t="str">
            <v>UROLOGOS DEL NORTE DE SANTANDER URONORTE S.A.</v>
          </cell>
          <cell r="S351" t="str">
            <v>3</v>
          </cell>
          <cell r="T351" t="str">
            <v>02/02/2023</v>
          </cell>
          <cell r="U351">
            <v>1806048</v>
          </cell>
          <cell r="V351" t="str">
            <v>23/01/2023</v>
          </cell>
        </row>
        <row r="352">
          <cell r="A352" t="str">
            <v>807000799-39129</v>
          </cell>
          <cell r="B352" t="str">
            <v>NI</v>
          </cell>
          <cell r="C352" t="str">
            <v>807000799</v>
          </cell>
          <cell r="D352" t="str">
            <v>26/01/2023</v>
          </cell>
          <cell r="E352" t="str">
            <v>FE39129</v>
          </cell>
          <cell r="F352">
            <v>39129</v>
          </cell>
          <cell r="G352">
            <v>508000</v>
          </cell>
          <cell r="H352">
            <v>508000</v>
          </cell>
          <cell r="I352">
            <v>508000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508000</v>
          </cell>
          <cell r="O352" t="str">
            <v>54</v>
          </cell>
          <cell r="P352" t="str">
            <v>001</v>
          </cell>
          <cell r="Q352" t="str">
            <v>540010009901</v>
          </cell>
          <cell r="R352" t="str">
            <v>UROLOGOS DEL NORTE DE SANTANDER URONORTE S.A.</v>
          </cell>
          <cell r="S352" t="str">
            <v>3</v>
          </cell>
          <cell r="T352" t="str">
            <v>02/02/2023</v>
          </cell>
          <cell r="U352">
            <v>1806049</v>
          </cell>
          <cell r="V352" t="str">
            <v>26/01/2023</v>
          </cell>
        </row>
        <row r="353">
          <cell r="A353" t="str">
            <v>807000799-39162</v>
          </cell>
          <cell r="B353" t="str">
            <v>NI</v>
          </cell>
          <cell r="C353" t="str">
            <v>807000799</v>
          </cell>
          <cell r="D353" t="str">
            <v>26/01/2023</v>
          </cell>
          <cell r="E353" t="str">
            <v>FE39162</v>
          </cell>
          <cell r="F353">
            <v>39162</v>
          </cell>
          <cell r="G353">
            <v>30480</v>
          </cell>
          <cell r="H353">
            <v>30480</v>
          </cell>
          <cell r="I353">
            <v>30480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30480</v>
          </cell>
          <cell r="O353" t="str">
            <v>54</v>
          </cell>
          <cell r="P353" t="str">
            <v>001</v>
          </cell>
          <cell r="Q353" t="str">
            <v>540010009901</v>
          </cell>
          <cell r="R353" t="str">
            <v>UROLOGOS DEL NORTE DE SANTANDER URONORTE S.A.</v>
          </cell>
          <cell r="S353" t="str">
            <v>3</v>
          </cell>
          <cell r="T353" t="str">
            <v>02/02/2023</v>
          </cell>
          <cell r="U353">
            <v>1806050</v>
          </cell>
          <cell r="V353" t="str">
            <v>26/01/2023</v>
          </cell>
        </row>
        <row r="354">
          <cell r="A354" t="str">
            <v>807000799-39163</v>
          </cell>
          <cell r="B354" t="str">
            <v>NI</v>
          </cell>
          <cell r="C354" t="str">
            <v>807000799</v>
          </cell>
          <cell r="D354" t="str">
            <v>26/01/2023</v>
          </cell>
          <cell r="E354" t="str">
            <v>FE39163</v>
          </cell>
          <cell r="F354">
            <v>39163</v>
          </cell>
          <cell r="G354">
            <v>40640</v>
          </cell>
          <cell r="H354">
            <v>40640</v>
          </cell>
          <cell r="I354">
            <v>40640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40640</v>
          </cell>
          <cell r="O354" t="str">
            <v>54</v>
          </cell>
          <cell r="P354" t="str">
            <v>001</v>
          </cell>
          <cell r="Q354" t="str">
            <v>540010009901</v>
          </cell>
          <cell r="R354" t="str">
            <v>UROLOGOS DEL NORTE DE SANTANDER URONORTE S.A.</v>
          </cell>
          <cell r="S354" t="str">
            <v>3</v>
          </cell>
          <cell r="T354" t="str">
            <v>02/02/2023</v>
          </cell>
          <cell r="U354">
            <v>1806051</v>
          </cell>
          <cell r="V354" t="str">
            <v>26/01/2023</v>
          </cell>
        </row>
        <row r="355">
          <cell r="A355" t="str">
            <v>807000799-39164</v>
          </cell>
          <cell r="B355" t="str">
            <v>NI</v>
          </cell>
          <cell r="C355" t="str">
            <v>807000799</v>
          </cell>
          <cell r="D355" t="str">
            <v>26/01/2023</v>
          </cell>
          <cell r="E355" t="str">
            <v>FE39164</v>
          </cell>
          <cell r="F355">
            <v>39164</v>
          </cell>
          <cell r="G355">
            <v>40640</v>
          </cell>
          <cell r="H355">
            <v>40640</v>
          </cell>
          <cell r="I355">
            <v>40640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40640</v>
          </cell>
          <cell r="O355" t="str">
            <v>54</v>
          </cell>
          <cell r="P355" t="str">
            <v>001</v>
          </cell>
          <cell r="Q355" t="str">
            <v>540010009901</v>
          </cell>
          <cell r="R355" t="str">
            <v>UROLOGOS DEL NORTE DE SANTANDER URONORTE S.A.</v>
          </cell>
          <cell r="S355" t="str">
            <v>3</v>
          </cell>
          <cell r="T355" t="str">
            <v>02/02/2023</v>
          </cell>
          <cell r="U355">
            <v>1806052</v>
          </cell>
          <cell r="V355" t="str">
            <v>26/01/2023</v>
          </cell>
        </row>
        <row r="356">
          <cell r="A356" t="str">
            <v>807000799-39165</v>
          </cell>
          <cell r="B356" t="str">
            <v>NI</v>
          </cell>
          <cell r="C356" t="str">
            <v>807000799</v>
          </cell>
          <cell r="D356" t="str">
            <v>26/01/2023</v>
          </cell>
          <cell r="E356" t="str">
            <v>FE39165</v>
          </cell>
          <cell r="F356">
            <v>39165</v>
          </cell>
          <cell r="G356">
            <v>40640</v>
          </cell>
          <cell r="H356">
            <v>40640</v>
          </cell>
          <cell r="I356">
            <v>40640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40640</v>
          </cell>
          <cell r="O356" t="str">
            <v>54</v>
          </cell>
          <cell r="P356" t="str">
            <v>001</v>
          </cell>
          <cell r="Q356" t="str">
            <v>540010009901</v>
          </cell>
          <cell r="R356" t="str">
            <v>UROLOGOS DEL NORTE DE SANTANDER URONORTE S.A.</v>
          </cell>
          <cell r="S356" t="str">
            <v>3</v>
          </cell>
          <cell r="T356" t="str">
            <v>02/02/2023</v>
          </cell>
          <cell r="U356">
            <v>1806053</v>
          </cell>
          <cell r="V356" t="str">
            <v>26/01/2023</v>
          </cell>
        </row>
        <row r="357">
          <cell r="A357" t="str">
            <v>807000799-39166</v>
          </cell>
          <cell r="B357" t="str">
            <v>NI</v>
          </cell>
          <cell r="C357" t="str">
            <v>807000799</v>
          </cell>
          <cell r="D357" t="str">
            <v>26/01/2023</v>
          </cell>
          <cell r="E357" t="str">
            <v>FE39166</v>
          </cell>
          <cell r="F357">
            <v>39166</v>
          </cell>
          <cell r="G357">
            <v>30480</v>
          </cell>
          <cell r="H357">
            <v>30480</v>
          </cell>
          <cell r="I357">
            <v>30480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30480</v>
          </cell>
          <cell r="O357" t="str">
            <v>54</v>
          </cell>
          <cell r="P357" t="str">
            <v>001</v>
          </cell>
          <cell r="Q357" t="str">
            <v>540010009901</v>
          </cell>
          <cell r="R357" t="str">
            <v>UROLOGOS DEL NORTE DE SANTANDER URONORTE S.A.</v>
          </cell>
          <cell r="S357" t="str">
            <v>3</v>
          </cell>
          <cell r="T357" t="str">
            <v>02/02/2023</v>
          </cell>
          <cell r="U357">
            <v>1806054</v>
          </cell>
          <cell r="V357" t="str">
            <v>26/01/2023</v>
          </cell>
        </row>
        <row r="358">
          <cell r="A358" t="str">
            <v>807000799-39167</v>
          </cell>
          <cell r="B358" t="str">
            <v>NI</v>
          </cell>
          <cell r="C358" t="str">
            <v>807000799</v>
          </cell>
          <cell r="D358" t="str">
            <v>26/01/2023</v>
          </cell>
          <cell r="E358" t="str">
            <v>FE39167</v>
          </cell>
          <cell r="F358">
            <v>39167</v>
          </cell>
          <cell r="G358">
            <v>40640</v>
          </cell>
          <cell r="H358">
            <v>40640</v>
          </cell>
          <cell r="I358">
            <v>40640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40640</v>
          </cell>
          <cell r="O358" t="str">
            <v>54</v>
          </cell>
          <cell r="P358" t="str">
            <v>001</v>
          </cell>
          <cell r="Q358" t="str">
            <v>540010009901</v>
          </cell>
          <cell r="R358" t="str">
            <v>UROLOGOS DEL NORTE DE SANTANDER URONORTE S.A.</v>
          </cell>
          <cell r="S358" t="str">
            <v>3</v>
          </cell>
          <cell r="T358" t="str">
            <v>02/02/2023</v>
          </cell>
          <cell r="U358">
            <v>1806055</v>
          </cell>
          <cell r="V358" t="str">
            <v>26/01/2023</v>
          </cell>
        </row>
        <row r="359">
          <cell r="A359" t="str">
            <v>807000799-39168</v>
          </cell>
          <cell r="B359" t="str">
            <v>NI</v>
          </cell>
          <cell r="C359" t="str">
            <v>807000799</v>
          </cell>
          <cell r="D359" t="str">
            <v>26/01/2023</v>
          </cell>
          <cell r="E359" t="str">
            <v>FE39168</v>
          </cell>
          <cell r="F359">
            <v>39168</v>
          </cell>
          <cell r="G359">
            <v>30480</v>
          </cell>
          <cell r="H359">
            <v>30480</v>
          </cell>
          <cell r="I359">
            <v>30480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30480</v>
          </cell>
          <cell r="O359" t="str">
            <v>54</v>
          </cell>
          <cell r="P359" t="str">
            <v>001</v>
          </cell>
          <cell r="Q359" t="str">
            <v>540010009901</v>
          </cell>
          <cell r="R359" t="str">
            <v>UROLOGOS DEL NORTE DE SANTANDER URONORTE S.A.</v>
          </cell>
          <cell r="S359" t="str">
            <v>3</v>
          </cell>
          <cell r="T359" t="str">
            <v>02/02/2023</v>
          </cell>
          <cell r="U359">
            <v>1806056</v>
          </cell>
          <cell r="V359" t="str">
            <v>26/01/2023</v>
          </cell>
        </row>
        <row r="360">
          <cell r="A360" t="str">
            <v>807000799-39288</v>
          </cell>
          <cell r="B360" t="str">
            <v>NI</v>
          </cell>
          <cell r="C360" t="str">
            <v>807000799</v>
          </cell>
          <cell r="D360" t="str">
            <v>30/01/2023</v>
          </cell>
          <cell r="E360" t="str">
            <v>FE39288</v>
          </cell>
          <cell r="F360">
            <v>39288</v>
          </cell>
          <cell r="G360">
            <v>40640</v>
          </cell>
          <cell r="H360">
            <v>40640</v>
          </cell>
          <cell r="I360">
            <v>40640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40640</v>
          </cell>
          <cell r="O360" t="str">
            <v>54</v>
          </cell>
          <cell r="P360" t="str">
            <v>001</v>
          </cell>
          <cell r="Q360" t="str">
            <v>540010009901</v>
          </cell>
          <cell r="R360" t="str">
            <v>UROLOGOS DEL NORTE DE SANTANDER URONORTE S.A.</v>
          </cell>
          <cell r="S360" t="str">
            <v>3</v>
          </cell>
          <cell r="T360" t="str">
            <v>02/02/2023</v>
          </cell>
          <cell r="U360">
            <v>1806057</v>
          </cell>
          <cell r="V360" t="str">
            <v>27/01/2023</v>
          </cell>
        </row>
        <row r="361">
          <cell r="A361" t="str">
            <v>807000799-39289</v>
          </cell>
          <cell r="B361" t="str">
            <v>NI</v>
          </cell>
          <cell r="C361" t="str">
            <v>807000799</v>
          </cell>
          <cell r="D361" t="str">
            <v>30/01/2023</v>
          </cell>
          <cell r="E361" t="str">
            <v>FE39289</v>
          </cell>
          <cell r="F361">
            <v>39289</v>
          </cell>
          <cell r="G361">
            <v>40640</v>
          </cell>
          <cell r="H361">
            <v>40640</v>
          </cell>
          <cell r="I361">
            <v>40640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40640</v>
          </cell>
          <cell r="O361" t="str">
            <v>54</v>
          </cell>
          <cell r="P361" t="str">
            <v>001</v>
          </cell>
          <cell r="Q361" t="str">
            <v>540010009901</v>
          </cell>
          <cell r="R361" t="str">
            <v>UROLOGOS DEL NORTE DE SANTANDER URONORTE S.A.</v>
          </cell>
          <cell r="S361" t="str">
            <v>3</v>
          </cell>
          <cell r="T361" t="str">
            <v>02/02/2023</v>
          </cell>
          <cell r="U361">
            <v>1806058</v>
          </cell>
          <cell r="V361" t="str">
            <v>27/01/2023</v>
          </cell>
        </row>
        <row r="362">
          <cell r="A362" t="str">
            <v>807000799-39290</v>
          </cell>
          <cell r="B362" t="str">
            <v>NI</v>
          </cell>
          <cell r="C362" t="str">
            <v>807000799</v>
          </cell>
          <cell r="D362" t="str">
            <v>30/01/2023</v>
          </cell>
          <cell r="E362" t="str">
            <v>FE39290</v>
          </cell>
          <cell r="F362">
            <v>39290</v>
          </cell>
          <cell r="G362">
            <v>30480</v>
          </cell>
          <cell r="H362">
            <v>30480</v>
          </cell>
          <cell r="I362">
            <v>30480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30480</v>
          </cell>
          <cell r="O362" t="str">
            <v>54</v>
          </cell>
          <cell r="P362" t="str">
            <v>001</v>
          </cell>
          <cell r="Q362" t="str">
            <v>540010009901</v>
          </cell>
          <cell r="R362" t="str">
            <v>UROLOGOS DEL NORTE DE SANTANDER URONORTE S.A.</v>
          </cell>
          <cell r="S362" t="str">
            <v>3</v>
          </cell>
          <cell r="T362" t="str">
            <v>02/02/2023</v>
          </cell>
          <cell r="U362">
            <v>1806059</v>
          </cell>
          <cell r="V362" t="str">
            <v>28/01/2023</v>
          </cell>
        </row>
        <row r="363">
          <cell r="A363" t="str">
            <v>807000799-39382</v>
          </cell>
          <cell r="B363" t="str">
            <v>NI</v>
          </cell>
          <cell r="C363" t="str">
            <v>807000799</v>
          </cell>
          <cell r="D363" t="str">
            <v>31/01/2023</v>
          </cell>
          <cell r="E363" t="str">
            <v>FE39382</v>
          </cell>
          <cell r="F363">
            <v>39382</v>
          </cell>
          <cell r="G363">
            <v>40640</v>
          </cell>
          <cell r="H363">
            <v>40640</v>
          </cell>
          <cell r="I363">
            <v>40640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40640</v>
          </cell>
          <cell r="O363" t="str">
            <v>54</v>
          </cell>
          <cell r="P363" t="str">
            <v>001</v>
          </cell>
          <cell r="Q363" t="str">
            <v>540010009901</v>
          </cell>
          <cell r="R363" t="str">
            <v>UROLOGOS DEL NORTE DE SANTANDER URONORTE S.A.</v>
          </cell>
          <cell r="S363" t="str">
            <v>3</v>
          </cell>
          <cell r="T363" t="str">
            <v>02/02/2023</v>
          </cell>
          <cell r="U363">
            <v>1806060</v>
          </cell>
          <cell r="V363" t="str">
            <v>30/01/2023</v>
          </cell>
        </row>
        <row r="364">
          <cell r="A364" t="str">
            <v>807000799-39383</v>
          </cell>
          <cell r="B364" t="str">
            <v>NI</v>
          </cell>
          <cell r="C364" t="str">
            <v>807000799</v>
          </cell>
          <cell r="D364" t="str">
            <v>31/01/2023</v>
          </cell>
          <cell r="E364" t="str">
            <v>FE39383</v>
          </cell>
          <cell r="F364">
            <v>39383</v>
          </cell>
          <cell r="G364">
            <v>30480</v>
          </cell>
          <cell r="H364">
            <v>30480</v>
          </cell>
          <cell r="I364">
            <v>30480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30480</v>
          </cell>
          <cell r="O364" t="str">
            <v>54</v>
          </cell>
          <cell r="P364" t="str">
            <v>001</v>
          </cell>
          <cell r="Q364" t="str">
            <v>540010009901</v>
          </cell>
          <cell r="R364" t="str">
            <v>UROLOGOS DEL NORTE DE SANTANDER URONORTE S.A.</v>
          </cell>
          <cell r="S364" t="str">
            <v>3</v>
          </cell>
          <cell r="T364" t="str">
            <v>02/02/2023</v>
          </cell>
          <cell r="U364">
            <v>1806061</v>
          </cell>
          <cell r="V364" t="str">
            <v>30/01/2023</v>
          </cell>
        </row>
        <row r="365">
          <cell r="A365" t="str">
            <v>807000799-39384</v>
          </cell>
          <cell r="B365" t="str">
            <v>NI</v>
          </cell>
          <cell r="C365" t="str">
            <v>807000799</v>
          </cell>
          <cell r="D365" t="str">
            <v>31/01/2023</v>
          </cell>
          <cell r="E365" t="str">
            <v>FE39384</v>
          </cell>
          <cell r="F365">
            <v>39384</v>
          </cell>
          <cell r="G365">
            <v>30480</v>
          </cell>
          <cell r="H365">
            <v>30480</v>
          </cell>
          <cell r="I365">
            <v>30480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30480</v>
          </cell>
          <cell r="O365" t="str">
            <v>54</v>
          </cell>
          <cell r="P365" t="str">
            <v>001</v>
          </cell>
          <cell r="Q365" t="str">
            <v>540010009901</v>
          </cell>
          <cell r="R365" t="str">
            <v>UROLOGOS DEL NORTE DE SANTANDER URONORTE S.A.</v>
          </cell>
          <cell r="S365" t="str">
            <v>3</v>
          </cell>
          <cell r="T365" t="str">
            <v>02/02/2023</v>
          </cell>
          <cell r="U365">
            <v>1806062</v>
          </cell>
          <cell r="V365" t="str">
            <v>30/01/2023</v>
          </cell>
        </row>
        <row r="366">
          <cell r="A366" t="str">
            <v>807000799-39385</v>
          </cell>
          <cell r="B366" t="str">
            <v>NI</v>
          </cell>
          <cell r="C366" t="str">
            <v>807000799</v>
          </cell>
          <cell r="D366" t="str">
            <v>31/01/2023</v>
          </cell>
          <cell r="E366" t="str">
            <v>FE39385</v>
          </cell>
          <cell r="F366">
            <v>39385</v>
          </cell>
          <cell r="G366">
            <v>30480</v>
          </cell>
          <cell r="H366">
            <v>30480</v>
          </cell>
          <cell r="I366">
            <v>30480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30480</v>
          </cell>
          <cell r="O366" t="str">
            <v>54</v>
          </cell>
          <cell r="P366" t="str">
            <v>001</v>
          </cell>
          <cell r="Q366" t="str">
            <v>540010009901</v>
          </cell>
          <cell r="R366" t="str">
            <v>UROLOGOS DEL NORTE DE SANTANDER URONORTE S.A.</v>
          </cell>
          <cell r="S366" t="str">
            <v>3</v>
          </cell>
          <cell r="T366" t="str">
            <v>02/02/2023</v>
          </cell>
          <cell r="U366">
            <v>1806063</v>
          </cell>
          <cell r="V366" t="str">
            <v>30/01/2023</v>
          </cell>
        </row>
        <row r="367">
          <cell r="A367" t="str">
            <v>807000799-39386</v>
          </cell>
          <cell r="B367" t="str">
            <v>NI</v>
          </cell>
          <cell r="C367" t="str">
            <v>807000799</v>
          </cell>
          <cell r="D367" t="str">
            <v>31/01/2023</v>
          </cell>
          <cell r="E367" t="str">
            <v>FE39386</v>
          </cell>
          <cell r="F367">
            <v>39386</v>
          </cell>
          <cell r="G367">
            <v>30480</v>
          </cell>
          <cell r="H367">
            <v>30480</v>
          </cell>
          <cell r="I367">
            <v>30480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30480</v>
          </cell>
          <cell r="O367" t="str">
            <v>54</v>
          </cell>
          <cell r="P367" t="str">
            <v>001</v>
          </cell>
          <cell r="Q367" t="str">
            <v>540010009901</v>
          </cell>
          <cell r="R367" t="str">
            <v>UROLOGOS DEL NORTE DE SANTANDER URONORTE S.A.</v>
          </cell>
          <cell r="S367" t="str">
            <v>3</v>
          </cell>
          <cell r="T367" t="str">
            <v>02/02/2023</v>
          </cell>
          <cell r="U367">
            <v>1806064</v>
          </cell>
          <cell r="V367" t="str">
            <v>31/01/2023</v>
          </cell>
        </row>
        <row r="368">
          <cell r="A368" t="str">
            <v>807000799-39387</v>
          </cell>
          <cell r="B368" t="str">
            <v>NI</v>
          </cell>
          <cell r="C368" t="str">
            <v>807000799</v>
          </cell>
          <cell r="D368" t="str">
            <v>31/01/2023</v>
          </cell>
          <cell r="E368" t="str">
            <v>FE39387</v>
          </cell>
          <cell r="F368">
            <v>39387</v>
          </cell>
          <cell r="G368">
            <v>30480</v>
          </cell>
          <cell r="H368">
            <v>30480</v>
          </cell>
          <cell r="I368">
            <v>30480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30480</v>
          </cell>
          <cell r="O368" t="str">
            <v>54</v>
          </cell>
          <cell r="P368" t="str">
            <v>001</v>
          </cell>
          <cell r="Q368" t="str">
            <v>540010009901</v>
          </cell>
          <cell r="R368" t="str">
            <v>UROLOGOS DEL NORTE DE SANTANDER URONORTE S.A.</v>
          </cell>
          <cell r="S368" t="str">
            <v>3</v>
          </cell>
          <cell r="T368" t="str">
            <v>02/02/2023</v>
          </cell>
          <cell r="U368">
            <v>1806065</v>
          </cell>
          <cell r="V368" t="str">
            <v>31/01/2023</v>
          </cell>
        </row>
        <row r="369">
          <cell r="A369" t="str">
            <v>807000799-39396</v>
          </cell>
          <cell r="B369" t="str">
            <v>NI</v>
          </cell>
          <cell r="C369" t="str">
            <v>807000799</v>
          </cell>
          <cell r="D369" t="str">
            <v>31/01/2023</v>
          </cell>
          <cell r="E369" t="str">
            <v>FE39396</v>
          </cell>
          <cell r="F369">
            <v>39396</v>
          </cell>
          <cell r="G369">
            <v>508000</v>
          </cell>
          <cell r="H369">
            <v>508000</v>
          </cell>
          <cell r="I369">
            <v>508000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508000</v>
          </cell>
          <cell r="O369" t="str">
            <v>54</v>
          </cell>
          <cell r="P369" t="str">
            <v>001</v>
          </cell>
          <cell r="Q369" t="str">
            <v>540010009901</v>
          </cell>
          <cell r="R369" t="str">
            <v>UROLOGOS DEL NORTE DE SANTANDER URONORTE S.A.</v>
          </cell>
          <cell r="S369" t="str">
            <v>3</v>
          </cell>
          <cell r="T369" t="str">
            <v>02/02/2023</v>
          </cell>
          <cell r="U369">
            <v>1806066</v>
          </cell>
          <cell r="V369" t="str">
            <v>31/01/2023</v>
          </cell>
        </row>
        <row r="370">
          <cell r="A370" t="str">
            <v>807000799-39397</v>
          </cell>
          <cell r="B370" t="str">
            <v>NI</v>
          </cell>
          <cell r="C370" t="str">
            <v>807000799</v>
          </cell>
          <cell r="D370" t="str">
            <v>31/01/2023</v>
          </cell>
          <cell r="E370" t="str">
            <v>FE39397</v>
          </cell>
          <cell r="F370">
            <v>39397</v>
          </cell>
          <cell r="G370">
            <v>304800</v>
          </cell>
          <cell r="H370">
            <v>304800</v>
          </cell>
          <cell r="I370">
            <v>304800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304800</v>
          </cell>
          <cell r="O370" t="str">
            <v>54</v>
          </cell>
          <cell r="P370" t="str">
            <v>001</v>
          </cell>
          <cell r="Q370" t="str">
            <v>540010009901</v>
          </cell>
          <cell r="R370" t="str">
            <v>UROLOGOS DEL NORTE DE SANTANDER URONORTE S.A.</v>
          </cell>
          <cell r="S370" t="str">
            <v>3</v>
          </cell>
          <cell r="T370" t="str">
            <v>02/02/2023</v>
          </cell>
          <cell r="U370">
            <v>1806067</v>
          </cell>
          <cell r="V370" t="str">
            <v>31/01/2023</v>
          </cell>
        </row>
        <row r="371">
          <cell r="A371" t="str">
            <v>807000799-39427</v>
          </cell>
          <cell r="B371" t="str">
            <v>NI</v>
          </cell>
          <cell r="C371" t="str">
            <v>807000799</v>
          </cell>
          <cell r="D371" t="str">
            <v>31/01/2023</v>
          </cell>
          <cell r="E371" t="str">
            <v>FE39427</v>
          </cell>
          <cell r="F371">
            <v>39427</v>
          </cell>
          <cell r="G371">
            <v>40640</v>
          </cell>
          <cell r="H371">
            <v>40640</v>
          </cell>
          <cell r="I371">
            <v>40640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40640</v>
          </cell>
          <cell r="O371" t="str">
            <v>54</v>
          </cell>
          <cell r="P371" t="str">
            <v>001</v>
          </cell>
          <cell r="Q371" t="str">
            <v>540010009901</v>
          </cell>
          <cell r="R371" t="str">
            <v>UROLOGOS DEL NORTE DE SANTANDER URONORTE S.A.</v>
          </cell>
          <cell r="S371" t="str">
            <v>3</v>
          </cell>
          <cell r="T371" t="str">
            <v>02/02/2023</v>
          </cell>
          <cell r="U371">
            <v>1806068</v>
          </cell>
          <cell r="V371" t="str">
            <v>28/01/2023</v>
          </cell>
        </row>
        <row r="372">
          <cell r="A372" t="str">
            <v>807000799-39428</v>
          </cell>
          <cell r="B372" t="str">
            <v>NI</v>
          </cell>
          <cell r="C372" t="str">
            <v>807000799</v>
          </cell>
          <cell r="D372" t="str">
            <v>31/01/2023</v>
          </cell>
          <cell r="E372" t="str">
            <v>FE39428</v>
          </cell>
          <cell r="F372">
            <v>39428</v>
          </cell>
          <cell r="G372">
            <v>30480</v>
          </cell>
          <cell r="H372">
            <v>30480</v>
          </cell>
          <cell r="I372">
            <v>30480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30480</v>
          </cell>
          <cell r="O372" t="str">
            <v>54</v>
          </cell>
          <cell r="P372" t="str">
            <v>001</v>
          </cell>
          <cell r="Q372" t="str">
            <v>540010009901</v>
          </cell>
          <cell r="R372" t="str">
            <v>UROLOGOS DEL NORTE DE SANTANDER URONORTE S.A.</v>
          </cell>
          <cell r="S372" t="str">
            <v>3</v>
          </cell>
          <cell r="T372" t="str">
            <v>02/02/2023</v>
          </cell>
          <cell r="U372">
            <v>1806069</v>
          </cell>
          <cell r="V372" t="str">
            <v>30/01/2023</v>
          </cell>
        </row>
        <row r="373">
          <cell r="A373" t="str">
            <v>807000799-39430</v>
          </cell>
          <cell r="B373" t="str">
            <v>NI</v>
          </cell>
          <cell r="C373" t="str">
            <v>807000799</v>
          </cell>
          <cell r="D373" t="str">
            <v>31/01/2023</v>
          </cell>
          <cell r="E373" t="str">
            <v>FE39430</v>
          </cell>
          <cell r="F373">
            <v>39430</v>
          </cell>
          <cell r="G373">
            <v>30480</v>
          </cell>
          <cell r="H373">
            <v>30480</v>
          </cell>
          <cell r="I373">
            <v>30480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30480</v>
          </cell>
          <cell r="O373" t="str">
            <v>54</v>
          </cell>
          <cell r="P373" t="str">
            <v>001</v>
          </cell>
          <cell r="Q373" t="str">
            <v>540010009901</v>
          </cell>
          <cell r="R373" t="str">
            <v>UROLOGOS DEL NORTE DE SANTANDER URONORTE S.A.</v>
          </cell>
          <cell r="S373" t="str">
            <v>3</v>
          </cell>
          <cell r="T373" t="str">
            <v>02/02/2023</v>
          </cell>
          <cell r="U373">
            <v>1806070</v>
          </cell>
          <cell r="V373" t="str">
            <v>30/01/2023</v>
          </cell>
        </row>
        <row r="374">
          <cell r="A374" t="str">
            <v>807000799-38429</v>
          </cell>
          <cell r="B374" t="str">
            <v>NI</v>
          </cell>
          <cell r="C374" t="str">
            <v>807000799</v>
          </cell>
          <cell r="D374" t="str">
            <v>20/01/2023</v>
          </cell>
          <cell r="E374" t="str">
            <v>FE38429</v>
          </cell>
          <cell r="F374">
            <v>38429</v>
          </cell>
          <cell r="G374">
            <v>40640</v>
          </cell>
          <cell r="H374">
            <v>40640</v>
          </cell>
          <cell r="I374">
            <v>40640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40640</v>
          </cell>
          <cell r="O374" t="str">
            <v>54</v>
          </cell>
          <cell r="P374" t="str">
            <v>001</v>
          </cell>
          <cell r="Q374" t="str">
            <v>540010009901</v>
          </cell>
          <cell r="R374" t="str">
            <v>UROLOGOS DEL NORTE DE SANTANDER URONORTE S.A.</v>
          </cell>
          <cell r="S374" t="str">
            <v>3</v>
          </cell>
          <cell r="T374" t="str">
            <v>02/02/2023</v>
          </cell>
          <cell r="U374">
            <v>1806085</v>
          </cell>
          <cell r="V374" t="str">
            <v>12/01/2023</v>
          </cell>
        </row>
        <row r="375">
          <cell r="A375" t="str">
            <v>807000799-CX3283</v>
          </cell>
          <cell r="B375" t="str">
            <v>NI</v>
          </cell>
          <cell r="C375" t="str">
            <v>807000799</v>
          </cell>
          <cell r="D375" t="str">
            <v>31/01/2023</v>
          </cell>
          <cell r="E375" t="str">
            <v>CX3283</v>
          </cell>
          <cell r="F375" t="str">
            <v>CX3283</v>
          </cell>
          <cell r="G375">
            <v>10967080</v>
          </cell>
          <cell r="H375">
            <v>9988482</v>
          </cell>
          <cell r="I375">
            <v>10967080</v>
          </cell>
          <cell r="J375">
            <v>0</v>
          </cell>
          <cell r="K375">
            <v>0</v>
          </cell>
          <cell r="L375">
            <v>978598</v>
          </cell>
          <cell r="M375">
            <v>0</v>
          </cell>
          <cell r="N375">
            <v>9988482</v>
          </cell>
          <cell r="O375" t="str">
            <v>54</v>
          </cell>
          <cell r="P375" t="str">
            <v>001</v>
          </cell>
          <cell r="Q375" t="str">
            <v>540010009901</v>
          </cell>
          <cell r="R375" t="str">
            <v>UROLOGOS DEL NORTE DE SANTANDER URONORTE S.A.</v>
          </cell>
          <cell r="S375" t="str">
            <v>3</v>
          </cell>
          <cell r="T375" t="str">
            <v>03/02/2023</v>
          </cell>
          <cell r="U375">
            <v>1810947</v>
          </cell>
          <cell r="V375" t="str">
            <v>27/01/2023</v>
          </cell>
        </row>
        <row r="376">
          <cell r="A376" t="str">
            <v>807000799-CX3284</v>
          </cell>
          <cell r="B376" t="str">
            <v>NI</v>
          </cell>
          <cell r="C376" t="str">
            <v>807000799</v>
          </cell>
          <cell r="D376" t="str">
            <v>31/01/2023</v>
          </cell>
          <cell r="E376" t="str">
            <v>CX3284</v>
          </cell>
          <cell r="F376" t="str">
            <v>CX3284</v>
          </cell>
          <cell r="G376">
            <v>635263</v>
          </cell>
          <cell r="H376">
            <v>635263</v>
          </cell>
          <cell r="I376">
            <v>635263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635263</v>
          </cell>
          <cell r="O376" t="str">
            <v>54</v>
          </cell>
          <cell r="P376" t="str">
            <v>001</v>
          </cell>
          <cell r="Q376" t="str">
            <v>540010009901</v>
          </cell>
          <cell r="R376" t="str">
            <v>UROLOGOS DEL NORTE DE SANTANDER URONORTE S.A.</v>
          </cell>
          <cell r="S376" t="str">
            <v>3</v>
          </cell>
          <cell r="T376" t="str">
            <v>03/02/2023</v>
          </cell>
          <cell r="U376">
            <v>1810948</v>
          </cell>
          <cell r="V376" t="str">
            <v>31/01/2023</v>
          </cell>
        </row>
        <row r="377">
          <cell r="A377" t="str">
            <v>807000799-CX3226</v>
          </cell>
          <cell r="B377" t="str">
            <v>NI</v>
          </cell>
          <cell r="C377" t="str">
            <v>807000799</v>
          </cell>
          <cell r="D377" t="str">
            <v>11/01/2023</v>
          </cell>
          <cell r="E377" t="str">
            <v>CX3226</v>
          </cell>
          <cell r="F377" t="str">
            <v>CX3226</v>
          </cell>
          <cell r="G377">
            <v>1288849</v>
          </cell>
          <cell r="H377">
            <v>1288849</v>
          </cell>
          <cell r="I377">
            <v>1288849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1288849</v>
          </cell>
          <cell r="O377" t="str">
            <v>54</v>
          </cell>
          <cell r="P377" t="str">
            <v>001</v>
          </cell>
          <cell r="Q377" t="str">
            <v>540010009901</v>
          </cell>
          <cell r="R377" t="str">
            <v>UROLOGOS DEL NORTE DE SANTANDER URONORTE S.A.</v>
          </cell>
          <cell r="S377" t="str">
            <v>3</v>
          </cell>
          <cell r="T377" t="str">
            <v>03/02/2023</v>
          </cell>
          <cell r="U377">
            <v>1811684</v>
          </cell>
          <cell r="V377" t="str">
            <v>06/01/2023</v>
          </cell>
        </row>
        <row r="378">
          <cell r="A378" t="str">
            <v>807000799-CX3267</v>
          </cell>
          <cell r="B378" t="str">
            <v>NI</v>
          </cell>
          <cell r="C378" t="str">
            <v>807000799</v>
          </cell>
          <cell r="D378" t="str">
            <v>26/01/2023</v>
          </cell>
          <cell r="E378" t="str">
            <v>CX3267</v>
          </cell>
          <cell r="F378" t="str">
            <v>CX3267</v>
          </cell>
          <cell r="G378">
            <v>1284785</v>
          </cell>
          <cell r="H378">
            <v>1281349</v>
          </cell>
          <cell r="I378">
            <v>1284785</v>
          </cell>
          <cell r="J378">
            <v>0</v>
          </cell>
          <cell r="K378">
            <v>0</v>
          </cell>
          <cell r="L378">
            <v>3436</v>
          </cell>
          <cell r="M378">
            <v>0</v>
          </cell>
          <cell r="N378">
            <v>1281349</v>
          </cell>
          <cell r="O378" t="str">
            <v>54</v>
          </cell>
          <cell r="P378" t="str">
            <v>001</v>
          </cell>
          <cell r="Q378" t="str">
            <v>540010009901</v>
          </cell>
          <cell r="R378" t="str">
            <v>UROLOGOS DEL NORTE DE SANTANDER URONORTE S.A.</v>
          </cell>
          <cell r="S378" t="str">
            <v>3</v>
          </cell>
          <cell r="T378" t="str">
            <v>03/02/2023</v>
          </cell>
          <cell r="U378">
            <v>1811685</v>
          </cell>
          <cell r="V378" t="str">
            <v>23/01/2023</v>
          </cell>
        </row>
        <row r="379">
          <cell r="A379" t="str">
            <v>807000799-CX3270</v>
          </cell>
          <cell r="B379" t="str">
            <v>NI</v>
          </cell>
          <cell r="C379" t="str">
            <v>807000799</v>
          </cell>
          <cell r="D379" t="str">
            <v>26/01/2023</v>
          </cell>
          <cell r="E379" t="str">
            <v>CX3270</v>
          </cell>
          <cell r="F379" t="str">
            <v>CX3270</v>
          </cell>
          <cell r="G379">
            <v>924734</v>
          </cell>
          <cell r="H379">
            <v>924734</v>
          </cell>
          <cell r="I379">
            <v>924734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924734</v>
          </cell>
          <cell r="O379" t="str">
            <v>54</v>
          </cell>
          <cell r="P379" t="str">
            <v>001</v>
          </cell>
          <cell r="Q379" t="str">
            <v>540010009901</v>
          </cell>
          <cell r="R379" t="str">
            <v>UROLOGOS DEL NORTE DE SANTANDER URONORTE S.A.</v>
          </cell>
          <cell r="S379" t="str">
            <v>3</v>
          </cell>
          <cell r="T379" t="str">
            <v>03/02/2023</v>
          </cell>
          <cell r="U379">
            <v>1811686</v>
          </cell>
          <cell r="V379" t="str">
            <v>23/01/2023</v>
          </cell>
        </row>
        <row r="380">
          <cell r="A380" t="str">
            <v>807000799-CX3235</v>
          </cell>
          <cell r="B380" t="str">
            <v>NI</v>
          </cell>
          <cell r="C380" t="str">
            <v>807000799</v>
          </cell>
          <cell r="D380" t="str">
            <v>12/01/2023</v>
          </cell>
          <cell r="E380" t="str">
            <v>CX3235</v>
          </cell>
          <cell r="F380" t="str">
            <v>CX3235</v>
          </cell>
          <cell r="G380">
            <v>646094</v>
          </cell>
          <cell r="H380">
            <v>646094</v>
          </cell>
          <cell r="I380">
            <v>646094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646094</v>
          </cell>
          <cell r="O380" t="str">
            <v>54</v>
          </cell>
          <cell r="P380" t="str">
            <v>001</v>
          </cell>
          <cell r="Q380" t="str">
            <v>540010009901</v>
          </cell>
          <cell r="R380" t="str">
            <v>UROLOGOS DEL NORTE DE SANTANDER URONORTE S.A.</v>
          </cell>
          <cell r="S380" t="str">
            <v>3</v>
          </cell>
          <cell r="T380" t="str">
            <v>03/02/2023</v>
          </cell>
          <cell r="U380">
            <v>1812433</v>
          </cell>
          <cell r="V380" t="str">
            <v>10/01/2023</v>
          </cell>
        </row>
        <row r="381">
          <cell r="A381" t="str">
            <v>807000799-CX3259</v>
          </cell>
          <cell r="B381" t="str">
            <v>NI</v>
          </cell>
          <cell r="C381" t="str">
            <v>807000799</v>
          </cell>
          <cell r="D381" t="str">
            <v>25/01/2023</v>
          </cell>
          <cell r="E381" t="str">
            <v>CX3259</v>
          </cell>
          <cell r="F381" t="str">
            <v>CX3259</v>
          </cell>
          <cell r="G381">
            <v>1295894</v>
          </cell>
          <cell r="H381">
            <v>1295894</v>
          </cell>
          <cell r="I381">
            <v>1295894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1295894</v>
          </cell>
          <cell r="O381" t="str">
            <v>54</v>
          </cell>
          <cell r="P381" t="str">
            <v>001</v>
          </cell>
          <cell r="Q381" t="str">
            <v>540010009901</v>
          </cell>
          <cell r="R381" t="str">
            <v>UROLOGOS DEL NORTE DE SANTANDER URONORTE S.A.</v>
          </cell>
          <cell r="S381" t="str">
            <v>3</v>
          </cell>
          <cell r="T381" t="str">
            <v>03/02/2023</v>
          </cell>
          <cell r="U381">
            <v>1813604</v>
          </cell>
          <cell r="V381" t="str">
            <v>20/01/2023</v>
          </cell>
        </row>
        <row r="382">
          <cell r="A382" t="str">
            <v>807000799-37473</v>
          </cell>
          <cell r="B382" t="str">
            <v>NI</v>
          </cell>
          <cell r="C382" t="str">
            <v>807000799</v>
          </cell>
          <cell r="D382" t="str">
            <v>26/12/2022</v>
          </cell>
          <cell r="E382" t="str">
            <v>FE37473</v>
          </cell>
          <cell r="F382">
            <v>37473</v>
          </cell>
          <cell r="G382">
            <v>30480</v>
          </cell>
          <cell r="H382">
            <v>30480</v>
          </cell>
          <cell r="I382">
            <v>30480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30480</v>
          </cell>
          <cell r="O382" t="str">
            <v>54</v>
          </cell>
          <cell r="P382" t="str">
            <v>001</v>
          </cell>
          <cell r="Q382" t="str">
            <v>540010009901</v>
          </cell>
          <cell r="R382" t="str">
            <v>UROLOGOS DEL NORTE DE SANTANDER URONORTE S.A.</v>
          </cell>
          <cell r="S382" t="str">
            <v>3</v>
          </cell>
          <cell r="T382" t="str">
            <v>03/02/2023</v>
          </cell>
          <cell r="U382">
            <v>1814115</v>
          </cell>
          <cell r="V382" t="str">
            <v>23/12/2022</v>
          </cell>
        </row>
        <row r="383">
          <cell r="A383" t="str">
            <v>807000799-39858</v>
          </cell>
          <cell r="B383" t="str">
            <v>NI</v>
          </cell>
          <cell r="C383" t="str">
            <v>807000799</v>
          </cell>
          <cell r="D383" t="str">
            <v>14/02/2023</v>
          </cell>
          <cell r="E383" t="str">
            <v>FE39858</v>
          </cell>
          <cell r="F383">
            <v>39858</v>
          </cell>
          <cell r="G383">
            <v>508000</v>
          </cell>
          <cell r="H383">
            <v>508000</v>
          </cell>
          <cell r="I383">
            <v>508000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508000</v>
          </cell>
          <cell r="O383" t="str">
            <v>54</v>
          </cell>
          <cell r="P383" t="str">
            <v>001</v>
          </cell>
          <cell r="Q383" t="str">
            <v>540010009901</v>
          </cell>
          <cell r="R383" t="str">
            <v>UROLOGOS DEL NORTE DE SANTANDER URONORTE S.A.</v>
          </cell>
          <cell r="S383" t="str">
            <v>3</v>
          </cell>
          <cell r="T383" t="str">
            <v>02/03/2023</v>
          </cell>
          <cell r="U383">
            <v>1845130</v>
          </cell>
          <cell r="V383" t="str">
            <v>01/02/2023</v>
          </cell>
        </row>
        <row r="384">
          <cell r="A384" t="str">
            <v>807000799-39859</v>
          </cell>
          <cell r="B384" t="str">
            <v>NI</v>
          </cell>
          <cell r="C384" t="str">
            <v>807000799</v>
          </cell>
          <cell r="D384" t="str">
            <v>14/02/2023</v>
          </cell>
          <cell r="E384" t="str">
            <v>FE39859</v>
          </cell>
          <cell r="F384">
            <v>39859</v>
          </cell>
          <cell r="G384">
            <v>304800</v>
          </cell>
          <cell r="H384">
            <v>304800</v>
          </cell>
          <cell r="I384">
            <v>304800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304800</v>
          </cell>
          <cell r="O384" t="str">
            <v>54</v>
          </cell>
          <cell r="P384" t="str">
            <v>001</v>
          </cell>
          <cell r="Q384" t="str">
            <v>540010009901</v>
          </cell>
          <cell r="R384" t="str">
            <v>UROLOGOS DEL NORTE DE SANTANDER URONORTE S.A.</v>
          </cell>
          <cell r="S384" t="str">
            <v>3</v>
          </cell>
          <cell r="T384" t="str">
            <v>02/03/2023</v>
          </cell>
          <cell r="U384">
            <v>1845131</v>
          </cell>
          <cell r="V384" t="str">
            <v>01/02/2023</v>
          </cell>
        </row>
        <row r="385">
          <cell r="A385" t="str">
            <v>807000799-39860</v>
          </cell>
          <cell r="B385" t="str">
            <v>NI</v>
          </cell>
          <cell r="C385" t="str">
            <v>807000799</v>
          </cell>
          <cell r="D385" t="str">
            <v>14/02/2023</v>
          </cell>
          <cell r="E385" t="str">
            <v>FE39860</v>
          </cell>
          <cell r="F385">
            <v>39860</v>
          </cell>
          <cell r="G385">
            <v>30480</v>
          </cell>
          <cell r="H385">
            <v>30480</v>
          </cell>
          <cell r="I385">
            <v>30480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30480</v>
          </cell>
          <cell r="O385" t="str">
            <v>54</v>
          </cell>
          <cell r="P385" t="str">
            <v>001</v>
          </cell>
          <cell r="Q385" t="str">
            <v>540010009901</v>
          </cell>
          <cell r="R385" t="str">
            <v>UROLOGOS DEL NORTE DE SANTANDER URONORTE S.A.</v>
          </cell>
          <cell r="S385" t="str">
            <v>3</v>
          </cell>
          <cell r="T385" t="str">
            <v>02/03/2023</v>
          </cell>
          <cell r="U385">
            <v>1845132</v>
          </cell>
          <cell r="V385" t="str">
            <v>01/02/2023</v>
          </cell>
        </row>
        <row r="386">
          <cell r="A386" t="str">
            <v>807000799-39862</v>
          </cell>
          <cell r="B386" t="str">
            <v>NI</v>
          </cell>
          <cell r="C386" t="str">
            <v>807000799</v>
          </cell>
          <cell r="D386" t="str">
            <v>14/02/2023</v>
          </cell>
          <cell r="E386" t="str">
            <v>FE39862</v>
          </cell>
          <cell r="F386">
            <v>39862</v>
          </cell>
          <cell r="G386">
            <v>30480</v>
          </cell>
          <cell r="H386">
            <v>30480</v>
          </cell>
          <cell r="I386">
            <v>30480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30480</v>
          </cell>
          <cell r="O386" t="str">
            <v>54</v>
          </cell>
          <cell r="P386" t="str">
            <v>001</v>
          </cell>
          <cell r="Q386" t="str">
            <v>540010009901</v>
          </cell>
          <cell r="R386" t="str">
            <v>UROLOGOS DEL NORTE DE SANTANDER URONORTE S.A.</v>
          </cell>
          <cell r="S386" t="str">
            <v>3</v>
          </cell>
          <cell r="T386" t="str">
            <v>02/03/2023</v>
          </cell>
          <cell r="U386">
            <v>1845133</v>
          </cell>
          <cell r="V386" t="str">
            <v>01/02/2023</v>
          </cell>
        </row>
        <row r="387">
          <cell r="A387" t="str">
            <v>807000799-39863</v>
          </cell>
          <cell r="B387" t="str">
            <v>NI</v>
          </cell>
          <cell r="C387" t="str">
            <v>807000799</v>
          </cell>
          <cell r="D387" t="str">
            <v>14/02/2023</v>
          </cell>
          <cell r="E387" t="str">
            <v>FE39863</v>
          </cell>
          <cell r="F387">
            <v>39863</v>
          </cell>
          <cell r="G387">
            <v>40640</v>
          </cell>
          <cell r="H387">
            <v>40640</v>
          </cell>
          <cell r="I387">
            <v>40640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40640</v>
          </cell>
          <cell r="O387" t="str">
            <v>54</v>
          </cell>
          <cell r="P387" t="str">
            <v>001</v>
          </cell>
          <cell r="Q387" t="str">
            <v>540010009901</v>
          </cell>
          <cell r="R387" t="str">
            <v>UROLOGOS DEL NORTE DE SANTANDER URONORTE S.A.</v>
          </cell>
          <cell r="S387" t="str">
            <v>3</v>
          </cell>
          <cell r="T387" t="str">
            <v>02/03/2023</v>
          </cell>
          <cell r="U387">
            <v>1845134</v>
          </cell>
          <cell r="V387" t="str">
            <v>01/02/2023</v>
          </cell>
        </row>
        <row r="388">
          <cell r="A388" t="str">
            <v>807000799-39865</v>
          </cell>
          <cell r="B388" t="str">
            <v>NI</v>
          </cell>
          <cell r="C388" t="str">
            <v>807000799</v>
          </cell>
          <cell r="D388" t="str">
            <v>14/02/2023</v>
          </cell>
          <cell r="E388" t="str">
            <v>FE39865</v>
          </cell>
          <cell r="F388">
            <v>39865</v>
          </cell>
          <cell r="G388">
            <v>508000</v>
          </cell>
          <cell r="H388">
            <v>508000</v>
          </cell>
          <cell r="I388">
            <v>508000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508000</v>
          </cell>
          <cell r="O388" t="str">
            <v>54</v>
          </cell>
          <cell r="P388" t="str">
            <v>001</v>
          </cell>
          <cell r="Q388" t="str">
            <v>540010009901</v>
          </cell>
          <cell r="R388" t="str">
            <v>UROLOGOS DEL NORTE DE SANTANDER URONORTE S.A.</v>
          </cell>
          <cell r="S388" t="str">
            <v>3</v>
          </cell>
          <cell r="T388" t="str">
            <v>02/03/2023</v>
          </cell>
          <cell r="U388">
            <v>1845135</v>
          </cell>
          <cell r="V388" t="str">
            <v>02/02/2023</v>
          </cell>
        </row>
        <row r="389">
          <cell r="A389" t="str">
            <v>807000799-39866</v>
          </cell>
          <cell r="B389" t="str">
            <v>NI</v>
          </cell>
          <cell r="C389" t="str">
            <v>807000799</v>
          </cell>
          <cell r="D389" t="str">
            <v>14/02/2023</v>
          </cell>
          <cell r="E389" t="str">
            <v>FE39866</v>
          </cell>
          <cell r="F389">
            <v>39866</v>
          </cell>
          <cell r="G389">
            <v>30480</v>
          </cell>
          <cell r="H389">
            <v>30480</v>
          </cell>
          <cell r="I389">
            <v>30480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30480</v>
          </cell>
          <cell r="O389" t="str">
            <v>54</v>
          </cell>
          <cell r="P389" t="str">
            <v>001</v>
          </cell>
          <cell r="Q389" t="str">
            <v>540010009901</v>
          </cell>
          <cell r="R389" t="str">
            <v>UROLOGOS DEL NORTE DE SANTANDER URONORTE S.A.</v>
          </cell>
          <cell r="S389" t="str">
            <v>3</v>
          </cell>
          <cell r="T389" t="str">
            <v>02/03/2023</v>
          </cell>
          <cell r="U389">
            <v>1845136</v>
          </cell>
          <cell r="V389" t="str">
            <v>02/02/2023</v>
          </cell>
        </row>
        <row r="390">
          <cell r="A390" t="str">
            <v>807000799-39868</v>
          </cell>
          <cell r="B390" t="str">
            <v>NI</v>
          </cell>
          <cell r="C390" t="str">
            <v>807000799</v>
          </cell>
          <cell r="D390" t="str">
            <v>14/02/2023</v>
          </cell>
          <cell r="E390" t="str">
            <v>FE39868</v>
          </cell>
          <cell r="F390">
            <v>39868</v>
          </cell>
          <cell r="G390">
            <v>30480</v>
          </cell>
          <cell r="H390">
            <v>30480</v>
          </cell>
          <cell r="I390">
            <v>30480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30480</v>
          </cell>
          <cell r="O390" t="str">
            <v>54</v>
          </cell>
          <cell r="P390" t="str">
            <v>001</v>
          </cell>
          <cell r="Q390" t="str">
            <v>540010009901</v>
          </cell>
          <cell r="R390" t="str">
            <v>UROLOGOS DEL NORTE DE SANTANDER URONORTE S.A.</v>
          </cell>
          <cell r="S390" t="str">
            <v>3</v>
          </cell>
          <cell r="T390" t="str">
            <v>02/03/2023</v>
          </cell>
          <cell r="U390">
            <v>1845137</v>
          </cell>
          <cell r="V390" t="str">
            <v>02/02/2023</v>
          </cell>
        </row>
        <row r="391">
          <cell r="A391" t="str">
            <v>807000799-39872</v>
          </cell>
          <cell r="B391" t="str">
            <v>NI</v>
          </cell>
          <cell r="C391" t="str">
            <v>807000799</v>
          </cell>
          <cell r="D391" t="str">
            <v>14/02/2023</v>
          </cell>
          <cell r="E391" t="str">
            <v>FE39872</v>
          </cell>
          <cell r="F391">
            <v>39872</v>
          </cell>
          <cell r="G391">
            <v>304800</v>
          </cell>
          <cell r="H391">
            <v>304800</v>
          </cell>
          <cell r="I391">
            <v>304800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304800</v>
          </cell>
          <cell r="O391" t="str">
            <v>54</v>
          </cell>
          <cell r="P391" t="str">
            <v>001</v>
          </cell>
          <cell r="Q391" t="str">
            <v>540010009901</v>
          </cell>
          <cell r="R391" t="str">
            <v>UROLOGOS DEL NORTE DE SANTANDER URONORTE S.A.</v>
          </cell>
          <cell r="S391" t="str">
            <v>3</v>
          </cell>
          <cell r="T391" t="str">
            <v>02/03/2023</v>
          </cell>
          <cell r="U391">
            <v>1845138</v>
          </cell>
          <cell r="V391" t="str">
            <v>03/02/2023</v>
          </cell>
        </row>
        <row r="392">
          <cell r="A392" t="str">
            <v>807000799-39873</v>
          </cell>
          <cell r="B392" t="str">
            <v>NI</v>
          </cell>
          <cell r="C392" t="str">
            <v>807000799</v>
          </cell>
          <cell r="D392" t="str">
            <v>14/02/2023</v>
          </cell>
          <cell r="E392" t="str">
            <v>FE39873</v>
          </cell>
          <cell r="F392">
            <v>39873</v>
          </cell>
          <cell r="G392">
            <v>304800</v>
          </cell>
          <cell r="H392">
            <v>304800</v>
          </cell>
          <cell r="I392">
            <v>304800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304800</v>
          </cell>
          <cell r="O392" t="str">
            <v>54</v>
          </cell>
          <cell r="P392" t="str">
            <v>001</v>
          </cell>
          <cell r="Q392" t="str">
            <v>540010009901</v>
          </cell>
          <cell r="R392" t="str">
            <v>UROLOGOS DEL NORTE DE SANTANDER URONORTE S.A.</v>
          </cell>
          <cell r="S392" t="str">
            <v>3</v>
          </cell>
          <cell r="T392" t="str">
            <v>02/03/2023</v>
          </cell>
          <cell r="U392">
            <v>1845139</v>
          </cell>
          <cell r="V392" t="str">
            <v>03/02/2023</v>
          </cell>
        </row>
        <row r="393">
          <cell r="A393" t="str">
            <v>807000799-39874</v>
          </cell>
          <cell r="B393" t="str">
            <v>NI</v>
          </cell>
          <cell r="C393" t="str">
            <v>807000799</v>
          </cell>
          <cell r="D393" t="str">
            <v>14/02/2023</v>
          </cell>
          <cell r="E393" t="str">
            <v>FE39874</v>
          </cell>
          <cell r="F393">
            <v>39874</v>
          </cell>
          <cell r="G393">
            <v>30480</v>
          </cell>
          <cell r="H393">
            <v>30480</v>
          </cell>
          <cell r="I393">
            <v>30480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30480</v>
          </cell>
          <cell r="O393" t="str">
            <v>54</v>
          </cell>
          <cell r="P393" t="str">
            <v>001</v>
          </cell>
          <cell r="Q393" t="str">
            <v>540010009901</v>
          </cell>
          <cell r="R393" t="str">
            <v>UROLOGOS DEL NORTE DE SANTANDER URONORTE S.A.</v>
          </cell>
          <cell r="S393" t="str">
            <v>3</v>
          </cell>
          <cell r="T393" t="str">
            <v>02/03/2023</v>
          </cell>
          <cell r="U393">
            <v>1845140</v>
          </cell>
          <cell r="V393" t="str">
            <v>03/02/2023</v>
          </cell>
        </row>
        <row r="394">
          <cell r="A394" t="str">
            <v>807000799-39875</v>
          </cell>
          <cell r="B394" t="str">
            <v>NI</v>
          </cell>
          <cell r="C394" t="str">
            <v>807000799</v>
          </cell>
          <cell r="D394" t="str">
            <v>14/02/2023</v>
          </cell>
          <cell r="E394" t="str">
            <v>FE39875</v>
          </cell>
          <cell r="F394">
            <v>39875</v>
          </cell>
          <cell r="G394">
            <v>30480</v>
          </cell>
          <cell r="H394">
            <v>30480</v>
          </cell>
          <cell r="I394">
            <v>30480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30480</v>
          </cell>
          <cell r="O394" t="str">
            <v>54</v>
          </cell>
          <cell r="P394" t="str">
            <v>001</v>
          </cell>
          <cell r="Q394" t="str">
            <v>540010009901</v>
          </cell>
          <cell r="R394" t="str">
            <v>UROLOGOS DEL NORTE DE SANTANDER URONORTE S.A.</v>
          </cell>
          <cell r="S394" t="str">
            <v>3</v>
          </cell>
          <cell r="T394" t="str">
            <v>02/03/2023</v>
          </cell>
          <cell r="U394">
            <v>1845141</v>
          </cell>
          <cell r="V394" t="str">
            <v>03/02/2023</v>
          </cell>
        </row>
        <row r="395">
          <cell r="A395" t="str">
            <v>807000799-39878</v>
          </cell>
          <cell r="B395" t="str">
            <v>NI</v>
          </cell>
          <cell r="C395" t="str">
            <v>807000799</v>
          </cell>
          <cell r="D395" t="str">
            <v>14/02/2023</v>
          </cell>
          <cell r="E395" t="str">
            <v>FE39878</v>
          </cell>
          <cell r="F395">
            <v>39878</v>
          </cell>
          <cell r="G395">
            <v>10464800</v>
          </cell>
          <cell r="H395">
            <v>10464800</v>
          </cell>
          <cell r="I395">
            <v>10464800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10464800</v>
          </cell>
          <cell r="O395" t="str">
            <v>54</v>
          </cell>
          <cell r="P395" t="str">
            <v>001</v>
          </cell>
          <cell r="Q395" t="str">
            <v>540010009901</v>
          </cell>
          <cell r="R395" t="str">
            <v>UROLOGOS DEL NORTE DE SANTANDER URONORTE S.A.</v>
          </cell>
          <cell r="S395" t="str">
            <v>3</v>
          </cell>
          <cell r="T395" t="str">
            <v>02/03/2023</v>
          </cell>
          <cell r="U395">
            <v>1845142</v>
          </cell>
          <cell r="V395" t="str">
            <v>10/02/2023</v>
          </cell>
        </row>
        <row r="396">
          <cell r="A396" t="str">
            <v>807000799-39877</v>
          </cell>
          <cell r="B396" t="str">
            <v>NI</v>
          </cell>
          <cell r="C396" t="str">
            <v>807000799</v>
          </cell>
          <cell r="D396" t="str">
            <v>14/02/2023</v>
          </cell>
          <cell r="E396" t="str">
            <v>FE39877</v>
          </cell>
          <cell r="F396">
            <v>39877</v>
          </cell>
          <cell r="G396">
            <v>30480</v>
          </cell>
          <cell r="H396">
            <v>30480</v>
          </cell>
          <cell r="I396">
            <v>30480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30480</v>
          </cell>
          <cell r="O396" t="str">
            <v>54</v>
          </cell>
          <cell r="P396" t="str">
            <v>001</v>
          </cell>
          <cell r="Q396" t="str">
            <v>540010009901</v>
          </cell>
          <cell r="R396" t="str">
            <v>UROLOGOS DEL NORTE DE SANTANDER URONORTE S.A.</v>
          </cell>
          <cell r="S396" t="str">
            <v>3</v>
          </cell>
          <cell r="T396" t="str">
            <v>02/03/2023</v>
          </cell>
          <cell r="U396">
            <v>1845143</v>
          </cell>
          <cell r="V396" t="str">
            <v>04/02/2023</v>
          </cell>
        </row>
        <row r="397">
          <cell r="A397" t="str">
            <v>807000799-39879</v>
          </cell>
          <cell r="B397" t="str">
            <v>NI</v>
          </cell>
          <cell r="C397" t="str">
            <v>807000799</v>
          </cell>
          <cell r="D397" t="str">
            <v>14/02/2023</v>
          </cell>
          <cell r="E397" t="str">
            <v>FE39879</v>
          </cell>
          <cell r="F397">
            <v>39879</v>
          </cell>
          <cell r="G397">
            <v>30480</v>
          </cell>
          <cell r="H397">
            <v>30480</v>
          </cell>
          <cell r="I397">
            <v>30480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30480</v>
          </cell>
          <cell r="O397" t="str">
            <v>54</v>
          </cell>
          <cell r="P397" t="str">
            <v>001</v>
          </cell>
          <cell r="Q397" t="str">
            <v>540010009901</v>
          </cell>
          <cell r="R397" t="str">
            <v>UROLOGOS DEL NORTE DE SANTANDER URONORTE S.A.</v>
          </cell>
          <cell r="S397" t="str">
            <v>3</v>
          </cell>
          <cell r="T397" t="str">
            <v>02/03/2023</v>
          </cell>
          <cell r="U397">
            <v>1845144</v>
          </cell>
          <cell r="V397" t="str">
            <v>04/02/2023</v>
          </cell>
        </row>
        <row r="398">
          <cell r="A398" t="str">
            <v>807000799-39884</v>
          </cell>
          <cell r="B398" t="str">
            <v>NI</v>
          </cell>
          <cell r="C398" t="str">
            <v>807000799</v>
          </cell>
          <cell r="D398" t="str">
            <v>14/02/2023</v>
          </cell>
          <cell r="E398" t="str">
            <v>FE39884</v>
          </cell>
          <cell r="F398">
            <v>39884</v>
          </cell>
          <cell r="G398">
            <v>40640</v>
          </cell>
          <cell r="H398">
            <v>40640</v>
          </cell>
          <cell r="I398">
            <v>40640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40640</v>
          </cell>
          <cell r="O398" t="str">
            <v>54</v>
          </cell>
          <cell r="P398" t="str">
            <v>001</v>
          </cell>
          <cell r="Q398" t="str">
            <v>540010009901</v>
          </cell>
          <cell r="R398" t="str">
            <v>UROLOGOS DEL NORTE DE SANTANDER URONORTE S.A.</v>
          </cell>
          <cell r="S398" t="str">
            <v>3</v>
          </cell>
          <cell r="T398" t="str">
            <v>02/03/2023</v>
          </cell>
          <cell r="U398">
            <v>1845145</v>
          </cell>
          <cell r="V398" t="str">
            <v>06/02/2023</v>
          </cell>
        </row>
        <row r="399">
          <cell r="A399" t="str">
            <v>807000799-39886</v>
          </cell>
          <cell r="B399" t="str">
            <v>NI</v>
          </cell>
          <cell r="C399" t="str">
            <v>807000799</v>
          </cell>
          <cell r="D399" t="str">
            <v>14/02/2023</v>
          </cell>
          <cell r="E399" t="str">
            <v>FE39886</v>
          </cell>
          <cell r="F399">
            <v>39886</v>
          </cell>
          <cell r="G399">
            <v>102000</v>
          </cell>
          <cell r="H399">
            <v>102000</v>
          </cell>
          <cell r="I399">
            <v>102000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102000</v>
          </cell>
          <cell r="O399" t="str">
            <v>54</v>
          </cell>
          <cell r="P399" t="str">
            <v>001</v>
          </cell>
          <cell r="Q399" t="str">
            <v>540010009901</v>
          </cell>
          <cell r="R399" t="str">
            <v>UROLOGOS DEL NORTE DE SANTANDER URONORTE S.A.</v>
          </cell>
          <cell r="S399" t="str">
            <v>3</v>
          </cell>
          <cell r="T399" t="str">
            <v>02/03/2023</v>
          </cell>
          <cell r="U399">
            <v>1845146</v>
          </cell>
          <cell r="V399" t="str">
            <v>23/12/2022</v>
          </cell>
        </row>
        <row r="400">
          <cell r="A400" t="str">
            <v>807000799-39888</v>
          </cell>
          <cell r="B400" t="str">
            <v>NI</v>
          </cell>
          <cell r="C400" t="str">
            <v>807000799</v>
          </cell>
          <cell r="D400" t="str">
            <v>14/02/2023</v>
          </cell>
          <cell r="E400" t="str">
            <v>FE39888</v>
          </cell>
          <cell r="F400">
            <v>39888</v>
          </cell>
          <cell r="G400">
            <v>40640</v>
          </cell>
          <cell r="H400">
            <v>40640</v>
          </cell>
          <cell r="I400">
            <v>40640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40640</v>
          </cell>
          <cell r="O400" t="str">
            <v>54</v>
          </cell>
          <cell r="P400" t="str">
            <v>001</v>
          </cell>
          <cell r="Q400" t="str">
            <v>540010009901</v>
          </cell>
          <cell r="R400" t="str">
            <v>UROLOGOS DEL NORTE DE SANTANDER URONORTE S.A.</v>
          </cell>
          <cell r="S400" t="str">
            <v>3</v>
          </cell>
          <cell r="T400" t="str">
            <v>02/03/2023</v>
          </cell>
          <cell r="U400">
            <v>1845147</v>
          </cell>
          <cell r="V400" t="str">
            <v>07/02/2023</v>
          </cell>
        </row>
        <row r="401">
          <cell r="A401" t="str">
            <v>807000799-39889</v>
          </cell>
          <cell r="B401" t="str">
            <v>NI</v>
          </cell>
          <cell r="C401" t="str">
            <v>807000799</v>
          </cell>
          <cell r="D401" t="str">
            <v>14/02/2023</v>
          </cell>
          <cell r="E401" t="str">
            <v>FE39889</v>
          </cell>
          <cell r="F401">
            <v>39889</v>
          </cell>
          <cell r="G401">
            <v>40640</v>
          </cell>
          <cell r="H401">
            <v>40640</v>
          </cell>
          <cell r="I401">
            <v>40640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40640</v>
          </cell>
          <cell r="O401" t="str">
            <v>54</v>
          </cell>
          <cell r="P401" t="str">
            <v>001</v>
          </cell>
          <cell r="Q401" t="str">
            <v>540010009901</v>
          </cell>
          <cell r="R401" t="str">
            <v>UROLOGOS DEL NORTE DE SANTANDER URONORTE S.A.</v>
          </cell>
          <cell r="S401" t="str">
            <v>3</v>
          </cell>
          <cell r="T401" t="str">
            <v>02/03/2023</v>
          </cell>
          <cell r="U401">
            <v>1845148</v>
          </cell>
          <cell r="V401" t="str">
            <v>07/02/2023</v>
          </cell>
        </row>
        <row r="402">
          <cell r="A402" t="str">
            <v>807000799-39894</v>
          </cell>
          <cell r="B402" t="str">
            <v>NI</v>
          </cell>
          <cell r="C402" t="str">
            <v>807000799</v>
          </cell>
          <cell r="D402" t="str">
            <v>14/02/2023</v>
          </cell>
          <cell r="E402" t="str">
            <v>FE39894</v>
          </cell>
          <cell r="F402">
            <v>39894</v>
          </cell>
          <cell r="G402">
            <v>30480</v>
          </cell>
          <cell r="H402">
            <v>30480</v>
          </cell>
          <cell r="I402">
            <v>30480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30480</v>
          </cell>
          <cell r="O402" t="str">
            <v>54</v>
          </cell>
          <cell r="P402" t="str">
            <v>001</v>
          </cell>
          <cell r="Q402" t="str">
            <v>540010009901</v>
          </cell>
          <cell r="R402" t="str">
            <v>UROLOGOS DEL NORTE DE SANTANDER URONORTE S.A.</v>
          </cell>
          <cell r="S402" t="str">
            <v>3</v>
          </cell>
          <cell r="T402" t="str">
            <v>02/03/2023</v>
          </cell>
          <cell r="U402">
            <v>1845149</v>
          </cell>
          <cell r="V402" t="str">
            <v>08/02/2023</v>
          </cell>
        </row>
        <row r="403">
          <cell r="A403" t="str">
            <v>807000799-39895</v>
          </cell>
          <cell r="B403" t="str">
            <v>NI</v>
          </cell>
          <cell r="C403" t="str">
            <v>807000799</v>
          </cell>
          <cell r="D403" t="str">
            <v>14/02/2023</v>
          </cell>
          <cell r="E403" t="str">
            <v>FE39895</v>
          </cell>
          <cell r="F403">
            <v>39895</v>
          </cell>
          <cell r="G403">
            <v>30480</v>
          </cell>
          <cell r="H403">
            <v>30480</v>
          </cell>
          <cell r="I403">
            <v>30480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30480</v>
          </cell>
          <cell r="O403" t="str">
            <v>54</v>
          </cell>
          <cell r="P403" t="str">
            <v>001</v>
          </cell>
          <cell r="Q403" t="str">
            <v>540010009901</v>
          </cell>
          <cell r="R403" t="str">
            <v>UROLOGOS DEL NORTE DE SANTANDER URONORTE S.A.</v>
          </cell>
          <cell r="S403" t="str">
            <v>3</v>
          </cell>
          <cell r="T403" t="str">
            <v>02/03/2023</v>
          </cell>
          <cell r="U403">
            <v>1845150</v>
          </cell>
          <cell r="V403" t="str">
            <v>08/02/2023</v>
          </cell>
        </row>
        <row r="404">
          <cell r="A404" t="str">
            <v>807000799-39896</v>
          </cell>
          <cell r="B404" t="str">
            <v>NI</v>
          </cell>
          <cell r="C404" t="str">
            <v>807000799</v>
          </cell>
          <cell r="D404" t="str">
            <v>14/02/2023</v>
          </cell>
          <cell r="E404" t="str">
            <v>FE39896</v>
          </cell>
          <cell r="F404">
            <v>39896</v>
          </cell>
          <cell r="G404">
            <v>40640</v>
          </cell>
          <cell r="H404">
            <v>40640</v>
          </cell>
          <cell r="I404">
            <v>40640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40640</v>
          </cell>
          <cell r="O404" t="str">
            <v>54</v>
          </cell>
          <cell r="P404" t="str">
            <v>001</v>
          </cell>
          <cell r="Q404" t="str">
            <v>540010009901</v>
          </cell>
          <cell r="R404" t="str">
            <v>UROLOGOS DEL NORTE DE SANTANDER URONORTE S.A.</v>
          </cell>
          <cell r="S404" t="str">
            <v>3</v>
          </cell>
          <cell r="T404" t="str">
            <v>02/03/2023</v>
          </cell>
          <cell r="U404">
            <v>1845151</v>
          </cell>
          <cell r="V404" t="str">
            <v>08/02/2023</v>
          </cell>
        </row>
        <row r="405">
          <cell r="A405" t="str">
            <v>807000799-39897</v>
          </cell>
          <cell r="B405" t="str">
            <v>NI</v>
          </cell>
          <cell r="C405" t="str">
            <v>807000799</v>
          </cell>
          <cell r="D405" t="str">
            <v>14/02/2023</v>
          </cell>
          <cell r="E405" t="str">
            <v>FE39897</v>
          </cell>
          <cell r="F405">
            <v>39897</v>
          </cell>
          <cell r="G405">
            <v>30480</v>
          </cell>
          <cell r="H405">
            <v>30480</v>
          </cell>
          <cell r="I405">
            <v>30480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30480</v>
          </cell>
          <cell r="O405" t="str">
            <v>54</v>
          </cell>
          <cell r="P405" t="str">
            <v>001</v>
          </cell>
          <cell r="Q405" t="str">
            <v>540010009901</v>
          </cell>
          <cell r="R405" t="str">
            <v>UROLOGOS DEL NORTE DE SANTANDER URONORTE S.A.</v>
          </cell>
          <cell r="S405" t="str">
            <v>3</v>
          </cell>
          <cell r="T405" t="str">
            <v>02/03/2023</v>
          </cell>
          <cell r="U405">
            <v>1845152</v>
          </cell>
          <cell r="V405" t="str">
            <v>08/02/2023</v>
          </cell>
        </row>
        <row r="406">
          <cell r="A406" t="str">
            <v>807000799-39898</v>
          </cell>
          <cell r="B406" t="str">
            <v>NI</v>
          </cell>
          <cell r="C406" t="str">
            <v>807000799</v>
          </cell>
          <cell r="D406" t="str">
            <v>14/02/2023</v>
          </cell>
          <cell r="E406" t="str">
            <v>FE39898</v>
          </cell>
          <cell r="F406">
            <v>39898</v>
          </cell>
          <cell r="G406">
            <v>40640</v>
          </cell>
          <cell r="H406">
            <v>40640</v>
          </cell>
          <cell r="I406">
            <v>40640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40640</v>
          </cell>
          <cell r="O406" t="str">
            <v>54</v>
          </cell>
          <cell r="P406" t="str">
            <v>001</v>
          </cell>
          <cell r="Q406" t="str">
            <v>540010009901</v>
          </cell>
          <cell r="R406" t="str">
            <v>UROLOGOS DEL NORTE DE SANTANDER URONORTE S.A.</v>
          </cell>
          <cell r="S406" t="str">
            <v>3</v>
          </cell>
          <cell r="T406" t="str">
            <v>02/03/2023</v>
          </cell>
          <cell r="U406">
            <v>1845153</v>
          </cell>
          <cell r="V406" t="str">
            <v>08/02/2023</v>
          </cell>
        </row>
        <row r="407">
          <cell r="A407" t="str">
            <v>807000799-40138</v>
          </cell>
          <cell r="B407" t="str">
            <v>NI</v>
          </cell>
          <cell r="C407" t="str">
            <v>807000799</v>
          </cell>
          <cell r="D407" t="str">
            <v>18/02/2023</v>
          </cell>
          <cell r="E407" t="str">
            <v>FE40138</v>
          </cell>
          <cell r="F407">
            <v>40138</v>
          </cell>
          <cell r="G407">
            <v>508000</v>
          </cell>
          <cell r="H407">
            <v>508000</v>
          </cell>
          <cell r="I407">
            <v>508000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508000</v>
          </cell>
          <cell r="O407" t="str">
            <v>54</v>
          </cell>
          <cell r="P407" t="str">
            <v>001</v>
          </cell>
          <cell r="Q407" t="str">
            <v>540010009901</v>
          </cell>
          <cell r="R407" t="str">
            <v>UROLOGOS DEL NORTE DE SANTANDER URONORTE S.A.</v>
          </cell>
          <cell r="S407" t="str">
            <v>3</v>
          </cell>
          <cell r="T407" t="str">
            <v>02/03/2023</v>
          </cell>
          <cell r="U407">
            <v>1845154</v>
          </cell>
          <cell r="V407" t="str">
            <v>09/02/2023</v>
          </cell>
        </row>
        <row r="408">
          <cell r="A408" t="str">
            <v>807000799-40140</v>
          </cell>
          <cell r="B408" t="str">
            <v>NI</v>
          </cell>
          <cell r="C408" t="str">
            <v>807000799</v>
          </cell>
          <cell r="D408" t="str">
            <v>18/02/2023</v>
          </cell>
          <cell r="E408" t="str">
            <v>FE40140</v>
          </cell>
          <cell r="F408">
            <v>40140</v>
          </cell>
          <cell r="G408">
            <v>30480</v>
          </cell>
          <cell r="H408">
            <v>30480</v>
          </cell>
          <cell r="I408">
            <v>30480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30480</v>
          </cell>
          <cell r="O408" t="str">
            <v>54</v>
          </cell>
          <cell r="P408" t="str">
            <v>001</v>
          </cell>
          <cell r="Q408" t="str">
            <v>540010009901</v>
          </cell>
          <cell r="R408" t="str">
            <v>UROLOGOS DEL NORTE DE SANTANDER URONORTE S.A.</v>
          </cell>
          <cell r="S408" t="str">
            <v>3</v>
          </cell>
          <cell r="T408" t="str">
            <v>02/03/2023</v>
          </cell>
          <cell r="U408">
            <v>1845155</v>
          </cell>
          <cell r="V408" t="str">
            <v>09/02/2023</v>
          </cell>
        </row>
        <row r="409">
          <cell r="A409" t="str">
            <v>807000799-40144</v>
          </cell>
          <cell r="B409" t="str">
            <v>NI</v>
          </cell>
          <cell r="C409" t="str">
            <v>807000799</v>
          </cell>
          <cell r="D409" t="str">
            <v>18/02/2023</v>
          </cell>
          <cell r="E409" t="str">
            <v>FE40144</v>
          </cell>
          <cell r="F409">
            <v>40144</v>
          </cell>
          <cell r="G409">
            <v>40640</v>
          </cell>
          <cell r="H409">
            <v>40640</v>
          </cell>
          <cell r="I409">
            <v>40640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40640</v>
          </cell>
          <cell r="O409" t="str">
            <v>54</v>
          </cell>
          <cell r="P409" t="str">
            <v>001</v>
          </cell>
          <cell r="Q409" t="str">
            <v>540010009901</v>
          </cell>
          <cell r="R409" t="str">
            <v>UROLOGOS DEL NORTE DE SANTANDER URONORTE S.A.</v>
          </cell>
          <cell r="S409" t="str">
            <v>3</v>
          </cell>
          <cell r="T409" t="str">
            <v>02/03/2023</v>
          </cell>
          <cell r="U409">
            <v>1845156</v>
          </cell>
          <cell r="V409" t="str">
            <v>09/02/2023</v>
          </cell>
        </row>
        <row r="410">
          <cell r="A410" t="str">
            <v>807000799-40153</v>
          </cell>
          <cell r="B410" t="str">
            <v>NI</v>
          </cell>
          <cell r="C410" t="str">
            <v>807000799</v>
          </cell>
          <cell r="D410" t="str">
            <v>18/02/2023</v>
          </cell>
          <cell r="E410" t="str">
            <v>FE40153</v>
          </cell>
          <cell r="F410">
            <v>40153</v>
          </cell>
          <cell r="G410">
            <v>40640</v>
          </cell>
          <cell r="H410">
            <v>40640</v>
          </cell>
          <cell r="I410">
            <v>40640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40640</v>
          </cell>
          <cell r="O410" t="str">
            <v>54</v>
          </cell>
          <cell r="P410" t="str">
            <v>001</v>
          </cell>
          <cell r="Q410" t="str">
            <v>540010009901</v>
          </cell>
          <cell r="R410" t="str">
            <v>UROLOGOS DEL NORTE DE SANTANDER URONORTE S.A.</v>
          </cell>
          <cell r="S410" t="str">
            <v>3</v>
          </cell>
          <cell r="T410" t="str">
            <v>02/03/2023</v>
          </cell>
          <cell r="U410">
            <v>1845157</v>
          </cell>
          <cell r="V410" t="str">
            <v>08/02/2023</v>
          </cell>
        </row>
        <row r="411">
          <cell r="A411" t="str">
            <v>807000799-40156</v>
          </cell>
          <cell r="B411" t="str">
            <v>NI</v>
          </cell>
          <cell r="C411" t="str">
            <v>807000799</v>
          </cell>
          <cell r="D411" t="str">
            <v>18/02/2023</v>
          </cell>
          <cell r="E411" t="str">
            <v>FE40156</v>
          </cell>
          <cell r="F411">
            <v>40156</v>
          </cell>
          <cell r="G411">
            <v>30480</v>
          </cell>
          <cell r="H411">
            <v>30480</v>
          </cell>
          <cell r="I411">
            <v>30480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30480</v>
          </cell>
          <cell r="O411" t="str">
            <v>54</v>
          </cell>
          <cell r="P411" t="str">
            <v>001</v>
          </cell>
          <cell r="Q411" t="str">
            <v>540010009901</v>
          </cell>
          <cell r="R411" t="str">
            <v>UROLOGOS DEL NORTE DE SANTANDER URONORTE S.A.</v>
          </cell>
          <cell r="S411" t="str">
            <v>3</v>
          </cell>
          <cell r="T411" t="str">
            <v>02/03/2023</v>
          </cell>
          <cell r="U411">
            <v>1845158</v>
          </cell>
          <cell r="V411" t="str">
            <v>08/02/2023</v>
          </cell>
        </row>
        <row r="412">
          <cell r="A412" t="str">
            <v>807000799-40160</v>
          </cell>
          <cell r="B412" t="str">
            <v>NI</v>
          </cell>
          <cell r="C412" t="str">
            <v>807000799</v>
          </cell>
          <cell r="D412" t="str">
            <v>18/02/2023</v>
          </cell>
          <cell r="E412" t="str">
            <v>FE40160</v>
          </cell>
          <cell r="F412">
            <v>40160</v>
          </cell>
          <cell r="G412">
            <v>30480</v>
          </cell>
          <cell r="H412">
            <v>30480</v>
          </cell>
          <cell r="I412">
            <v>30480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30480</v>
          </cell>
          <cell r="O412" t="str">
            <v>54</v>
          </cell>
          <cell r="P412" t="str">
            <v>001</v>
          </cell>
          <cell r="Q412" t="str">
            <v>540010009901</v>
          </cell>
          <cell r="R412" t="str">
            <v>UROLOGOS DEL NORTE DE SANTANDER URONORTE S.A.</v>
          </cell>
          <cell r="S412" t="str">
            <v>3</v>
          </cell>
          <cell r="T412" t="str">
            <v>02/03/2023</v>
          </cell>
          <cell r="U412">
            <v>1845159</v>
          </cell>
          <cell r="V412" t="str">
            <v>02/02/2023</v>
          </cell>
        </row>
        <row r="413">
          <cell r="A413" t="str">
            <v>807000799-40228</v>
          </cell>
          <cell r="B413" t="str">
            <v>NI</v>
          </cell>
          <cell r="C413" t="str">
            <v>807000799</v>
          </cell>
          <cell r="D413" t="str">
            <v>20/02/2023</v>
          </cell>
          <cell r="E413" t="str">
            <v>FE40228</v>
          </cell>
          <cell r="F413">
            <v>40228</v>
          </cell>
          <cell r="G413">
            <v>30480</v>
          </cell>
          <cell r="H413">
            <v>30480</v>
          </cell>
          <cell r="I413">
            <v>30480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30480</v>
          </cell>
          <cell r="O413" t="str">
            <v>54</v>
          </cell>
          <cell r="P413" t="str">
            <v>001</v>
          </cell>
          <cell r="Q413" t="str">
            <v>540010009901</v>
          </cell>
          <cell r="R413" t="str">
            <v>UROLOGOS DEL NORTE DE SANTANDER URONORTE S.A.</v>
          </cell>
          <cell r="S413" t="str">
            <v>3</v>
          </cell>
          <cell r="T413" t="str">
            <v>02/03/2023</v>
          </cell>
          <cell r="U413">
            <v>1845160</v>
          </cell>
          <cell r="V413" t="str">
            <v>11/02/2023</v>
          </cell>
        </row>
        <row r="414">
          <cell r="A414" t="str">
            <v>807000799-40233</v>
          </cell>
          <cell r="B414" t="str">
            <v>NI</v>
          </cell>
          <cell r="C414" t="str">
            <v>807000799</v>
          </cell>
          <cell r="D414" t="str">
            <v>20/02/2023</v>
          </cell>
          <cell r="E414" t="str">
            <v>FE40233</v>
          </cell>
          <cell r="F414">
            <v>40233</v>
          </cell>
          <cell r="G414">
            <v>30480</v>
          </cell>
          <cell r="H414">
            <v>30480</v>
          </cell>
          <cell r="I414">
            <v>30480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30480</v>
          </cell>
          <cell r="O414" t="str">
            <v>54</v>
          </cell>
          <cell r="P414" t="str">
            <v>001</v>
          </cell>
          <cell r="Q414" t="str">
            <v>540010009901</v>
          </cell>
          <cell r="R414" t="str">
            <v>UROLOGOS DEL NORTE DE SANTANDER URONORTE S.A.</v>
          </cell>
          <cell r="S414" t="str">
            <v>3</v>
          </cell>
          <cell r="T414" t="str">
            <v>02/03/2023</v>
          </cell>
          <cell r="U414">
            <v>1845161</v>
          </cell>
          <cell r="V414" t="str">
            <v>11/02/2023</v>
          </cell>
        </row>
        <row r="415">
          <cell r="A415" t="str">
            <v>807000799-40255</v>
          </cell>
          <cell r="B415" t="str">
            <v>NI</v>
          </cell>
          <cell r="C415" t="str">
            <v>807000799</v>
          </cell>
          <cell r="D415" t="str">
            <v>20/02/2023</v>
          </cell>
          <cell r="E415" t="str">
            <v>FE40255</v>
          </cell>
          <cell r="F415">
            <v>40255</v>
          </cell>
          <cell r="G415">
            <v>304800</v>
          </cell>
          <cell r="H415">
            <v>304800</v>
          </cell>
          <cell r="I415">
            <v>304800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304800</v>
          </cell>
          <cell r="O415" t="str">
            <v>54</v>
          </cell>
          <cell r="P415" t="str">
            <v>001</v>
          </cell>
          <cell r="Q415" t="str">
            <v>540010009901</v>
          </cell>
          <cell r="R415" t="str">
            <v>UROLOGOS DEL NORTE DE SANTANDER URONORTE S.A.</v>
          </cell>
          <cell r="S415" t="str">
            <v>3</v>
          </cell>
          <cell r="T415" t="str">
            <v>02/03/2023</v>
          </cell>
          <cell r="U415">
            <v>1845162</v>
          </cell>
          <cell r="V415" t="str">
            <v>15/02/2023</v>
          </cell>
        </row>
        <row r="416">
          <cell r="A416" t="str">
            <v>807000799-40387</v>
          </cell>
          <cell r="B416" t="str">
            <v>NI</v>
          </cell>
          <cell r="C416" t="str">
            <v>807000799</v>
          </cell>
          <cell r="D416" t="str">
            <v>21/02/2023</v>
          </cell>
          <cell r="E416" t="str">
            <v>FE40387</v>
          </cell>
          <cell r="F416">
            <v>40387</v>
          </cell>
          <cell r="G416">
            <v>457200</v>
          </cell>
          <cell r="H416">
            <v>457200</v>
          </cell>
          <cell r="I416">
            <v>457200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457200</v>
          </cell>
          <cell r="O416" t="str">
            <v>54</v>
          </cell>
          <cell r="P416" t="str">
            <v>001</v>
          </cell>
          <cell r="Q416" t="str">
            <v>540010009901</v>
          </cell>
          <cell r="R416" t="str">
            <v>UROLOGOS DEL NORTE DE SANTANDER URONORTE S.A.</v>
          </cell>
          <cell r="S416" t="str">
            <v>3</v>
          </cell>
          <cell r="T416" t="str">
            <v>02/03/2023</v>
          </cell>
          <cell r="U416">
            <v>1845163</v>
          </cell>
          <cell r="V416" t="str">
            <v>24/01/2023</v>
          </cell>
        </row>
        <row r="417">
          <cell r="A417" t="str">
            <v>807000799-40610</v>
          </cell>
          <cell r="B417" t="str">
            <v>NI</v>
          </cell>
          <cell r="C417" t="str">
            <v>807000799</v>
          </cell>
          <cell r="D417" t="str">
            <v>22/02/2023</v>
          </cell>
          <cell r="E417" t="str">
            <v>FE40610</v>
          </cell>
          <cell r="F417">
            <v>40610</v>
          </cell>
          <cell r="G417">
            <v>304800</v>
          </cell>
          <cell r="H417">
            <v>304800</v>
          </cell>
          <cell r="I417">
            <v>304800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304800</v>
          </cell>
          <cell r="O417" t="str">
            <v>54</v>
          </cell>
          <cell r="P417" t="str">
            <v>001</v>
          </cell>
          <cell r="Q417" t="str">
            <v>540010009901</v>
          </cell>
          <cell r="R417" t="str">
            <v>UROLOGOS DEL NORTE DE SANTANDER URONORTE S.A.</v>
          </cell>
          <cell r="S417" t="str">
            <v>3</v>
          </cell>
          <cell r="T417" t="str">
            <v>02/03/2023</v>
          </cell>
          <cell r="U417">
            <v>1845164</v>
          </cell>
          <cell r="V417" t="str">
            <v>17/02/2023</v>
          </cell>
        </row>
        <row r="418">
          <cell r="A418" t="str">
            <v>807000799-40617</v>
          </cell>
          <cell r="B418" t="str">
            <v>NI</v>
          </cell>
          <cell r="C418" t="str">
            <v>807000799</v>
          </cell>
          <cell r="D418" t="str">
            <v>22/02/2023</v>
          </cell>
          <cell r="E418" t="str">
            <v>FE40617</v>
          </cell>
          <cell r="F418">
            <v>40617</v>
          </cell>
          <cell r="G418">
            <v>30480</v>
          </cell>
          <cell r="H418">
            <v>30480</v>
          </cell>
          <cell r="I418">
            <v>30480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30480</v>
          </cell>
          <cell r="O418" t="str">
            <v>54</v>
          </cell>
          <cell r="P418" t="str">
            <v>001</v>
          </cell>
          <cell r="Q418" t="str">
            <v>540010009901</v>
          </cell>
          <cell r="R418" t="str">
            <v>UROLOGOS DEL NORTE DE SANTANDER URONORTE S.A.</v>
          </cell>
          <cell r="S418" t="str">
            <v>3</v>
          </cell>
          <cell r="T418" t="str">
            <v>02/03/2023</v>
          </cell>
          <cell r="U418">
            <v>1845165</v>
          </cell>
          <cell r="V418" t="str">
            <v>14/02/2023</v>
          </cell>
        </row>
        <row r="419">
          <cell r="A419" t="str">
            <v>807000799-40619</v>
          </cell>
          <cell r="B419" t="str">
            <v>NI</v>
          </cell>
          <cell r="C419" t="str">
            <v>807000799</v>
          </cell>
          <cell r="D419" t="str">
            <v>22/02/2023</v>
          </cell>
          <cell r="E419" t="str">
            <v>FE40619</v>
          </cell>
          <cell r="F419">
            <v>40619</v>
          </cell>
          <cell r="G419">
            <v>30480</v>
          </cell>
          <cell r="H419">
            <v>30480</v>
          </cell>
          <cell r="I419">
            <v>30480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30480</v>
          </cell>
          <cell r="O419" t="str">
            <v>54</v>
          </cell>
          <cell r="P419" t="str">
            <v>001</v>
          </cell>
          <cell r="Q419" t="str">
            <v>540010009901</v>
          </cell>
          <cell r="R419" t="str">
            <v>UROLOGOS DEL NORTE DE SANTANDER URONORTE S.A.</v>
          </cell>
          <cell r="S419" t="str">
            <v>3</v>
          </cell>
          <cell r="T419" t="str">
            <v>02/03/2023</v>
          </cell>
          <cell r="U419">
            <v>1845166</v>
          </cell>
          <cell r="V419" t="str">
            <v>15/02/2023</v>
          </cell>
        </row>
        <row r="420">
          <cell r="A420" t="str">
            <v>807000799-40782</v>
          </cell>
          <cell r="B420" t="str">
            <v>NI</v>
          </cell>
          <cell r="C420" t="str">
            <v>807000799</v>
          </cell>
          <cell r="D420" t="str">
            <v>23/02/2023</v>
          </cell>
          <cell r="E420" t="str">
            <v>FE40782</v>
          </cell>
          <cell r="F420">
            <v>40782</v>
          </cell>
          <cell r="G420">
            <v>304800</v>
          </cell>
          <cell r="H420">
            <v>304800</v>
          </cell>
          <cell r="I420">
            <v>304800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304800</v>
          </cell>
          <cell r="O420" t="str">
            <v>54</v>
          </cell>
          <cell r="P420" t="str">
            <v>001</v>
          </cell>
          <cell r="Q420" t="str">
            <v>540010009901</v>
          </cell>
          <cell r="R420" t="str">
            <v>UROLOGOS DEL NORTE DE SANTANDER URONORTE S.A.</v>
          </cell>
          <cell r="S420" t="str">
            <v>3</v>
          </cell>
          <cell r="T420" t="str">
            <v>02/03/2023</v>
          </cell>
          <cell r="U420">
            <v>1845167</v>
          </cell>
          <cell r="V420" t="str">
            <v>20/02/2023</v>
          </cell>
        </row>
        <row r="421">
          <cell r="A421" t="str">
            <v>807000799-40789</v>
          </cell>
          <cell r="B421" t="str">
            <v>NI</v>
          </cell>
          <cell r="C421" t="str">
            <v>807000799</v>
          </cell>
          <cell r="D421" t="str">
            <v>23/02/2023</v>
          </cell>
          <cell r="E421" t="str">
            <v>FE40789</v>
          </cell>
          <cell r="F421">
            <v>40789</v>
          </cell>
          <cell r="G421">
            <v>304800</v>
          </cell>
          <cell r="H421">
            <v>304800</v>
          </cell>
          <cell r="I421">
            <v>304800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304800</v>
          </cell>
          <cell r="O421" t="str">
            <v>54</v>
          </cell>
          <cell r="P421" t="str">
            <v>001</v>
          </cell>
          <cell r="Q421" t="str">
            <v>540010009901</v>
          </cell>
          <cell r="R421" t="str">
            <v>UROLOGOS DEL NORTE DE SANTANDER URONORTE S.A.</v>
          </cell>
          <cell r="S421" t="str">
            <v>3</v>
          </cell>
          <cell r="T421" t="str">
            <v>02/03/2023</v>
          </cell>
          <cell r="U421">
            <v>1845168</v>
          </cell>
          <cell r="V421" t="str">
            <v>21/02/2023</v>
          </cell>
        </row>
        <row r="422">
          <cell r="A422" t="str">
            <v>807000799-40792</v>
          </cell>
          <cell r="B422" t="str">
            <v>NI</v>
          </cell>
          <cell r="C422" t="str">
            <v>807000799</v>
          </cell>
          <cell r="D422" t="str">
            <v>23/02/2023</v>
          </cell>
          <cell r="E422" t="str">
            <v>FE40792</v>
          </cell>
          <cell r="F422">
            <v>40792</v>
          </cell>
          <cell r="G422">
            <v>419892</v>
          </cell>
          <cell r="H422">
            <v>419892</v>
          </cell>
          <cell r="I422">
            <v>419892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419892</v>
          </cell>
          <cell r="O422" t="str">
            <v>54</v>
          </cell>
          <cell r="P422" t="str">
            <v>001</v>
          </cell>
          <cell r="Q422" t="str">
            <v>540010009901</v>
          </cell>
          <cell r="R422" t="str">
            <v>UROLOGOS DEL NORTE DE SANTANDER URONORTE S.A.</v>
          </cell>
          <cell r="S422" t="str">
            <v>3</v>
          </cell>
          <cell r="T422" t="str">
            <v>02/03/2023</v>
          </cell>
          <cell r="U422">
            <v>1845169</v>
          </cell>
          <cell r="V422" t="str">
            <v>22/02/2023</v>
          </cell>
        </row>
        <row r="423">
          <cell r="A423" t="str">
            <v>807000799-40894</v>
          </cell>
          <cell r="B423" t="str">
            <v>NI</v>
          </cell>
          <cell r="C423" t="str">
            <v>807000799</v>
          </cell>
          <cell r="D423" t="str">
            <v>23/02/2023</v>
          </cell>
          <cell r="E423" t="str">
            <v>FE40894</v>
          </cell>
          <cell r="F423">
            <v>40894</v>
          </cell>
          <cell r="G423">
            <v>40640</v>
          </cell>
          <cell r="H423">
            <v>40640</v>
          </cell>
          <cell r="I423">
            <v>40640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40640</v>
          </cell>
          <cell r="O423" t="str">
            <v>54</v>
          </cell>
          <cell r="P423" t="str">
            <v>001</v>
          </cell>
          <cell r="Q423" t="str">
            <v>540010009901</v>
          </cell>
          <cell r="R423" t="str">
            <v>UROLOGOS DEL NORTE DE SANTANDER URONORTE S.A.</v>
          </cell>
          <cell r="S423" t="str">
            <v>3</v>
          </cell>
          <cell r="T423" t="str">
            <v>02/03/2023</v>
          </cell>
          <cell r="U423">
            <v>1845170</v>
          </cell>
          <cell r="V423" t="str">
            <v>20/02/2023</v>
          </cell>
        </row>
        <row r="424">
          <cell r="A424" t="str">
            <v>807000799-40895</v>
          </cell>
          <cell r="B424" t="str">
            <v>NI</v>
          </cell>
          <cell r="C424" t="str">
            <v>807000799</v>
          </cell>
          <cell r="D424" t="str">
            <v>23/02/2023</v>
          </cell>
          <cell r="E424" t="str">
            <v>FE40895</v>
          </cell>
          <cell r="F424">
            <v>40895</v>
          </cell>
          <cell r="G424">
            <v>40640</v>
          </cell>
          <cell r="H424">
            <v>40640</v>
          </cell>
          <cell r="I424">
            <v>40640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40640</v>
          </cell>
          <cell r="O424" t="str">
            <v>54</v>
          </cell>
          <cell r="P424" t="str">
            <v>001</v>
          </cell>
          <cell r="Q424" t="str">
            <v>540010009901</v>
          </cell>
          <cell r="R424" t="str">
            <v>UROLOGOS DEL NORTE DE SANTANDER URONORTE S.A.</v>
          </cell>
          <cell r="S424" t="str">
            <v>3</v>
          </cell>
          <cell r="T424" t="str">
            <v>02/03/2023</v>
          </cell>
          <cell r="U424">
            <v>1845171</v>
          </cell>
          <cell r="V424" t="str">
            <v>20/02/2023</v>
          </cell>
        </row>
        <row r="425">
          <cell r="A425" t="str">
            <v>807000799-40901</v>
          </cell>
          <cell r="B425" t="str">
            <v>NI</v>
          </cell>
          <cell r="C425" t="str">
            <v>807000799</v>
          </cell>
          <cell r="D425" t="str">
            <v>23/02/2023</v>
          </cell>
          <cell r="E425" t="str">
            <v>FE40901</v>
          </cell>
          <cell r="F425">
            <v>40901</v>
          </cell>
          <cell r="G425">
            <v>40640</v>
          </cell>
          <cell r="H425">
            <v>40640</v>
          </cell>
          <cell r="I425">
            <v>40640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40640</v>
          </cell>
          <cell r="O425" t="str">
            <v>54</v>
          </cell>
          <cell r="P425" t="str">
            <v>001</v>
          </cell>
          <cell r="Q425" t="str">
            <v>540010009901</v>
          </cell>
          <cell r="R425" t="str">
            <v>UROLOGOS DEL NORTE DE SANTANDER URONORTE S.A.</v>
          </cell>
          <cell r="S425" t="str">
            <v>3</v>
          </cell>
          <cell r="T425" t="str">
            <v>02/03/2023</v>
          </cell>
          <cell r="U425">
            <v>1845172</v>
          </cell>
          <cell r="V425" t="str">
            <v>21/02/2023</v>
          </cell>
        </row>
        <row r="426">
          <cell r="A426" t="str">
            <v>807000799-40903</v>
          </cell>
          <cell r="B426" t="str">
            <v>NI</v>
          </cell>
          <cell r="C426" t="str">
            <v>807000799</v>
          </cell>
          <cell r="D426" t="str">
            <v>23/02/2023</v>
          </cell>
          <cell r="E426" t="str">
            <v>FE40903</v>
          </cell>
          <cell r="F426">
            <v>40903</v>
          </cell>
          <cell r="G426">
            <v>40640</v>
          </cell>
          <cell r="H426">
            <v>40640</v>
          </cell>
          <cell r="I426">
            <v>40640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40640</v>
          </cell>
          <cell r="O426" t="str">
            <v>54</v>
          </cell>
          <cell r="P426" t="str">
            <v>001</v>
          </cell>
          <cell r="Q426" t="str">
            <v>540010009901</v>
          </cell>
          <cell r="R426" t="str">
            <v>UROLOGOS DEL NORTE DE SANTANDER URONORTE S.A.</v>
          </cell>
          <cell r="S426" t="str">
            <v>3</v>
          </cell>
          <cell r="T426" t="str">
            <v>02/03/2023</v>
          </cell>
          <cell r="U426">
            <v>1845173</v>
          </cell>
          <cell r="V426" t="str">
            <v>22/02/2023</v>
          </cell>
        </row>
        <row r="427">
          <cell r="A427" t="str">
            <v>807000799-40906</v>
          </cell>
          <cell r="B427" t="str">
            <v>NI</v>
          </cell>
          <cell r="C427" t="str">
            <v>807000799</v>
          </cell>
          <cell r="D427" t="str">
            <v>23/02/2023</v>
          </cell>
          <cell r="E427" t="str">
            <v>FE40906</v>
          </cell>
          <cell r="F427">
            <v>40906</v>
          </cell>
          <cell r="G427">
            <v>40640</v>
          </cell>
          <cell r="H427">
            <v>40640</v>
          </cell>
          <cell r="I427">
            <v>40640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40640</v>
          </cell>
          <cell r="O427" t="str">
            <v>54</v>
          </cell>
          <cell r="P427" t="str">
            <v>001</v>
          </cell>
          <cell r="Q427" t="str">
            <v>540010009901</v>
          </cell>
          <cell r="R427" t="str">
            <v>UROLOGOS DEL NORTE DE SANTANDER URONORTE S.A.</v>
          </cell>
          <cell r="S427" t="str">
            <v>3</v>
          </cell>
          <cell r="T427" t="str">
            <v>02/03/2023</v>
          </cell>
          <cell r="U427">
            <v>1845174</v>
          </cell>
          <cell r="V427" t="str">
            <v>22/02/2023</v>
          </cell>
        </row>
        <row r="428">
          <cell r="A428" t="str">
            <v>807000799-40911</v>
          </cell>
          <cell r="B428" t="str">
            <v>NI</v>
          </cell>
          <cell r="C428" t="str">
            <v>807000799</v>
          </cell>
          <cell r="D428" t="str">
            <v>23/02/2023</v>
          </cell>
          <cell r="E428" t="str">
            <v>FE40911</v>
          </cell>
          <cell r="F428">
            <v>40911</v>
          </cell>
          <cell r="G428">
            <v>30480</v>
          </cell>
          <cell r="H428">
            <v>30480</v>
          </cell>
          <cell r="I428">
            <v>30480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30480</v>
          </cell>
          <cell r="O428" t="str">
            <v>54</v>
          </cell>
          <cell r="P428" t="str">
            <v>001</v>
          </cell>
          <cell r="Q428" t="str">
            <v>540010009901</v>
          </cell>
          <cell r="R428" t="str">
            <v>UROLOGOS DEL NORTE DE SANTANDER URONORTE S.A.</v>
          </cell>
          <cell r="S428" t="str">
            <v>3</v>
          </cell>
          <cell r="T428" t="str">
            <v>02/03/2023</v>
          </cell>
          <cell r="U428">
            <v>1845175</v>
          </cell>
          <cell r="V428" t="str">
            <v>23/02/2023</v>
          </cell>
        </row>
        <row r="429">
          <cell r="A429" t="str">
            <v>807000799-40913</v>
          </cell>
          <cell r="B429" t="str">
            <v>NI</v>
          </cell>
          <cell r="C429" t="str">
            <v>807000799</v>
          </cell>
          <cell r="D429" t="str">
            <v>23/02/2023</v>
          </cell>
          <cell r="E429" t="str">
            <v>FE40913</v>
          </cell>
          <cell r="F429">
            <v>40913</v>
          </cell>
          <cell r="G429">
            <v>30480</v>
          </cell>
          <cell r="H429">
            <v>30480</v>
          </cell>
          <cell r="I429">
            <v>30480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30480</v>
          </cell>
          <cell r="O429" t="str">
            <v>54</v>
          </cell>
          <cell r="P429" t="str">
            <v>001</v>
          </cell>
          <cell r="Q429" t="str">
            <v>540010009901</v>
          </cell>
          <cell r="R429" t="str">
            <v>UROLOGOS DEL NORTE DE SANTANDER URONORTE S.A.</v>
          </cell>
          <cell r="S429" t="str">
            <v>3</v>
          </cell>
          <cell r="T429" t="str">
            <v>02/03/2023</v>
          </cell>
          <cell r="U429">
            <v>1845176</v>
          </cell>
          <cell r="V429" t="str">
            <v>23/02/2023</v>
          </cell>
        </row>
        <row r="430">
          <cell r="A430" t="str">
            <v>807000799-40915</v>
          </cell>
          <cell r="B430" t="str">
            <v>NI</v>
          </cell>
          <cell r="C430" t="str">
            <v>807000799</v>
          </cell>
          <cell r="D430" t="str">
            <v>23/02/2023</v>
          </cell>
          <cell r="E430" t="str">
            <v>FE40915</v>
          </cell>
          <cell r="F430">
            <v>40915</v>
          </cell>
          <cell r="G430">
            <v>40640</v>
          </cell>
          <cell r="H430">
            <v>40640</v>
          </cell>
          <cell r="I430">
            <v>40640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40640</v>
          </cell>
          <cell r="O430" t="str">
            <v>54</v>
          </cell>
          <cell r="P430" t="str">
            <v>001</v>
          </cell>
          <cell r="Q430" t="str">
            <v>540010009901</v>
          </cell>
          <cell r="R430" t="str">
            <v>UROLOGOS DEL NORTE DE SANTANDER URONORTE S.A.</v>
          </cell>
          <cell r="S430" t="str">
            <v>3</v>
          </cell>
          <cell r="T430" t="str">
            <v>02/03/2023</v>
          </cell>
          <cell r="U430">
            <v>1845177</v>
          </cell>
          <cell r="V430" t="str">
            <v>20/02/2023</v>
          </cell>
        </row>
        <row r="431">
          <cell r="A431" t="str">
            <v>807000799-41203</v>
          </cell>
          <cell r="B431" t="str">
            <v>NI</v>
          </cell>
          <cell r="C431" t="str">
            <v>807000799</v>
          </cell>
          <cell r="D431" t="str">
            <v>28/02/2023</v>
          </cell>
          <cell r="E431" t="str">
            <v>FE41203</v>
          </cell>
          <cell r="F431">
            <v>41203</v>
          </cell>
          <cell r="G431">
            <v>508000</v>
          </cell>
          <cell r="H431">
            <v>508000</v>
          </cell>
          <cell r="I431">
            <v>508000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508000</v>
          </cell>
          <cell r="O431" t="str">
            <v>54</v>
          </cell>
          <cell r="P431" t="str">
            <v>001</v>
          </cell>
          <cell r="Q431" t="str">
            <v>540010009901</v>
          </cell>
          <cell r="R431" t="str">
            <v>UROLOGOS DEL NORTE DE SANTANDER URONORTE S.A.</v>
          </cell>
          <cell r="S431" t="str">
            <v>3</v>
          </cell>
          <cell r="T431" t="str">
            <v>02/03/2023</v>
          </cell>
          <cell r="U431">
            <v>1845178</v>
          </cell>
          <cell r="V431" t="str">
            <v>27/02/2023</v>
          </cell>
        </row>
        <row r="432">
          <cell r="A432" t="str">
            <v>807000799-39602</v>
          </cell>
          <cell r="B432" t="str">
            <v>NI</v>
          </cell>
          <cell r="C432" t="str">
            <v>807000799</v>
          </cell>
          <cell r="D432" t="str">
            <v>08/02/2023</v>
          </cell>
          <cell r="E432" t="str">
            <v>FE39602</v>
          </cell>
          <cell r="F432">
            <v>39602</v>
          </cell>
          <cell r="G432">
            <v>5689600</v>
          </cell>
          <cell r="H432">
            <v>5689600</v>
          </cell>
          <cell r="I432">
            <v>5689600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5689600</v>
          </cell>
          <cell r="O432" t="str">
            <v>54</v>
          </cell>
          <cell r="P432" t="str">
            <v>001</v>
          </cell>
          <cell r="Q432" t="str">
            <v>540010009901</v>
          </cell>
          <cell r="R432" t="str">
            <v>UROLOGOS DEL NORTE DE SANTANDER URONORTE S.A.</v>
          </cell>
          <cell r="S432" t="str">
            <v>3</v>
          </cell>
          <cell r="T432" t="str">
            <v>03/03/2023</v>
          </cell>
          <cell r="U432">
            <v>1850618</v>
          </cell>
          <cell r="V432" t="str">
            <v>07/02/2023</v>
          </cell>
        </row>
        <row r="433">
          <cell r="A433" t="str">
            <v>807000799-39773</v>
          </cell>
          <cell r="B433" t="str">
            <v>NI</v>
          </cell>
          <cell r="C433" t="str">
            <v>807000799</v>
          </cell>
          <cell r="D433" t="str">
            <v>13/02/2023</v>
          </cell>
          <cell r="E433" t="str">
            <v>FE39773</v>
          </cell>
          <cell r="F433">
            <v>39773</v>
          </cell>
          <cell r="G433">
            <v>5689600</v>
          </cell>
          <cell r="H433">
            <v>5689600</v>
          </cell>
          <cell r="I433">
            <v>5689600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5689600</v>
          </cell>
          <cell r="O433" t="str">
            <v>54</v>
          </cell>
          <cell r="P433" t="str">
            <v>001</v>
          </cell>
          <cell r="Q433" t="str">
            <v>540010009901</v>
          </cell>
          <cell r="R433" t="str">
            <v>UROLOGOS DEL NORTE DE SANTANDER URONORTE S.A.</v>
          </cell>
          <cell r="S433" t="str">
            <v>3</v>
          </cell>
          <cell r="T433" t="str">
            <v>03/03/2023</v>
          </cell>
          <cell r="U433">
            <v>1850619</v>
          </cell>
          <cell r="V433" t="str">
            <v>09/02/2023</v>
          </cell>
        </row>
        <row r="434">
          <cell r="A434" t="str">
            <v>807000799-39861</v>
          </cell>
          <cell r="B434" t="str">
            <v>NI</v>
          </cell>
          <cell r="C434" t="str">
            <v>807000799</v>
          </cell>
          <cell r="D434" t="str">
            <v>14/02/2023</v>
          </cell>
          <cell r="E434" t="str">
            <v>FE39861</v>
          </cell>
          <cell r="F434">
            <v>39861</v>
          </cell>
          <cell r="G434">
            <v>30480</v>
          </cell>
          <cell r="H434">
            <v>30480</v>
          </cell>
          <cell r="I434">
            <v>30480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30480</v>
          </cell>
          <cell r="O434" t="str">
            <v>54</v>
          </cell>
          <cell r="P434" t="str">
            <v>001</v>
          </cell>
          <cell r="Q434" t="str">
            <v>540010009901</v>
          </cell>
          <cell r="R434" t="str">
            <v>UROLOGOS DEL NORTE DE SANTANDER URONORTE S.A.</v>
          </cell>
          <cell r="S434" t="str">
            <v>3</v>
          </cell>
          <cell r="T434" t="str">
            <v>03/03/2023</v>
          </cell>
          <cell r="U434">
            <v>1850620</v>
          </cell>
          <cell r="V434" t="str">
            <v>01/02/2023</v>
          </cell>
        </row>
        <row r="435">
          <cell r="A435" t="str">
            <v>807000799-39864</v>
          </cell>
          <cell r="B435" t="str">
            <v>NI</v>
          </cell>
          <cell r="C435" t="str">
            <v>807000799</v>
          </cell>
          <cell r="D435" t="str">
            <v>14/02/2023</v>
          </cell>
          <cell r="E435" t="str">
            <v>FE39864</v>
          </cell>
          <cell r="F435">
            <v>39864</v>
          </cell>
          <cell r="G435">
            <v>30480</v>
          </cell>
          <cell r="H435">
            <v>30480</v>
          </cell>
          <cell r="I435">
            <v>30480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30480</v>
          </cell>
          <cell r="O435" t="str">
            <v>54</v>
          </cell>
          <cell r="P435" t="str">
            <v>001</v>
          </cell>
          <cell r="Q435" t="str">
            <v>540010009901</v>
          </cell>
          <cell r="R435" t="str">
            <v>UROLOGOS DEL NORTE DE SANTANDER URONORTE S.A.</v>
          </cell>
          <cell r="S435" t="str">
            <v>3</v>
          </cell>
          <cell r="T435" t="str">
            <v>03/03/2023</v>
          </cell>
          <cell r="U435">
            <v>1850621</v>
          </cell>
          <cell r="V435" t="str">
            <v>01/02/2023</v>
          </cell>
        </row>
        <row r="436">
          <cell r="A436" t="str">
            <v>807000799-39867</v>
          </cell>
          <cell r="B436" t="str">
            <v>NI</v>
          </cell>
          <cell r="C436" t="str">
            <v>807000799</v>
          </cell>
          <cell r="D436" t="str">
            <v>14/02/2023</v>
          </cell>
          <cell r="E436" t="str">
            <v>FE39867</v>
          </cell>
          <cell r="F436">
            <v>39867</v>
          </cell>
          <cell r="G436">
            <v>30480</v>
          </cell>
          <cell r="H436">
            <v>30480</v>
          </cell>
          <cell r="I436">
            <v>30480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30480</v>
          </cell>
          <cell r="O436" t="str">
            <v>54</v>
          </cell>
          <cell r="P436" t="str">
            <v>001</v>
          </cell>
          <cell r="Q436" t="str">
            <v>540010009901</v>
          </cell>
          <cell r="R436" t="str">
            <v>UROLOGOS DEL NORTE DE SANTANDER URONORTE S.A.</v>
          </cell>
          <cell r="S436" t="str">
            <v>3</v>
          </cell>
          <cell r="T436" t="str">
            <v>03/03/2023</v>
          </cell>
          <cell r="U436">
            <v>1850622</v>
          </cell>
          <cell r="V436" t="str">
            <v>02/02/2023</v>
          </cell>
        </row>
        <row r="437">
          <cell r="A437" t="str">
            <v>807000799-39869</v>
          </cell>
          <cell r="B437" t="str">
            <v>NI</v>
          </cell>
          <cell r="C437" t="str">
            <v>807000799</v>
          </cell>
          <cell r="D437" t="str">
            <v>14/02/2023</v>
          </cell>
          <cell r="E437" t="str">
            <v>FE39869</v>
          </cell>
          <cell r="F437">
            <v>39869</v>
          </cell>
          <cell r="G437">
            <v>30480</v>
          </cell>
          <cell r="H437">
            <v>30480</v>
          </cell>
          <cell r="I437">
            <v>30480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30480</v>
          </cell>
          <cell r="O437" t="str">
            <v>54</v>
          </cell>
          <cell r="P437" t="str">
            <v>001</v>
          </cell>
          <cell r="Q437" t="str">
            <v>540010009901</v>
          </cell>
          <cell r="R437" t="str">
            <v>UROLOGOS DEL NORTE DE SANTANDER URONORTE S.A.</v>
          </cell>
          <cell r="S437" t="str">
            <v>3</v>
          </cell>
          <cell r="T437" t="str">
            <v>03/03/2023</v>
          </cell>
          <cell r="U437">
            <v>1850623</v>
          </cell>
          <cell r="V437" t="str">
            <v>02/02/2023</v>
          </cell>
        </row>
        <row r="438">
          <cell r="A438" t="str">
            <v>807000799-39870</v>
          </cell>
          <cell r="B438" t="str">
            <v>NI</v>
          </cell>
          <cell r="C438" t="str">
            <v>807000799</v>
          </cell>
          <cell r="D438" t="str">
            <v>14/02/2023</v>
          </cell>
          <cell r="E438" t="str">
            <v>FE39870</v>
          </cell>
          <cell r="F438">
            <v>39870</v>
          </cell>
          <cell r="G438">
            <v>30480</v>
          </cell>
          <cell r="H438">
            <v>30480</v>
          </cell>
          <cell r="I438">
            <v>30480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30480</v>
          </cell>
          <cell r="O438" t="str">
            <v>54</v>
          </cell>
          <cell r="P438" t="str">
            <v>001</v>
          </cell>
          <cell r="Q438" t="str">
            <v>540010009901</v>
          </cell>
          <cell r="R438" t="str">
            <v>UROLOGOS DEL NORTE DE SANTANDER URONORTE S.A.</v>
          </cell>
          <cell r="S438" t="str">
            <v>3</v>
          </cell>
          <cell r="T438" t="str">
            <v>03/03/2023</v>
          </cell>
          <cell r="U438">
            <v>1850624</v>
          </cell>
          <cell r="V438" t="str">
            <v>02/02/2023</v>
          </cell>
        </row>
        <row r="439">
          <cell r="A439" t="str">
            <v>807000799-39876</v>
          </cell>
          <cell r="B439" t="str">
            <v>NI</v>
          </cell>
          <cell r="C439" t="str">
            <v>807000799</v>
          </cell>
          <cell r="D439" t="str">
            <v>14/02/2023</v>
          </cell>
          <cell r="E439" t="str">
            <v>FE39876</v>
          </cell>
          <cell r="F439">
            <v>39876</v>
          </cell>
          <cell r="G439">
            <v>40640</v>
          </cell>
          <cell r="H439">
            <v>40640</v>
          </cell>
          <cell r="I439">
            <v>40640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40640</v>
          </cell>
          <cell r="O439" t="str">
            <v>54</v>
          </cell>
          <cell r="P439" t="str">
            <v>001</v>
          </cell>
          <cell r="Q439" t="str">
            <v>540010009901</v>
          </cell>
          <cell r="R439" t="str">
            <v>UROLOGOS DEL NORTE DE SANTANDER URONORTE S.A.</v>
          </cell>
          <cell r="S439" t="str">
            <v>3</v>
          </cell>
          <cell r="T439" t="str">
            <v>03/03/2023</v>
          </cell>
          <cell r="U439">
            <v>1850625</v>
          </cell>
          <cell r="V439" t="str">
            <v>03/02/2023</v>
          </cell>
        </row>
        <row r="440">
          <cell r="A440" t="str">
            <v>807000799-39880</v>
          </cell>
          <cell r="B440" t="str">
            <v>NI</v>
          </cell>
          <cell r="C440" t="str">
            <v>807000799</v>
          </cell>
          <cell r="D440" t="str">
            <v>14/02/2023</v>
          </cell>
          <cell r="E440" t="str">
            <v>FE39880</v>
          </cell>
          <cell r="F440">
            <v>39880</v>
          </cell>
          <cell r="G440">
            <v>30480</v>
          </cell>
          <cell r="H440">
            <v>30480</v>
          </cell>
          <cell r="I440">
            <v>30480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30480</v>
          </cell>
          <cell r="O440" t="str">
            <v>54</v>
          </cell>
          <cell r="P440" t="str">
            <v>001</v>
          </cell>
          <cell r="Q440" t="str">
            <v>540010009901</v>
          </cell>
          <cell r="R440" t="str">
            <v>UROLOGOS DEL NORTE DE SANTANDER URONORTE S.A.</v>
          </cell>
          <cell r="S440" t="str">
            <v>3</v>
          </cell>
          <cell r="T440" t="str">
            <v>03/03/2023</v>
          </cell>
          <cell r="U440">
            <v>1850626</v>
          </cell>
          <cell r="V440" t="str">
            <v>04/02/2023</v>
          </cell>
        </row>
        <row r="441">
          <cell r="A441" t="str">
            <v>807000799-39882</v>
          </cell>
          <cell r="B441" t="str">
            <v>NI</v>
          </cell>
          <cell r="C441" t="str">
            <v>807000799</v>
          </cell>
          <cell r="D441" t="str">
            <v>14/02/2023</v>
          </cell>
          <cell r="E441" t="str">
            <v>FE39882</v>
          </cell>
          <cell r="F441">
            <v>39882</v>
          </cell>
          <cell r="G441">
            <v>30480</v>
          </cell>
          <cell r="H441">
            <v>30480</v>
          </cell>
          <cell r="I441">
            <v>30480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30480</v>
          </cell>
          <cell r="O441" t="str">
            <v>54</v>
          </cell>
          <cell r="P441" t="str">
            <v>001</v>
          </cell>
          <cell r="Q441" t="str">
            <v>540010009901</v>
          </cell>
          <cell r="R441" t="str">
            <v>UROLOGOS DEL NORTE DE SANTANDER URONORTE S.A.</v>
          </cell>
          <cell r="S441" t="str">
            <v>3</v>
          </cell>
          <cell r="T441" t="str">
            <v>03/03/2023</v>
          </cell>
          <cell r="U441">
            <v>1850627</v>
          </cell>
          <cell r="V441" t="str">
            <v>04/02/2023</v>
          </cell>
        </row>
        <row r="442">
          <cell r="A442" t="str">
            <v>807000799-39883</v>
          </cell>
          <cell r="B442" t="str">
            <v>NI</v>
          </cell>
          <cell r="C442" t="str">
            <v>807000799</v>
          </cell>
          <cell r="D442" t="str">
            <v>14/02/2023</v>
          </cell>
          <cell r="E442" t="str">
            <v>FE39883</v>
          </cell>
          <cell r="F442">
            <v>39883</v>
          </cell>
          <cell r="G442">
            <v>304800</v>
          </cell>
          <cell r="H442">
            <v>304800</v>
          </cell>
          <cell r="I442">
            <v>304800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304800</v>
          </cell>
          <cell r="O442" t="str">
            <v>54</v>
          </cell>
          <cell r="P442" t="str">
            <v>001</v>
          </cell>
          <cell r="Q442" t="str">
            <v>540010009901</v>
          </cell>
          <cell r="R442" t="str">
            <v>UROLOGOS DEL NORTE DE SANTANDER URONORTE S.A.</v>
          </cell>
          <cell r="S442" t="str">
            <v>3</v>
          </cell>
          <cell r="T442" t="str">
            <v>03/03/2023</v>
          </cell>
          <cell r="U442">
            <v>1850628</v>
          </cell>
          <cell r="V442" t="str">
            <v>06/02/2023</v>
          </cell>
        </row>
        <row r="443">
          <cell r="A443" t="str">
            <v>807000799-39885</v>
          </cell>
          <cell r="B443" t="str">
            <v>NI</v>
          </cell>
          <cell r="C443" t="str">
            <v>807000799</v>
          </cell>
          <cell r="D443" t="str">
            <v>14/02/2023</v>
          </cell>
          <cell r="E443" t="str">
            <v>FE39885</v>
          </cell>
          <cell r="F443">
            <v>39885</v>
          </cell>
          <cell r="G443">
            <v>40640</v>
          </cell>
          <cell r="H443">
            <v>40640</v>
          </cell>
          <cell r="I443">
            <v>40640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40640</v>
          </cell>
          <cell r="O443" t="str">
            <v>54</v>
          </cell>
          <cell r="P443" t="str">
            <v>001</v>
          </cell>
          <cell r="Q443" t="str">
            <v>540010009901</v>
          </cell>
          <cell r="R443" t="str">
            <v>UROLOGOS DEL NORTE DE SANTANDER URONORTE S.A.</v>
          </cell>
          <cell r="S443" t="str">
            <v>3</v>
          </cell>
          <cell r="T443" t="str">
            <v>03/03/2023</v>
          </cell>
          <cell r="U443">
            <v>1850629</v>
          </cell>
          <cell r="V443" t="str">
            <v>06/02/2023</v>
          </cell>
        </row>
        <row r="444">
          <cell r="A444" t="str">
            <v>807000799-39890</v>
          </cell>
          <cell r="B444" t="str">
            <v>NI</v>
          </cell>
          <cell r="C444" t="str">
            <v>807000799</v>
          </cell>
          <cell r="D444" t="str">
            <v>14/02/2023</v>
          </cell>
          <cell r="E444" t="str">
            <v>FE39890</v>
          </cell>
          <cell r="F444">
            <v>39890</v>
          </cell>
          <cell r="G444">
            <v>30480</v>
          </cell>
          <cell r="H444">
            <v>30480</v>
          </cell>
          <cell r="I444">
            <v>30480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30480</v>
          </cell>
          <cell r="O444" t="str">
            <v>54</v>
          </cell>
          <cell r="P444" t="str">
            <v>001</v>
          </cell>
          <cell r="Q444" t="str">
            <v>540010009901</v>
          </cell>
          <cell r="R444" t="str">
            <v>UROLOGOS DEL NORTE DE SANTANDER URONORTE S.A.</v>
          </cell>
          <cell r="S444" t="str">
            <v>3</v>
          </cell>
          <cell r="T444" t="str">
            <v>03/03/2023</v>
          </cell>
          <cell r="U444">
            <v>1850630</v>
          </cell>
          <cell r="V444" t="str">
            <v>07/02/2023</v>
          </cell>
        </row>
        <row r="445">
          <cell r="A445" t="str">
            <v>807000799-39891</v>
          </cell>
          <cell r="B445" t="str">
            <v>NI</v>
          </cell>
          <cell r="C445" t="str">
            <v>807000799</v>
          </cell>
          <cell r="D445" t="str">
            <v>14/02/2023</v>
          </cell>
          <cell r="E445" t="str">
            <v>FE39891</v>
          </cell>
          <cell r="F445">
            <v>39891</v>
          </cell>
          <cell r="G445">
            <v>30480</v>
          </cell>
          <cell r="H445">
            <v>30480</v>
          </cell>
          <cell r="I445">
            <v>30480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30480</v>
          </cell>
          <cell r="O445" t="str">
            <v>54</v>
          </cell>
          <cell r="P445" t="str">
            <v>001</v>
          </cell>
          <cell r="Q445" t="str">
            <v>540010009901</v>
          </cell>
          <cell r="R445" t="str">
            <v>UROLOGOS DEL NORTE DE SANTANDER URONORTE S.A.</v>
          </cell>
          <cell r="S445" t="str">
            <v>3</v>
          </cell>
          <cell r="T445" t="str">
            <v>03/03/2023</v>
          </cell>
          <cell r="U445">
            <v>1850631</v>
          </cell>
          <cell r="V445" t="str">
            <v>07/02/2023</v>
          </cell>
        </row>
        <row r="446">
          <cell r="A446" t="str">
            <v>807000799-39892</v>
          </cell>
          <cell r="B446" t="str">
            <v>NI</v>
          </cell>
          <cell r="C446" t="str">
            <v>807000799</v>
          </cell>
          <cell r="D446" t="str">
            <v>14/02/2023</v>
          </cell>
          <cell r="E446" t="str">
            <v>FE39892</v>
          </cell>
          <cell r="F446">
            <v>39892</v>
          </cell>
          <cell r="G446">
            <v>508000</v>
          </cell>
          <cell r="H446">
            <v>508000</v>
          </cell>
          <cell r="I446">
            <v>508000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508000</v>
          </cell>
          <cell r="O446" t="str">
            <v>54</v>
          </cell>
          <cell r="P446" t="str">
            <v>001</v>
          </cell>
          <cell r="Q446" t="str">
            <v>540010009901</v>
          </cell>
          <cell r="R446" t="str">
            <v>UROLOGOS DEL NORTE DE SANTANDER URONORTE S.A.</v>
          </cell>
          <cell r="S446" t="str">
            <v>3</v>
          </cell>
          <cell r="T446" t="str">
            <v>03/03/2023</v>
          </cell>
          <cell r="U446">
            <v>1850632</v>
          </cell>
          <cell r="V446" t="str">
            <v>08/02/2023</v>
          </cell>
        </row>
        <row r="447">
          <cell r="A447" t="str">
            <v>807000799-39893</v>
          </cell>
          <cell r="B447" t="str">
            <v>NI</v>
          </cell>
          <cell r="C447" t="str">
            <v>807000799</v>
          </cell>
          <cell r="D447" t="str">
            <v>14/02/2023</v>
          </cell>
          <cell r="E447" t="str">
            <v>FE39893</v>
          </cell>
          <cell r="F447">
            <v>39893</v>
          </cell>
          <cell r="G447">
            <v>304800</v>
          </cell>
          <cell r="H447">
            <v>304800</v>
          </cell>
          <cell r="I447">
            <v>304800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304800</v>
          </cell>
          <cell r="O447" t="str">
            <v>54</v>
          </cell>
          <cell r="P447" t="str">
            <v>001</v>
          </cell>
          <cell r="Q447" t="str">
            <v>540010009901</v>
          </cell>
          <cell r="R447" t="str">
            <v>UROLOGOS DEL NORTE DE SANTANDER URONORTE S.A.</v>
          </cell>
          <cell r="S447" t="str">
            <v>3</v>
          </cell>
          <cell r="T447" t="str">
            <v>03/03/2023</v>
          </cell>
          <cell r="U447">
            <v>1850633</v>
          </cell>
          <cell r="V447" t="str">
            <v>08/02/2023</v>
          </cell>
        </row>
        <row r="448">
          <cell r="A448" t="str">
            <v>807000799-39899</v>
          </cell>
          <cell r="B448" t="str">
            <v>NI</v>
          </cell>
          <cell r="C448" t="str">
            <v>807000799</v>
          </cell>
          <cell r="D448" t="str">
            <v>14/02/2023</v>
          </cell>
          <cell r="E448" t="str">
            <v>FE39899</v>
          </cell>
          <cell r="F448">
            <v>39899</v>
          </cell>
          <cell r="G448">
            <v>40640</v>
          </cell>
          <cell r="H448">
            <v>40640</v>
          </cell>
          <cell r="I448">
            <v>40640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40640</v>
          </cell>
          <cell r="O448" t="str">
            <v>54</v>
          </cell>
          <cell r="P448" t="str">
            <v>001</v>
          </cell>
          <cell r="Q448" t="str">
            <v>540010009901</v>
          </cell>
          <cell r="R448" t="str">
            <v>UROLOGOS DEL NORTE DE SANTANDER URONORTE S.A.</v>
          </cell>
          <cell r="S448" t="str">
            <v>3</v>
          </cell>
          <cell r="T448" t="str">
            <v>03/03/2023</v>
          </cell>
          <cell r="U448">
            <v>1850634</v>
          </cell>
          <cell r="V448" t="str">
            <v>08/02/2023</v>
          </cell>
        </row>
        <row r="449">
          <cell r="A449" t="str">
            <v>807000799-39900</v>
          </cell>
          <cell r="B449" t="str">
            <v>NI</v>
          </cell>
          <cell r="C449" t="str">
            <v>807000799</v>
          </cell>
          <cell r="D449" t="str">
            <v>14/02/2023</v>
          </cell>
          <cell r="E449" t="str">
            <v>FE39900</v>
          </cell>
          <cell r="F449">
            <v>39900</v>
          </cell>
          <cell r="G449">
            <v>40640</v>
          </cell>
          <cell r="H449">
            <v>40640</v>
          </cell>
          <cell r="I449">
            <v>40640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40640</v>
          </cell>
          <cell r="O449" t="str">
            <v>54</v>
          </cell>
          <cell r="P449" t="str">
            <v>001</v>
          </cell>
          <cell r="Q449" t="str">
            <v>540010009901</v>
          </cell>
          <cell r="R449" t="str">
            <v>UROLOGOS DEL NORTE DE SANTANDER URONORTE S.A.</v>
          </cell>
          <cell r="S449" t="str">
            <v>3</v>
          </cell>
          <cell r="T449" t="str">
            <v>03/03/2023</v>
          </cell>
          <cell r="U449">
            <v>1850635</v>
          </cell>
          <cell r="V449" t="str">
            <v>08/02/2023</v>
          </cell>
        </row>
        <row r="450">
          <cell r="A450" t="str">
            <v>807000799-39901</v>
          </cell>
          <cell r="B450" t="str">
            <v>NI</v>
          </cell>
          <cell r="C450" t="str">
            <v>807000799</v>
          </cell>
          <cell r="D450" t="str">
            <v>14/02/2023</v>
          </cell>
          <cell r="E450" t="str">
            <v>FE39901</v>
          </cell>
          <cell r="F450">
            <v>39901</v>
          </cell>
          <cell r="G450">
            <v>30480</v>
          </cell>
          <cell r="H450">
            <v>30480</v>
          </cell>
          <cell r="I450">
            <v>30480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30480</v>
          </cell>
          <cell r="O450" t="str">
            <v>54</v>
          </cell>
          <cell r="P450" t="str">
            <v>001</v>
          </cell>
          <cell r="Q450" t="str">
            <v>540010009901</v>
          </cell>
          <cell r="R450" t="str">
            <v>UROLOGOS DEL NORTE DE SANTANDER URONORTE S.A.</v>
          </cell>
          <cell r="S450" t="str">
            <v>3</v>
          </cell>
          <cell r="T450" t="str">
            <v>03/03/2023</v>
          </cell>
          <cell r="U450">
            <v>1850636</v>
          </cell>
          <cell r="V450" t="str">
            <v>08/02/2023</v>
          </cell>
        </row>
        <row r="451">
          <cell r="A451" t="str">
            <v>807000799-39902</v>
          </cell>
          <cell r="B451" t="str">
            <v>NI</v>
          </cell>
          <cell r="C451" t="str">
            <v>807000799</v>
          </cell>
          <cell r="D451" t="str">
            <v>14/02/2023</v>
          </cell>
          <cell r="E451" t="str">
            <v>FE39902</v>
          </cell>
          <cell r="F451">
            <v>39902</v>
          </cell>
          <cell r="G451">
            <v>30480</v>
          </cell>
          <cell r="H451">
            <v>30480</v>
          </cell>
          <cell r="I451">
            <v>30480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30480</v>
          </cell>
          <cell r="O451" t="str">
            <v>54</v>
          </cell>
          <cell r="P451" t="str">
            <v>001</v>
          </cell>
          <cell r="Q451" t="str">
            <v>540010009901</v>
          </cell>
          <cell r="R451" t="str">
            <v>UROLOGOS DEL NORTE DE SANTANDER URONORTE S.A.</v>
          </cell>
          <cell r="S451" t="str">
            <v>3</v>
          </cell>
          <cell r="T451" t="str">
            <v>03/03/2023</v>
          </cell>
          <cell r="U451">
            <v>1850637</v>
          </cell>
          <cell r="V451" t="str">
            <v>08/02/2023</v>
          </cell>
        </row>
        <row r="452">
          <cell r="A452" t="str">
            <v>807000799-39903</v>
          </cell>
          <cell r="B452" t="str">
            <v>NI</v>
          </cell>
          <cell r="C452" t="str">
            <v>807000799</v>
          </cell>
          <cell r="D452" t="str">
            <v>14/02/2023</v>
          </cell>
          <cell r="E452" t="str">
            <v>FE39903</v>
          </cell>
          <cell r="F452">
            <v>39903</v>
          </cell>
          <cell r="G452">
            <v>40640</v>
          </cell>
          <cell r="H452">
            <v>40640</v>
          </cell>
          <cell r="I452">
            <v>40640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40640</v>
          </cell>
          <cell r="O452" t="str">
            <v>54</v>
          </cell>
          <cell r="P452" t="str">
            <v>001</v>
          </cell>
          <cell r="Q452" t="str">
            <v>540010009901</v>
          </cell>
          <cell r="R452" t="str">
            <v>UROLOGOS DEL NORTE DE SANTANDER URONORTE S.A.</v>
          </cell>
          <cell r="S452" t="str">
            <v>3</v>
          </cell>
          <cell r="T452" t="str">
            <v>03/03/2023</v>
          </cell>
          <cell r="U452">
            <v>1850638</v>
          </cell>
          <cell r="V452" t="str">
            <v>08/02/2023</v>
          </cell>
        </row>
        <row r="453">
          <cell r="A453" t="str">
            <v>807000799-39904</v>
          </cell>
          <cell r="B453" t="str">
            <v>NI</v>
          </cell>
          <cell r="C453" t="str">
            <v>807000799</v>
          </cell>
          <cell r="D453" t="str">
            <v>14/02/2023</v>
          </cell>
          <cell r="E453" t="str">
            <v>FE39904</v>
          </cell>
          <cell r="F453">
            <v>39904</v>
          </cell>
          <cell r="G453">
            <v>34000</v>
          </cell>
          <cell r="H453">
            <v>34000</v>
          </cell>
          <cell r="I453">
            <v>34000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34000</v>
          </cell>
          <cell r="O453" t="str">
            <v>54</v>
          </cell>
          <cell r="P453" t="str">
            <v>001</v>
          </cell>
          <cell r="Q453" t="str">
            <v>540010009901</v>
          </cell>
          <cell r="R453" t="str">
            <v>UROLOGOS DEL NORTE DE SANTANDER URONORTE S.A.</v>
          </cell>
          <cell r="S453" t="str">
            <v>3</v>
          </cell>
          <cell r="T453" t="str">
            <v>03/03/2023</v>
          </cell>
          <cell r="U453">
            <v>1850639</v>
          </cell>
          <cell r="V453" t="str">
            <v>09/02/2023</v>
          </cell>
        </row>
        <row r="454">
          <cell r="A454" t="str">
            <v>807000799-40163</v>
          </cell>
          <cell r="B454" t="str">
            <v>NI</v>
          </cell>
          <cell r="C454" t="str">
            <v>807000799</v>
          </cell>
          <cell r="D454" t="str">
            <v>18/02/2023</v>
          </cell>
          <cell r="E454" t="str">
            <v>FE40163</v>
          </cell>
          <cell r="F454">
            <v>40163</v>
          </cell>
          <cell r="G454">
            <v>304800</v>
          </cell>
          <cell r="H454">
            <v>304800</v>
          </cell>
          <cell r="I454">
            <v>304800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304800</v>
          </cell>
          <cell r="O454" t="str">
            <v>54</v>
          </cell>
          <cell r="P454" t="str">
            <v>001</v>
          </cell>
          <cell r="Q454" t="str">
            <v>540010009901</v>
          </cell>
          <cell r="R454" t="str">
            <v>UROLOGOS DEL NORTE DE SANTANDER URONORTE S.A.</v>
          </cell>
          <cell r="S454" t="str">
            <v>3</v>
          </cell>
          <cell r="T454" t="str">
            <v>03/03/2023</v>
          </cell>
          <cell r="U454">
            <v>1850640</v>
          </cell>
          <cell r="V454" t="str">
            <v>01/02/2023</v>
          </cell>
        </row>
        <row r="455">
          <cell r="A455" t="str">
            <v>807000799-40164</v>
          </cell>
          <cell r="B455" t="str">
            <v>NI</v>
          </cell>
          <cell r="C455" t="str">
            <v>807000799</v>
          </cell>
          <cell r="D455" t="str">
            <v>18/02/2023</v>
          </cell>
          <cell r="E455" t="str">
            <v>FE40164</v>
          </cell>
          <cell r="F455">
            <v>40164</v>
          </cell>
          <cell r="G455">
            <v>304800</v>
          </cell>
          <cell r="H455">
            <v>304800</v>
          </cell>
          <cell r="I455">
            <v>304800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304800</v>
          </cell>
          <cell r="O455" t="str">
            <v>54</v>
          </cell>
          <cell r="P455" t="str">
            <v>001</v>
          </cell>
          <cell r="Q455" t="str">
            <v>540010009901</v>
          </cell>
          <cell r="R455" t="str">
            <v>UROLOGOS DEL NORTE DE SANTANDER URONORTE S.A.</v>
          </cell>
          <cell r="S455" t="str">
            <v>3</v>
          </cell>
          <cell r="T455" t="str">
            <v>03/03/2023</v>
          </cell>
          <cell r="U455">
            <v>1850641</v>
          </cell>
          <cell r="V455" t="str">
            <v>08/02/2023</v>
          </cell>
        </row>
        <row r="456">
          <cell r="A456" t="str">
            <v>807000799-40191</v>
          </cell>
          <cell r="B456" t="str">
            <v>NI</v>
          </cell>
          <cell r="C456" t="str">
            <v>807000799</v>
          </cell>
          <cell r="D456" t="str">
            <v>20/02/2023</v>
          </cell>
          <cell r="E456" t="str">
            <v>FE40191</v>
          </cell>
          <cell r="F456">
            <v>40191</v>
          </cell>
          <cell r="G456">
            <v>508000</v>
          </cell>
          <cell r="H456">
            <v>508000</v>
          </cell>
          <cell r="I456">
            <v>508000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508000</v>
          </cell>
          <cell r="O456" t="str">
            <v>54</v>
          </cell>
          <cell r="P456" t="str">
            <v>001</v>
          </cell>
          <cell r="Q456" t="str">
            <v>540010009901</v>
          </cell>
          <cell r="R456" t="str">
            <v>UROLOGOS DEL NORTE DE SANTANDER URONORTE S.A.</v>
          </cell>
          <cell r="S456" t="str">
            <v>3</v>
          </cell>
          <cell r="T456" t="str">
            <v>03/03/2023</v>
          </cell>
          <cell r="U456">
            <v>1850642</v>
          </cell>
          <cell r="V456" t="str">
            <v>08/02/2023</v>
          </cell>
        </row>
        <row r="457">
          <cell r="A457" t="str">
            <v>807000799-40193</v>
          </cell>
          <cell r="B457" t="str">
            <v>NI</v>
          </cell>
          <cell r="C457" t="str">
            <v>807000799</v>
          </cell>
          <cell r="D457" t="str">
            <v>20/02/2023</v>
          </cell>
          <cell r="E457" t="str">
            <v>FE40193</v>
          </cell>
          <cell r="F457">
            <v>40193</v>
          </cell>
          <cell r="G457">
            <v>30480</v>
          </cell>
          <cell r="H457">
            <v>30480</v>
          </cell>
          <cell r="I457">
            <v>30480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30480</v>
          </cell>
          <cell r="O457" t="str">
            <v>54</v>
          </cell>
          <cell r="P457" t="str">
            <v>001</v>
          </cell>
          <cell r="Q457" t="str">
            <v>540010009901</v>
          </cell>
          <cell r="R457" t="str">
            <v>UROLOGOS DEL NORTE DE SANTANDER URONORTE S.A.</v>
          </cell>
          <cell r="S457" t="str">
            <v>3</v>
          </cell>
          <cell r="T457" t="str">
            <v>03/03/2023</v>
          </cell>
          <cell r="U457">
            <v>1850643</v>
          </cell>
          <cell r="V457" t="str">
            <v>08/02/2023</v>
          </cell>
        </row>
        <row r="458">
          <cell r="A458" t="str">
            <v>807000799-40196</v>
          </cell>
          <cell r="B458" t="str">
            <v>NI</v>
          </cell>
          <cell r="C458" t="str">
            <v>807000799</v>
          </cell>
          <cell r="D458" t="str">
            <v>20/02/2023</v>
          </cell>
          <cell r="E458" t="str">
            <v>FE40196</v>
          </cell>
          <cell r="F458">
            <v>40196</v>
          </cell>
          <cell r="G458">
            <v>30480</v>
          </cell>
          <cell r="H458">
            <v>30480</v>
          </cell>
          <cell r="I458">
            <v>30480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30480</v>
          </cell>
          <cell r="O458" t="str">
            <v>54</v>
          </cell>
          <cell r="P458" t="str">
            <v>001</v>
          </cell>
          <cell r="Q458" t="str">
            <v>540010009901</v>
          </cell>
          <cell r="R458" t="str">
            <v>UROLOGOS DEL NORTE DE SANTANDER URONORTE S.A.</v>
          </cell>
          <cell r="S458" t="str">
            <v>3</v>
          </cell>
          <cell r="T458" t="str">
            <v>03/03/2023</v>
          </cell>
          <cell r="U458">
            <v>1850644</v>
          </cell>
          <cell r="V458" t="str">
            <v>08/02/2023</v>
          </cell>
        </row>
        <row r="459">
          <cell r="A459" t="str">
            <v>807000799-40198</v>
          </cell>
          <cell r="B459" t="str">
            <v>NI</v>
          </cell>
          <cell r="C459" t="str">
            <v>807000799</v>
          </cell>
          <cell r="D459" t="str">
            <v>20/02/2023</v>
          </cell>
          <cell r="E459" t="str">
            <v>FE40198</v>
          </cell>
          <cell r="F459">
            <v>40198</v>
          </cell>
          <cell r="G459">
            <v>30480</v>
          </cell>
          <cell r="H459">
            <v>30480</v>
          </cell>
          <cell r="I459">
            <v>30480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30480</v>
          </cell>
          <cell r="O459" t="str">
            <v>54</v>
          </cell>
          <cell r="P459" t="str">
            <v>001</v>
          </cell>
          <cell r="Q459" t="str">
            <v>540010009901</v>
          </cell>
          <cell r="R459" t="str">
            <v>UROLOGOS DEL NORTE DE SANTANDER URONORTE S.A.</v>
          </cell>
          <cell r="S459" t="str">
            <v>3</v>
          </cell>
          <cell r="T459" t="str">
            <v>03/03/2023</v>
          </cell>
          <cell r="U459">
            <v>1850645</v>
          </cell>
          <cell r="V459" t="str">
            <v>02/02/2023</v>
          </cell>
        </row>
        <row r="460">
          <cell r="A460" t="str">
            <v>807000799-40224</v>
          </cell>
          <cell r="B460" t="str">
            <v>NI</v>
          </cell>
          <cell r="C460" t="str">
            <v>807000799</v>
          </cell>
          <cell r="D460" t="str">
            <v>20/02/2023</v>
          </cell>
          <cell r="E460" t="str">
            <v>FE40224</v>
          </cell>
          <cell r="F460">
            <v>40224</v>
          </cell>
          <cell r="G460">
            <v>30480</v>
          </cell>
          <cell r="H460">
            <v>30480</v>
          </cell>
          <cell r="I460">
            <v>30480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30480</v>
          </cell>
          <cell r="O460" t="str">
            <v>54</v>
          </cell>
          <cell r="P460" t="str">
            <v>001</v>
          </cell>
          <cell r="Q460" t="str">
            <v>540010009901</v>
          </cell>
          <cell r="R460" t="str">
            <v>UROLOGOS DEL NORTE DE SANTANDER URONORTE S.A.</v>
          </cell>
          <cell r="S460" t="str">
            <v>3</v>
          </cell>
          <cell r="T460" t="str">
            <v>03/03/2023</v>
          </cell>
          <cell r="U460">
            <v>1850646</v>
          </cell>
          <cell r="V460" t="str">
            <v>10/02/2023</v>
          </cell>
        </row>
        <row r="461">
          <cell r="A461" t="str">
            <v>807000799-40227</v>
          </cell>
          <cell r="B461" t="str">
            <v>NI</v>
          </cell>
          <cell r="C461" t="str">
            <v>807000799</v>
          </cell>
          <cell r="D461" t="str">
            <v>20/02/2023</v>
          </cell>
          <cell r="E461" t="str">
            <v>FE40227</v>
          </cell>
          <cell r="F461">
            <v>40227</v>
          </cell>
          <cell r="G461">
            <v>30480</v>
          </cell>
          <cell r="H461">
            <v>30480</v>
          </cell>
          <cell r="I461">
            <v>30480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30480</v>
          </cell>
          <cell r="O461" t="str">
            <v>54</v>
          </cell>
          <cell r="P461" t="str">
            <v>001</v>
          </cell>
          <cell r="Q461" t="str">
            <v>540010009901</v>
          </cell>
          <cell r="R461" t="str">
            <v>UROLOGOS DEL NORTE DE SANTANDER URONORTE S.A.</v>
          </cell>
          <cell r="S461" t="str">
            <v>3</v>
          </cell>
          <cell r="T461" t="str">
            <v>03/03/2023</v>
          </cell>
          <cell r="U461">
            <v>1850647</v>
          </cell>
          <cell r="V461" t="str">
            <v>10/02/2023</v>
          </cell>
        </row>
        <row r="462">
          <cell r="A462" t="str">
            <v>807000799-40232</v>
          </cell>
          <cell r="B462" t="str">
            <v>NI</v>
          </cell>
          <cell r="C462" t="str">
            <v>807000799</v>
          </cell>
          <cell r="D462" t="str">
            <v>20/02/2023</v>
          </cell>
          <cell r="E462" t="str">
            <v>FE40232</v>
          </cell>
          <cell r="F462">
            <v>40232</v>
          </cell>
          <cell r="G462">
            <v>30480</v>
          </cell>
          <cell r="H462">
            <v>30480</v>
          </cell>
          <cell r="I462">
            <v>30480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30480</v>
          </cell>
          <cell r="O462" t="str">
            <v>54</v>
          </cell>
          <cell r="P462" t="str">
            <v>001</v>
          </cell>
          <cell r="Q462" t="str">
            <v>540010009901</v>
          </cell>
          <cell r="R462" t="str">
            <v>UROLOGOS DEL NORTE DE SANTANDER URONORTE S.A.</v>
          </cell>
          <cell r="S462" t="str">
            <v>3</v>
          </cell>
          <cell r="T462" t="str">
            <v>03/03/2023</v>
          </cell>
          <cell r="U462">
            <v>1850648</v>
          </cell>
          <cell r="V462" t="str">
            <v>11/02/2023</v>
          </cell>
        </row>
        <row r="463">
          <cell r="A463" t="str">
            <v>807000799-40235</v>
          </cell>
          <cell r="B463" t="str">
            <v>NI</v>
          </cell>
          <cell r="C463" t="str">
            <v>807000799</v>
          </cell>
          <cell r="D463" t="str">
            <v>20/02/2023</v>
          </cell>
          <cell r="E463" t="str">
            <v>FE40235</v>
          </cell>
          <cell r="F463">
            <v>40235</v>
          </cell>
          <cell r="G463">
            <v>30480</v>
          </cell>
          <cell r="H463">
            <v>30480</v>
          </cell>
          <cell r="I463">
            <v>30480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30480</v>
          </cell>
          <cell r="O463" t="str">
            <v>54</v>
          </cell>
          <cell r="P463" t="str">
            <v>001</v>
          </cell>
          <cell r="Q463" t="str">
            <v>540010009901</v>
          </cell>
          <cell r="R463" t="str">
            <v>UROLOGOS DEL NORTE DE SANTANDER URONORTE S.A.</v>
          </cell>
          <cell r="S463" t="str">
            <v>3</v>
          </cell>
          <cell r="T463" t="str">
            <v>03/03/2023</v>
          </cell>
          <cell r="U463">
            <v>1850649</v>
          </cell>
          <cell r="V463" t="str">
            <v>13/02/2023</v>
          </cell>
        </row>
        <row r="464">
          <cell r="A464" t="str">
            <v>807000799-40237</v>
          </cell>
          <cell r="B464" t="str">
            <v>NI</v>
          </cell>
          <cell r="C464" t="str">
            <v>807000799</v>
          </cell>
          <cell r="D464" t="str">
            <v>20/02/2023</v>
          </cell>
          <cell r="E464" t="str">
            <v>FE40237</v>
          </cell>
          <cell r="F464">
            <v>40237</v>
          </cell>
          <cell r="G464">
            <v>419892</v>
          </cell>
          <cell r="H464">
            <v>419892</v>
          </cell>
          <cell r="I464">
            <v>419892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419892</v>
          </cell>
          <cell r="O464" t="str">
            <v>54</v>
          </cell>
          <cell r="P464" t="str">
            <v>001</v>
          </cell>
          <cell r="Q464" t="str">
            <v>540010009901</v>
          </cell>
          <cell r="R464" t="str">
            <v>UROLOGOS DEL NORTE DE SANTANDER URONORTE S.A.</v>
          </cell>
          <cell r="S464" t="str">
            <v>3</v>
          </cell>
          <cell r="T464" t="str">
            <v>03/03/2023</v>
          </cell>
          <cell r="U464">
            <v>1850650</v>
          </cell>
          <cell r="V464" t="str">
            <v>13/02/2023</v>
          </cell>
        </row>
        <row r="465">
          <cell r="A465" t="str">
            <v>807000799-40239</v>
          </cell>
          <cell r="B465" t="str">
            <v>NI</v>
          </cell>
          <cell r="C465" t="str">
            <v>807000799</v>
          </cell>
          <cell r="D465" t="str">
            <v>20/02/2023</v>
          </cell>
          <cell r="E465" t="str">
            <v>FE40239</v>
          </cell>
          <cell r="F465">
            <v>40239</v>
          </cell>
          <cell r="G465">
            <v>40640</v>
          </cell>
          <cell r="H465">
            <v>40640</v>
          </cell>
          <cell r="I465">
            <v>40640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40640</v>
          </cell>
          <cell r="O465" t="str">
            <v>54</v>
          </cell>
          <cell r="P465" t="str">
            <v>001</v>
          </cell>
          <cell r="Q465" t="str">
            <v>540010009901</v>
          </cell>
          <cell r="R465" t="str">
            <v>UROLOGOS DEL NORTE DE SANTANDER URONORTE S.A.</v>
          </cell>
          <cell r="S465" t="str">
            <v>3</v>
          </cell>
          <cell r="T465" t="str">
            <v>03/03/2023</v>
          </cell>
          <cell r="U465">
            <v>1850651</v>
          </cell>
          <cell r="V465" t="str">
            <v>13/02/2023</v>
          </cell>
        </row>
        <row r="466">
          <cell r="A466" t="str">
            <v>807000799-40240</v>
          </cell>
          <cell r="B466" t="str">
            <v>NI</v>
          </cell>
          <cell r="C466" t="str">
            <v>807000799</v>
          </cell>
          <cell r="D466" t="str">
            <v>20/02/2023</v>
          </cell>
          <cell r="E466" t="str">
            <v>FE40240</v>
          </cell>
          <cell r="F466">
            <v>40240</v>
          </cell>
          <cell r="G466">
            <v>40640</v>
          </cell>
          <cell r="H466">
            <v>40640</v>
          </cell>
          <cell r="I466">
            <v>40640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40640</v>
          </cell>
          <cell r="O466" t="str">
            <v>54</v>
          </cell>
          <cell r="P466" t="str">
            <v>001</v>
          </cell>
          <cell r="Q466" t="str">
            <v>540010009901</v>
          </cell>
          <cell r="R466" t="str">
            <v>UROLOGOS DEL NORTE DE SANTANDER URONORTE S.A.</v>
          </cell>
          <cell r="S466" t="str">
            <v>3</v>
          </cell>
          <cell r="T466" t="str">
            <v>03/03/2023</v>
          </cell>
          <cell r="U466">
            <v>1850652</v>
          </cell>
          <cell r="V466" t="str">
            <v>13/02/2023</v>
          </cell>
        </row>
        <row r="467">
          <cell r="A467" t="str">
            <v>807000799-40242</v>
          </cell>
          <cell r="B467" t="str">
            <v>NI</v>
          </cell>
          <cell r="C467" t="str">
            <v>807000799</v>
          </cell>
          <cell r="D467" t="str">
            <v>20/02/2023</v>
          </cell>
          <cell r="E467" t="str">
            <v>FE40242</v>
          </cell>
          <cell r="F467">
            <v>40242</v>
          </cell>
          <cell r="G467">
            <v>40640</v>
          </cell>
          <cell r="H467">
            <v>40640</v>
          </cell>
          <cell r="I467">
            <v>40640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40640</v>
          </cell>
          <cell r="O467" t="str">
            <v>54</v>
          </cell>
          <cell r="P467" t="str">
            <v>001</v>
          </cell>
          <cell r="Q467" t="str">
            <v>540010009901</v>
          </cell>
          <cell r="R467" t="str">
            <v>UROLOGOS DEL NORTE DE SANTANDER URONORTE S.A.</v>
          </cell>
          <cell r="S467" t="str">
            <v>3</v>
          </cell>
          <cell r="T467" t="str">
            <v>03/03/2023</v>
          </cell>
          <cell r="U467">
            <v>1850653</v>
          </cell>
          <cell r="V467" t="str">
            <v>13/02/2023</v>
          </cell>
        </row>
        <row r="468">
          <cell r="A468" t="str">
            <v>807000799-40243</v>
          </cell>
          <cell r="B468" t="str">
            <v>NI</v>
          </cell>
          <cell r="C468" t="str">
            <v>807000799</v>
          </cell>
          <cell r="D468" t="str">
            <v>20/02/2023</v>
          </cell>
          <cell r="E468" t="str">
            <v>FE40243</v>
          </cell>
          <cell r="F468">
            <v>40243</v>
          </cell>
          <cell r="G468">
            <v>30480</v>
          </cell>
          <cell r="H468">
            <v>30480</v>
          </cell>
          <cell r="I468">
            <v>30480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30480</v>
          </cell>
          <cell r="O468" t="str">
            <v>54</v>
          </cell>
          <cell r="P468" t="str">
            <v>001</v>
          </cell>
          <cell r="Q468" t="str">
            <v>540010009901</v>
          </cell>
          <cell r="R468" t="str">
            <v>UROLOGOS DEL NORTE DE SANTANDER URONORTE S.A.</v>
          </cell>
          <cell r="S468" t="str">
            <v>3</v>
          </cell>
          <cell r="T468" t="str">
            <v>03/03/2023</v>
          </cell>
          <cell r="U468">
            <v>1850654</v>
          </cell>
          <cell r="V468" t="str">
            <v>13/02/2023</v>
          </cell>
        </row>
        <row r="469">
          <cell r="A469" t="str">
            <v>807000799-40246</v>
          </cell>
          <cell r="B469" t="str">
            <v>NI</v>
          </cell>
          <cell r="C469" t="str">
            <v>807000799</v>
          </cell>
          <cell r="D469" t="str">
            <v>20/02/2023</v>
          </cell>
          <cell r="E469" t="str">
            <v>FE40246</v>
          </cell>
          <cell r="F469">
            <v>40246</v>
          </cell>
          <cell r="G469">
            <v>508000</v>
          </cell>
          <cell r="H469">
            <v>508000</v>
          </cell>
          <cell r="I469">
            <v>508000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508000</v>
          </cell>
          <cell r="O469" t="str">
            <v>54</v>
          </cell>
          <cell r="P469" t="str">
            <v>001</v>
          </cell>
          <cell r="Q469" t="str">
            <v>540010009901</v>
          </cell>
          <cell r="R469" t="str">
            <v>UROLOGOS DEL NORTE DE SANTANDER URONORTE S.A.</v>
          </cell>
          <cell r="S469" t="str">
            <v>3</v>
          </cell>
          <cell r="T469" t="str">
            <v>03/03/2023</v>
          </cell>
          <cell r="U469">
            <v>1850655</v>
          </cell>
          <cell r="V469" t="str">
            <v>14/02/2023</v>
          </cell>
        </row>
        <row r="470">
          <cell r="A470" t="str">
            <v>807000799-40248</v>
          </cell>
          <cell r="B470" t="str">
            <v>NI</v>
          </cell>
          <cell r="C470" t="str">
            <v>807000799</v>
          </cell>
          <cell r="D470" t="str">
            <v>20/02/2023</v>
          </cell>
          <cell r="E470" t="str">
            <v>FE40248</v>
          </cell>
          <cell r="F470">
            <v>40248</v>
          </cell>
          <cell r="G470">
            <v>30480</v>
          </cell>
          <cell r="H470">
            <v>30480</v>
          </cell>
          <cell r="I470">
            <v>30480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30480</v>
          </cell>
          <cell r="O470" t="str">
            <v>54</v>
          </cell>
          <cell r="P470" t="str">
            <v>001</v>
          </cell>
          <cell r="Q470" t="str">
            <v>540010009901</v>
          </cell>
          <cell r="R470" t="str">
            <v>UROLOGOS DEL NORTE DE SANTANDER URONORTE S.A.</v>
          </cell>
          <cell r="S470" t="str">
            <v>3</v>
          </cell>
          <cell r="T470" t="str">
            <v>03/03/2023</v>
          </cell>
          <cell r="U470">
            <v>1850656</v>
          </cell>
          <cell r="V470" t="str">
            <v>14/02/2023</v>
          </cell>
        </row>
        <row r="471">
          <cell r="A471" t="str">
            <v>807000799-40249</v>
          </cell>
          <cell r="B471" t="str">
            <v>NI</v>
          </cell>
          <cell r="C471" t="str">
            <v>807000799</v>
          </cell>
          <cell r="D471" t="str">
            <v>20/02/2023</v>
          </cell>
          <cell r="E471" t="str">
            <v>FE40249</v>
          </cell>
          <cell r="F471">
            <v>40249</v>
          </cell>
          <cell r="G471">
            <v>40640</v>
          </cell>
          <cell r="H471">
            <v>40640</v>
          </cell>
          <cell r="I471">
            <v>40640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40640</v>
          </cell>
          <cell r="O471" t="str">
            <v>54</v>
          </cell>
          <cell r="P471" t="str">
            <v>001</v>
          </cell>
          <cell r="Q471" t="str">
            <v>540010009901</v>
          </cell>
          <cell r="R471" t="str">
            <v>UROLOGOS DEL NORTE DE SANTANDER URONORTE S.A.</v>
          </cell>
          <cell r="S471" t="str">
            <v>3</v>
          </cell>
          <cell r="T471" t="str">
            <v>03/03/2023</v>
          </cell>
          <cell r="U471">
            <v>1850657</v>
          </cell>
          <cell r="V471" t="str">
            <v>14/02/2023</v>
          </cell>
        </row>
        <row r="472">
          <cell r="A472" t="str">
            <v>807000799-40250</v>
          </cell>
          <cell r="B472" t="str">
            <v>NI</v>
          </cell>
          <cell r="C472" t="str">
            <v>807000799</v>
          </cell>
          <cell r="D472" t="str">
            <v>20/02/2023</v>
          </cell>
          <cell r="E472" t="str">
            <v>FE40250</v>
          </cell>
          <cell r="F472">
            <v>40250</v>
          </cell>
          <cell r="G472">
            <v>40640</v>
          </cell>
          <cell r="H472">
            <v>40640</v>
          </cell>
          <cell r="I472">
            <v>40640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40640</v>
          </cell>
          <cell r="O472" t="str">
            <v>54</v>
          </cell>
          <cell r="P472" t="str">
            <v>001</v>
          </cell>
          <cell r="Q472" t="str">
            <v>540010009901</v>
          </cell>
          <cell r="R472" t="str">
            <v>UROLOGOS DEL NORTE DE SANTANDER URONORTE S.A.</v>
          </cell>
          <cell r="S472" t="str">
            <v>3</v>
          </cell>
          <cell r="T472" t="str">
            <v>03/03/2023</v>
          </cell>
          <cell r="U472">
            <v>1850658</v>
          </cell>
          <cell r="V472" t="str">
            <v>14/02/2023</v>
          </cell>
        </row>
        <row r="473">
          <cell r="A473" t="str">
            <v>807000799-40252</v>
          </cell>
          <cell r="B473" t="str">
            <v>NI</v>
          </cell>
          <cell r="C473" t="str">
            <v>807000799</v>
          </cell>
          <cell r="D473" t="str">
            <v>20/02/2023</v>
          </cell>
          <cell r="E473" t="str">
            <v>FE40252</v>
          </cell>
          <cell r="F473">
            <v>40252</v>
          </cell>
          <cell r="G473">
            <v>40640</v>
          </cell>
          <cell r="H473">
            <v>40640</v>
          </cell>
          <cell r="I473">
            <v>40640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40640</v>
          </cell>
          <cell r="O473" t="str">
            <v>54</v>
          </cell>
          <cell r="P473" t="str">
            <v>001</v>
          </cell>
          <cell r="Q473" t="str">
            <v>540010009901</v>
          </cell>
          <cell r="R473" t="str">
            <v>UROLOGOS DEL NORTE DE SANTANDER URONORTE S.A.</v>
          </cell>
          <cell r="S473" t="str">
            <v>3</v>
          </cell>
          <cell r="T473" t="str">
            <v>03/03/2023</v>
          </cell>
          <cell r="U473">
            <v>1850659</v>
          </cell>
          <cell r="V473" t="str">
            <v>14/02/2023</v>
          </cell>
        </row>
        <row r="474">
          <cell r="A474" t="str">
            <v>807000799-40253</v>
          </cell>
          <cell r="B474" t="str">
            <v>NI</v>
          </cell>
          <cell r="C474" t="str">
            <v>807000799</v>
          </cell>
          <cell r="D474" t="str">
            <v>20/02/2023</v>
          </cell>
          <cell r="E474" t="str">
            <v>FE40253</v>
          </cell>
          <cell r="F474">
            <v>40253</v>
          </cell>
          <cell r="G474">
            <v>30480</v>
          </cell>
          <cell r="H474">
            <v>30480</v>
          </cell>
          <cell r="I474">
            <v>30480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30480</v>
          </cell>
          <cell r="O474" t="str">
            <v>54</v>
          </cell>
          <cell r="P474" t="str">
            <v>001</v>
          </cell>
          <cell r="Q474" t="str">
            <v>540010009901</v>
          </cell>
          <cell r="R474" t="str">
            <v>UROLOGOS DEL NORTE DE SANTANDER URONORTE S.A.</v>
          </cell>
          <cell r="S474" t="str">
            <v>3</v>
          </cell>
          <cell r="T474" t="str">
            <v>03/03/2023</v>
          </cell>
          <cell r="U474">
            <v>1850660</v>
          </cell>
          <cell r="V474" t="str">
            <v>14/02/2023</v>
          </cell>
        </row>
        <row r="475">
          <cell r="A475" t="str">
            <v>807000799-40257</v>
          </cell>
          <cell r="B475" t="str">
            <v>NI</v>
          </cell>
          <cell r="C475" t="str">
            <v>807000799</v>
          </cell>
          <cell r="D475" t="str">
            <v>20/02/2023</v>
          </cell>
          <cell r="E475" t="str">
            <v>FE40257</v>
          </cell>
          <cell r="F475">
            <v>40257</v>
          </cell>
          <cell r="G475">
            <v>40640</v>
          </cell>
          <cell r="H475">
            <v>40640</v>
          </cell>
          <cell r="I475">
            <v>40640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40640</v>
          </cell>
          <cell r="O475" t="str">
            <v>54</v>
          </cell>
          <cell r="P475" t="str">
            <v>001</v>
          </cell>
          <cell r="Q475" t="str">
            <v>540010009901</v>
          </cell>
          <cell r="R475" t="str">
            <v>UROLOGOS DEL NORTE DE SANTANDER URONORTE S.A.</v>
          </cell>
          <cell r="S475" t="str">
            <v>3</v>
          </cell>
          <cell r="T475" t="str">
            <v>03/03/2023</v>
          </cell>
          <cell r="U475">
            <v>1850661</v>
          </cell>
          <cell r="V475" t="str">
            <v>15/02/2023</v>
          </cell>
        </row>
        <row r="476">
          <cell r="A476" t="str">
            <v>807000799-40259</v>
          </cell>
          <cell r="B476" t="str">
            <v>NI</v>
          </cell>
          <cell r="C476" t="str">
            <v>807000799</v>
          </cell>
          <cell r="D476" t="str">
            <v>20/02/2023</v>
          </cell>
          <cell r="E476" t="str">
            <v>FE40259</v>
          </cell>
          <cell r="F476">
            <v>40259</v>
          </cell>
          <cell r="G476">
            <v>40640</v>
          </cell>
          <cell r="H476">
            <v>40640</v>
          </cell>
          <cell r="I476">
            <v>40640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40640</v>
          </cell>
          <cell r="O476" t="str">
            <v>54</v>
          </cell>
          <cell r="P476" t="str">
            <v>001</v>
          </cell>
          <cell r="Q476" t="str">
            <v>540010009901</v>
          </cell>
          <cell r="R476" t="str">
            <v>UROLOGOS DEL NORTE DE SANTANDER URONORTE S.A.</v>
          </cell>
          <cell r="S476" t="str">
            <v>3</v>
          </cell>
          <cell r="T476" t="str">
            <v>03/03/2023</v>
          </cell>
          <cell r="U476">
            <v>1850662</v>
          </cell>
          <cell r="V476" t="str">
            <v>15/02/2023</v>
          </cell>
        </row>
        <row r="477">
          <cell r="A477" t="str">
            <v>807000799-40261</v>
          </cell>
          <cell r="B477" t="str">
            <v>NI</v>
          </cell>
          <cell r="C477" t="str">
            <v>807000799</v>
          </cell>
          <cell r="D477" t="str">
            <v>20/02/2023</v>
          </cell>
          <cell r="E477" t="str">
            <v>FE40261</v>
          </cell>
          <cell r="F477">
            <v>40261</v>
          </cell>
          <cell r="G477">
            <v>30480</v>
          </cell>
          <cell r="H477">
            <v>30480</v>
          </cell>
          <cell r="I477">
            <v>30480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30480</v>
          </cell>
          <cell r="O477" t="str">
            <v>54</v>
          </cell>
          <cell r="P477" t="str">
            <v>001</v>
          </cell>
          <cell r="Q477" t="str">
            <v>540010009901</v>
          </cell>
          <cell r="R477" t="str">
            <v>UROLOGOS DEL NORTE DE SANTANDER URONORTE S.A.</v>
          </cell>
          <cell r="S477" t="str">
            <v>3</v>
          </cell>
          <cell r="T477" t="str">
            <v>03/03/2023</v>
          </cell>
          <cell r="U477">
            <v>1850663</v>
          </cell>
          <cell r="V477" t="str">
            <v>15/02/2023</v>
          </cell>
        </row>
        <row r="478">
          <cell r="A478" t="str">
            <v>807000799-40262</v>
          </cell>
          <cell r="B478" t="str">
            <v>NI</v>
          </cell>
          <cell r="C478" t="str">
            <v>807000799</v>
          </cell>
          <cell r="D478" t="str">
            <v>20/02/2023</v>
          </cell>
          <cell r="E478" t="str">
            <v>FE40262</v>
          </cell>
          <cell r="F478">
            <v>40262</v>
          </cell>
          <cell r="G478">
            <v>40640</v>
          </cell>
          <cell r="H478">
            <v>40640</v>
          </cell>
          <cell r="I478">
            <v>40640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40640</v>
          </cell>
          <cell r="O478" t="str">
            <v>54</v>
          </cell>
          <cell r="P478" t="str">
            <v>001</v>
          </cell>
          <cell r="Q478" t="str">
            <v>540010009901</v>
          </cell>
          <cell r="R478" t="str">
            <v>UROLOGOS DEL NORTE DE SANTANDER URONORTE S.A.</v>
          </cell>
          <cell r="S478" t="str">
            <v>3</v>
          </cell>
          <cell r="T478" t="str">
            <v>03/03/2023</v>
          </cell>
          <cell r="U478">
            <v>1850664</v>
          </cell>
          <cell r="V478" t="str">
            <v>15/02/2023</v>
          </cell>
        </row>
        <row r="479">
          <cell r="A479" t="str">
            <v>807000799-40355</v>
          </cell>
          <cell r="B479" t="str">
            <v>NI</v>
          </cell>
          <cell r="C479" t="str">
            <v>807000799</v>
          </cell>
          <cell r="D479" t="str">
            <v>21/02/2023</v>
          </cell>
          <cell r="E479" t="str">
            <v>FE40355</v>
          </cell>
          <cell r="F479">
            <v>40355</v>
          </cell>
          <cell r="G479">
            <v>439704</v>
          </cell>
          <cell r="H479">
            <v>439704</v>
          </cell>
          <cell r="I479">
            <v>439704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439704</v>
          </cell>
          <cell r="O479" t="str">
            <v>54</v>
          </cell>
          <cell r="P479" t="str">
            <v>001</v>
          </cell>
          <cell r="Q479" t="str">
            <v>540010009901</v>
          </cell>
          <cell r="R479" t="str">
            <v>UROLOGOS DEL NORTE DE SANTANDER URONORTE S.A.</v>
          </cell>
          <cell r="S479" t="str">
            <v>3</v>
          </cell>
          <cell r="T479" t="str">
            <v>03/03/2023</v>
          </cell>
          <cell r="U479">
            <v>1850665</v>
          </cell>
          <cell r="V479" t="str">
            <v>25/01/2023</v>
          </cell>
        </row>
        <row r="480">
          <cell r="A480" t="str">
            <v>807000799-40602</v>
          </cell>
          <cell r="B480" t="str">
            <v>NI</v>
          </cell>
          <cell r="C480" t="str">
            <v>807000799</v>
          </cell>
          <cell r="D480" t="str">
            <v>22/02/2023</v>
          </cell>
          <cell r="E480" t="str">
            <v>FE40602</v>
          </cell>
          <cell r="F480">
            <v>40602</v>
          </cell>
          <cell r="G480">
            <v>304800</v>
          </cell>
          <cell r="H480">
            <v>304800</v>
          </cell>
          <cell r="I480">
            <v>304800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304800</v>
          </cell>
          <cell r="O480" t="str">
            <v>54</v>
          </cell>
          <cell r="P480" t="str">
            <v>001</v>
          </cell>
          <cell r="Q480" t="str">
            <v>540010009901</v>
          </cell>
          <cell r="R480" t="str">
            <v>UROLOGOS DEL NORTE DE SANTANDER URONORTE S.A.</v>
          </cell>
          <cell r="S480" t="str">
            <v>3</v>
          </cell>
          <cell r="T480" t="str">
            <v>03/03/2023</v>
          </cell>
          <cell r="U480">
            <v>1850666</v>
          </cell>
          <cell r="V480" t="str">
            <v>15/02/2023</v>
          </cell>
        </row>
        <row r="481">
          <cell r="A481" t="str">
            <v>807000799-40603</v>
          </cell>
          <cell r="B481" t="str">
            <v>NI</v>
          </cell>
          <cell r="C481" t="str">
            <v>807000799</v>
          </cell>
          <cell r="D481" t="str">
            <v>22/02/2023</v>
          </cell>
          <cell r="E481" t="str">
            <v>FE40603</v>
          </cell>
          <cell r="F481">
            <v>40603</v>
          </cell>
          <cell r="G481">
            <v>304800</v>
          </cell>
          <cell r="H481">
            <v>304800</v>
          </cell>
          <cell r="I481">
            <v>304800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304800</v>
          </cell>
          <cell r="O481" t="str">
            <v>54</v>
          </cell>
          <cell r="P481" t="str">
            <v>001</v>
          </cell>
          <cell r="Q481" t="str">
            <v>540010009901</v>
          </cell>
          <cell r="R481" t="str">
            <v>UROLOGOS DEL NORTE DE SANTANDER URONORTE S.A.</v>
          </cell>
          <cell r="S481" t="str">
            <v>3</v>
          </cell>
          <cell r="T481" t="str">
            <v>03/03/2023</v>
          </cell>
          <cell r="U481">
            <v>1850667</v>
          </cell>
          <cell r="V481" t="str">
            <v>15/02/2023</v>
          </cell>
        </row>
        <row r="482">
          <cell r="A482" t="str">
            <v>807000799-40604</v>
          </cell>
          <cell r="B482" t="str">
            <v>NI</v>
          </cell>
          <cell r="C482" t="str">
            <v>807000799</v>
          </cell>
          <cell r="D482" t="str">
            <v>22/02/2023</v>
          </cell>
          <cell r="E482" t="str">
            <v>FE40604</v>
          </cell>
          <cell r="F482">
            <v>40604</v>
          </cell>
          <cell r="G482">
            <v>30480</v>
          </cell>
          <cell r="H482">
            <v>30480</v>
          </cell>
          <cell r="I482">
            <v>30480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30480</v>
          </cell>
          <cell r="O482" t="str">
            <v>54</v>
          </cell>
          <cell r="P482" t="str">
            <v>001</v>
          </cell>
          <cell r="Q482" t="str">
            <v>540010009901</v>
          </cell>
          <cell r="R482" t="str">
            <v>UROLOGOS DEL NORTE DE SANTANDER URONORTE S.A.</v>
          </cell>
          <cell r="S482" t="str">
            <v>3</v>
          </cell>
          <cell r="T482" t="str">
            <v>03/03/2023</v>
          </cell>
          <cell r="U482">
            <v>1850668</v>
          </cell>
          <cell r="V482" t="str">
            <v>16/02/2023</v>
          </cell>
        </row>
        <row r="483">
          <cell r="A483" t="str">
            <v>807000799-40605</v>
          </cell>
          <cell r="B483" t="str">
            <v>NI</v>
          </cell>
          <cell r="C483" t="str">
            <v>807000799</v>
          </cell>
          <cell r="D483" t="str">
            <v>22/02/2023</v>
          </cell>
          <cell r="E483" t="str">
            <v>FE40605</v>
          </cell>
          <cell r="F483">
            <v>40605</v>
          </cell>
          <cell r="G483">
            <v>508000</v>
          </cell>
          <cell r="H483">
            <v>508000</v>
          </cell>
          <cell r="I483">
            <v>508000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508000</v>
          </cell>
          <cell r="O483" t="str">
            <v>54</v>
          </cell>
          <cell r="P483" t="str">
            <v>001</v>
          </cell>
          <cell r="Q483" t="str">
            <v>540010009901</v>
          </cell>
          <cell r="R483" t="str">
            <v>UROLOGOS DEL NORTE DE SANTANDER URONORTE S.A.</v>
          </cell>
          <cell r="S483" t="str">
            <v>3</v>
          </cell>
          <cell r="T483" t="str">
            <v>03/03/2023</v>
          </cell>
          <cell r="U483">
            <v>1850669</v>
          </cell>
          <cell r="V483" t="str">
            <v>17/02/2023</v>
          </cell>
        </row>
        <row r="484">
          <cell r="A484" t="str">
            <v>807000799-40606</v>
          </cell>
          <cell r="B484" t="str">
            <v>NI</v>
          </cell>
          <cell r="C484" t="str">
            <v>807000799</v>
          </cell>
          <cell r="D484" t="str">
            <v>22/02/2023</v>
          </cell>
          <cell r="E484" t="str">
            <v>FE40606</v>
          </cell>
          <cell r="F484">
            <v>40606</v>
          </cell>
          <cell r="G484">
            <v>30480</v>
          </cell>
          <cell r="H484">
            <v>30480</v>
          </cell>
          <cell r="I484">
            <v>30480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30480</v>
          </cell>
          <cell r="O484" t="str">
            <v>54</v>
          </cell>
          <cell r="P484" t="str">
            <v>001</v>
          </cell>
          <cell r="Q484" t="str">
            <v>540010009901</v>
          </cell>
          <cell r="R484" t="str">
            <v>UROLOGOS DEL NORTE DE SANTANDER URONORTE S.A.</v>
          </cell>
          <cell r="S484" t="str">
            <v>3</v>
          </cell>
          <cell r="T484" t="str">
            <v>03/03/2023</v>
          </cell>
          <cell r="U484">
            <v>1850670</v>
          </cell>
          <cell r="V484" t="str">
            <v>16/02/2023</v>
          </cell>
        </row>
        <row r="485">
          <cell r="A485" t="str">
            <v>807000799-40608</v>
          </cell>
          <cell r="B485" t="str">
            <v>NI</v>
          </cell>
          <cell r="C485" t="str">
            <v>807000799</v>
          </cell>
          <cell r="D485" t="str">
            <v>22/02/2023</v>
          </cell>
          <cell r="E485" t="str">
            <v>FE40608</v>
          </cell>
          <cell r="F485">
            <v>40608</v>
          </cell>
          <cell r="G485">
            <v>40640</v>
          </cell>
          <cell r="H485">
            <v>40640</v>
          </cell>
          <cell r="I485">
            <v>40640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40640</v>
          </cell>
          <cell r="O485" t="str">
            <v>54</v>
          </cell>
          <cell r="P485" t="str">
            <v>001</v>
          </cell>
          <cell r="Q485" t="str">
            <v>540010009901</v>
          </cell>
          <cell r="R485" t="str">
            <v>UROLOGOS DEL NORTE DE SANTANDER URONORTE S.A.</v>
          </cell>
          <cell r="S485" t="str">
            <v>3</v>
          </cell>
          <cell r="T485" t="str">
            <v>03/03/2023</v>
          </cell>
          <cell r="U485">
            <v>1850671</v>
          </cell>
          <cell r="V485" t="str">
            <v>18/02/2023</v>
          </cell>
        </row>
        <row r="486">
          <cell r="A486" t="str">
            <v>807000799-40607</v>
          </cell>
          <cell r="B486" t="str">
            <v>NI</v>
          </cell>
          <cell r="C486" t="str">
            <v>807000799</v>
          </cell>
          <cell r="D486" t="str">
            <v>22/02/2023</v>
          </cell>
          <cell r="E486" t="str">
            <v>FE40607</v>
          </cell>
          <cell r="F486">
            <v>40607</v>
          </cell>
          <cell r="G486">
            <v>508000</v>
          </cell>
          <cell r="H486">
            <v>508000</v>
          </cell>
          <cell r="I486">
            <v>508000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508000</v>
          </cell>
          <cell r="O486" t="str">
            <v>54</v>
          </cell>
          <cell r="P486" t="str">
            <v>001</v>
          </cell>
          <cell r="Q486" t="str">
            <v>540010009901</v>
          </cell>
          <cell r="R486" t="str">
            <v>UROLOGOS DEL NORTE DE SANTANDER URONORTE S.A.</v>
          </cell>
          <cell r="S486" t="str">
            <v>3</v>
          </cell>
          <cell r="T486" t="str">
            <v>03/03/2023</v>
          </cell>
          <cell r="U486">
            <v>1850672</v>
          </cell>
          <cell r="V486" t="str">
            <v>18/02/2023</v>
          </cell>
        </row>
        <row r="487">
          <cell r="A487" t="str">
            <v>807000799-40609</v>
          </cell>
          <cell r="B487" t="str">
            <v>NI</v>
          </cell>
          <cell r="C487" t="str">
            <v>807000799</v>
          </cell>
          <cell r="D487" t="str">
            <v>22/02/2023</v>
          </cell>
          <cell r="E487" t="str">
            <v>FE40609</v>
          </cell>
          <cell r="F487">
            <v>40609</v>
          </cell>
          <cell r="G487">
            <v>304800</v>
          </cell>
          <cell r="H487">
            <v>304800</v>
          </cell>
          <cell r="I487">
            <v>304800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304800</v>
          </cell>
          <cell r="O487" t="str">
            <v>54</v>
          </cell>
          <cell r="P487" t="str">
            <v>001</v>
          </cell>
          <cell r="Q487" t="str">
            <v>540010009901</v>
          </cell>
          <cell r="R487" t="str">
            <v>UROLOGOS DEL NORTE DE SANTANDER URONORTE S.A.</v>
          </cell>
          <cell r="S487" t="str">
            <v>3</v>
          </cell>
          <cell r="T487" t="str">
            <v>03/03/2023</v>
          </cell>
          <cell r="U487">
            <v>1850673</v>
          </cell>
          <cell r="V487" t="str">
            <v>16/02/2023</v>
          </cell>
        </row>
        <row r="488">
          <cell r="A488" t="str">
            <v>807000799-40611</v>
          </cell>
          <cell r="B488" t="str">
            <v>NI</v>
          </cell>
          <cell r="C488" t="str">
            <v>807000799</v>
          </cell>
          <cell r="D488" t="str">
            <v>22/02/2023</v>
          </cell>
          <cell r="E488" t="str">
            <v>FE40611</v>
          </cell>
          <cell r="F488">
            <v>40611</v>
          </cell>
          <cell r="G488">
            <v>34000</v>
          </cell>
          <cell r="H488">
            <v>34000</v>
          </cell>
          <cell r="I488">
            <v>34000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34000</v>
          </cell>
          <cell r="O488" t="str">
            <v>54</v>
          </cell>
          <cell r="P488" t="str">
            <v>001</v>
          </cell>
          <cell r="Q488" t="str">
            <v>540010009901</v>
          </cell>
          <cell r="R488" t="str">
            <v>UROLOGOS DEL NORTE DE SANTANDER URONORTE S.A.</v>
          </cell>
          <cell r="S488" t="str">
            <v>3</v>
          </cell>
          <cell r="T488" t="str">
            <v>03/03/2023</v>
          </cell>
          <cell r="U488">
            <v>1850674</v>
          </cell>
          <cell r="V488" t="str">
            <v>15/02/2023</v>
          </cell>
        </row>
        <row r="489">
          <cell r="A489" t="str">
            <v>807000799-40612</v>
          </cell>
          <cell r="B489" t="str">
            <v>NI</v>
          </cell>
          <cell r="C489" t="str">
            <v>807000799</v>
          </cell>
          <cell r="D489" t="str">
            <v>22/02/2023</v>
          </cell>
          <cell r="E489" t="str">
            <v>FE40612</v>
          </cell>
          <cell r="F489">
            <v>40612</v>
          </cell>
          <cell r="G489">
            <v>304800</v>
          </cell>
          <cell r="H489">
            <v>304800</v>
          </cell>
          <cell r="I489">
            <v>304800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304800</v>
          </cell>
          <cell r="O489" t="str">
            <v>54</v>
          </cell>
          <cell r="P489" t="str">
            <v>001</v>
          </cell>
          <cell r="Q489" t="str">
            <v>540010009901</v>
          </cell>
          <cell r="R489" t="str">
            <v>UROLOGOS DEL NORTE DE SANTANDER URONORTE S.A.</v>
          </cell>
          <cell r="S489" t="str">
            <v>3</v>
          </cell>
          <cell r="T489" t="str">
            <v>03/03/2023</v>
          </cell>
          <cell r="U489">
            <v>1850675</v>
          </cell>
          <cell r="V489" t="str">
            <v>17/02/2023</v>
          </cell>
        </row>
        <row r="490">
          <cell r="A490" t="str">
            <v>807000799-40613</v>
          </cell>
          <cell r="B490" t="str">
            <v>NI</v>
          </cell>
          <cell r="C490" t="str">
            <v>807000799</v>
          </cell>
          <cell r="D490" t="str">
            <v>22/02/2023</v>
          </cell>
          <cell r="E490" t="str">
            <v>FE40613</v>
          </cell>
          <cell r="F490">
            <v>40613</v>
          </cell>
          <cell r="G490">
            <v>508000</v>
          </cell>
          <cell r="H490">
            <v>508000</v>
          </cell>
          <cell r="I490">
            <v>508000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508000</v>
          </cell>
          <cell r="O490" t="str">
            <v>54</v>
          </cell>
          <cell r="P490" t="str">
            <v>001</v>
          </cell>
          <cell r="Q490" t="str">
            <v>540010009901</v>
          </cell>
          <cell r="R490" t="str">
            <v>UROLOGOS DEL NORTE DE SANTANDER URONORTE S.A.</v>
          </cell>
          <cell r="S490" t="str">
            <v>3</v>
          </cell>
          <cell r="T490" t="str">
            <v>03/03/2023</v>
          </cell>
          <cell r="U490">
            <v>1850676</v>
          </cell>
          <cell r="V490" t="str">
            <v>14/02/2023</v>
          </cell>
        </row>
        <row r="491">
          <cell r="A491" t="str">
            <v>807000799-40614</v>
          </cell>
          <cell r="B491" t="str">
            <v>NI</v>
          </cell>
          <cell r="C491" t="str">
            <v>807000799</v>
          </cell>
          <cell r="D491" t="str">
            <v>22/02/2023</v>
          </cell>
          <cell r="E491" t="str">
            <v>FE40614</v>
          </cell>
          <cell r="F491">
            <v>40614</v>
          </cell>
          <cell r="G491">
            <v>304800</v>
          </cell>
          <cell r="H491">
            <v>304800</v>
          </cell>
          <cell r="I491">
            <v>304800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304800</v>
          </cell>
          <cell r="O491" t="str">
            <v>54</v>
          </cell>
          <cell r="P491" t="str">
            <v>001</v>
          </cell>
          <cell r="Q491" t="str">
            <v>540010009901</v>
          </cell>
          <cell r="R491" t="str">
            <v>UROLOGOS DEL NORTE DE SANTANDER URONORTE S.A.</v>
          </cell>
          <cell r="S491" t="str">
            <v>3</v>
          </cell>
          <cell r="T491" t="str">
            <v>03/03/2023</v>
          </cell>
          <cell r="U491">
            <v>1850677</v>
          </cell>
          <cell r="V491" t="str">
            <v>14/02/2023</v>
          </cell>
        </row>
        <row r="492">
          <cell r="A492" t="str">
            <v>807000799-40615</v>
          </cell>
          <cell r="B492" t="str">
            <v>NI</v>
          </cell>
          <cell r="C492" t="str">
            <v>807000799</v>
          </cell>
          <cell r="D492" t="str">
            <v>22/02/2023</v>
          </cell>
          <cell r="E492" t="str">
            <v>FE40615</v>
          </cell>
          <cell r="F492">
            <v>40615</v>
          </cell>
          <cell r="G492">
            <v>30480</v>
          </cell>
          <cell r="H492">
            <v>30480</v>
          </cell>
          <cell r="I492">
            <v>30480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30480</v>
          </cell>
          <cell r="O492" t="str">
            <v>54</v>
          </cell>
          <cell r="P492" t="str">
            <v>001</v>
          </cell>
          <cell r="Q492" t="str">
            <v>540010009901</v>
          </cell>
          <cell r="R492" t="str">
            <v>UROLOGOS DEL NORTE DE SANTANDER URONORTE S.A.</v>
          </cell>
          <cell r="S492" t="str">
            <v>3</v>
          </cell>
          <cell r="T492" t="str">
            <v>03/03/2023</v>
          </cell>
          <cell r="U492">
            <v>1850678</v>
          </cell>
          <cell r="V492" t="str">
            <v>17/02/2023</v>
          </cell>
        </row>
        <row r="493">
          <cell r="A493" t="str">
            <v>807000799-40616</v>
          </cell>
          <cell r="B493" t="str">
            <v>NI</v>
          </cell>
          <cell r="C493" t="str">
            <v>807000799</v>
          </cell>
          <cell r="D493" t="str">
            <v>22/02/2023</v>
          </cell>
          <cell r="E493" t="str">
            <v>FE40616</v>
          </cell>
          <cell r="F493">
            <v>40616</v>
          </cell>
          <cell r="G493">
            <v>30480</v>
          </cell>
          <cell r="H493">
            <v>30480</v>
          </cell>
          <cell r="I493">
            <v>30480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30480</v>
          </cell>
          <cell r="O493" t="str">
            <v>54</v>
          </cell>
          <cell r="P493" t="str">
            <v>001</v>
          </cell>
          <cell r="Q493" t="str">
            <v>540010009901</v>
          </cell>
          <cell r="R493" t="str">
            <v>UROLOGOS DEL NORTE DE SANTANDER URONORTE S.A.</v>
          </cell>
          <cell r="S493" t="str">
            <v>3</v>
          </cell>
          <cell r="T493" t="str">
            <v>03/03/2023</v>
          </cell>
          <cell r="U493">
            <v>1850679</v>
          </cell>
          <cell r="V493" t="str">
            <v>17/02/2023</v>
          </cell>
        </row>
        <row r="494">
          <cell r="A494" t="str">
            <v>807000799-40618</v>
          </cell>
          <cell r="B494" t="str">
            <v>NI</v>
          </cell>
          <cell r="C494" t="str">
            <v>807000799</v>
          </cell>
          <cell r="D494" t="str">
            <v>22/02/2023</v>
          </cell>
          <cell r="E494" t="str">
            <v>FE40618</v>
          </cell>
          <cell r="F494">
            <v>40618</v>
          </cell>
          <cell r="G494">
            <v>30480</v>
          </cell>
          <cell r="H494">
            <v>30480</v>
          </cell>
          <cell r="I494">
            <v>30480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30480</v>
          </cell>
          <cell r="O494" t="str">
            <v>54</v>
          </cell>
          <cell r="P494" t="str">
            <v>001</v>
          </cell>
          <cell r="Q494" t="str">
            <v>540010009901</v>
          </cell>
          <cell r="R494" t="str">
            <v>UROLOGOS DEL NORTE DE SANTANDER URONORTE S.A.</v>
          </cell>
          <cell r="S494" t="str">
            <v>3</v>
          </cell>
          <cell r="T494" t="str">
            <v>03/03/2023</v>
          </cell>
          <cell r="U494">
            <v>1850680</v>
          </cell>
          <cell r="V494" t="str">
            <v>17/02/2023</v>
          </cell>
        </row>
        <row r="495">
          <cell r="A495" t="str">
            <v>807000799-40620</v>
          </cell>
          <cell r="B495" t="str">
            <v>NI</v>
          </cell>
          <cell r="C495" t="str">
            <v>807000799</v>
          </cell>
          <cell r="D495" t="str">
            <v>22/02/2023</v>
          </cell>
          <cell r="E495" t="str">
            <v>FE40620</v>
          </cell>
          <cell r="F495">
            <v>40620</v>
          </cell>
          <cell r="G495">
            <v>30480</v>
          </cell>
          <cell r="H495">
            <v>30480</v>
          </cell>
          <cell r="I495">
            <v>30480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30480</v>
          </cell>
          <cell r="O495" t="str">
            <v>54</v>
          </cell>
          <cell r="P495" t="str">
            <v>001</v>
          </cell>
          <cell r="Q495" t="str">
            <v>540010009901</v>
          </cell>
          <cell r="R495" t="str">
            <v>UROLOGOS DEL NORTE DE SANTANDER URONORTE S.A.</v>
          </cell>
          <cell r="S495" t="str">
            <v>3</v>
          </cell>
          <cell r="T495" t="str">
            <v>03/03/2023</v>
          </cell>
          <cell r="U495">
            <v>1850681</v>
          </cell>
          <cell r="V495" t="str">
            <v>17/02/2023</v>
          </cell>
        </row>
        <row r="496">
          <cell r="A496" t="str">
            <v>807000799-40621</v>
          </cell>
          <cell r="B496" t="str">
            <v>NI</v>
          </cell>
          <cell r="C496" t="str">
            <v>807000799</v>
          </cell>
          <cell r="D496" t="str">
            <v>22/02/2023</v>
          </cell>
          <cell r="E496" t="str">
            <v>FE40621</v>
          </cell>
          <cell r="F496">
            <v>40621</v>
          </cell>
          <cell r="G496">
            <v>30480</v>
          </cell>
          <cell r="H496">
            <v>30480</v>
          </cell>
          <cell r="I496">
            <v>30480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30480</v>
          </cell>
          <cell r="O496" t="str">
            <v>54</v>
          </cell>
          <cell r="P496" t="str">
            <v>001</v>
          </cell>
          <cell r="Q496" t="str">
            <v>540010009901</v>
          </cell>
          <cell r="R496" t="str">
            <v>UROLOGOS DEL NORTE DE SANTANDER URONORTE S.A.</v>
          </cell>
          <cell r="S496" t="str">
            <v>3</v>
          </cell>
          <cell r="T496" t="str">
            <v>03/03/2023</v>
          </cell>
          <cell r="U496">
            <v>1850682</v>
          </cell>
          <cell r="V496" t="str">
            <v>18/02/2023</v>
          </cell>
        </row>
        <row r="497">
          <cell r="A497" t="str">
            <v>807000799-40744</v>
          </cell>
          <cell r="B497" t="str">
            <v>NI</v>
          </cell>
          <cell r="C497" t="str">
            <v>807000799</v>
          </cell>
          <cell r="D497" t="str">
            <v>23/02/2023</v>
          </cell>
          <cell r="E497" t="str">
            <v>FE40744</v>
          </cell>
          <cell r="F497">
            <v>40744</v>
          </cell>
          <cell r="G497">
            <v>792480</v>
          </cell>
          <cell r="H497">
            <v>0</v>
          </cell>
          <cell r="I497">
            <v>792480</v>
          </cell>
          <cell r="J497">
            <v>0</v>
          </cell>
          <cell r="K497">
            <v>0</v>
          </cell>
          <cell r="L497">
            <v>792480</v>
          </cell>
          <cell r="M497">
            <v>0</v>
          </cell>
          <cell r="N497">
            <v>0</v>
          </cell>
          <cell r="O497" t="str">
            <v>54</v>
          </cell>
          <cell r="P497" t="str">
            <v>001</v>
          </cell>
          <cell r="Q497" t="str">
            <v>540010009901</v>
          </cell>
          <cell r="R497" t="str">
            <v>UROLOGOS DEL NORTE DE SANTANDER URONORTE S.A.</v>
          </cell>
          <cell r="S497" t="str">
            <v>3</v>
          </cell>
          <cell r="T497" t="str">
            <v>03/03/2023</v>
          </cell>
          <cell r="U497">
            <v>1850683</v>
          </cell>
          <cell r="V497" t="str">
            <v>20/02/2023</v>
          </cell>
        </row>
        <row r="498">
          <cell r="A498" t="str">
            <v>807000799-40784</v>
          </cell>
          <cell r="B498" t="str">
            <v>NI</v>
          </cell>
          <cell r="C498" t="str">
            <v>807000799</v>
          </cell>
          <cell r="D498" t="str">
            <v>23/02/2023</v>
          </cell>
          <cell r="E498" t="str">
            <v>FE40784</v>
          </cell>
          <cell r="F498">
            <v>40784</v>
          </cell>
          <cell r="G498">
            <v>508000</v>
          </cell>
          <cell r="H498">
            <v>508000</v>
          </cell>
          <cell r="I498">
            <v>508000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508000</v>
          </cell>
          <cell r="O498" t="str">
            <v>54</v>
          </cell>
          <cell r="P498" t="str">
            <v>001</v>
          </cell>
          <cell r="Q498" t="str">
            <v>540010009901</v>
          </cell>
          <cell r="R498" t="str">
            <v>UROLOGOS DEL NORTE DE SANTANDER URONORTE S.A.</v>
          </cell>
          <cell r="S498" t="str">
            <v>3</v>
          </cell>
          <cell r="T498" t="str">
            <v>03/03/2023</v>
          </cell>
          <cell r="U498">
            <v>1850684</v>
          </cell>
          <cell r="V498" t="str">
            <v>20/02/2023</v>
          </cell>
        </row>
        <row r="499">
          <cell r="A499" t="str">
            <v>807000799-40785</v>
          </cell>
          <cell r="B499" t="str">
            <v>NI</v>
          </cell>
          <cell r="C499" t="str">
            <v>807000799</v>
          </cell>
          <cell r="D499" t="str">
            <v>23/02/2023</v>
          </cell>
          <cell r="E499" t="str">
            <v>FE40785</v>
          </cell>
          <cell r="F499">
            <v>40785</v>
          </cell>
          <cell r="G499">
            <v>304800</v>
          </cell>
          <cell r="H499">
            <v>304800</v>
          </cell>
          <cell r="I499">
            <v>304800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304800</v>
          </cell>
          <cell r="O499" t="str">
            <v>54</v>
          </cell>
          <cell r="P499" t="str">
            <v>001</v>
          </cell>
          <cell r="Q499" t="str">
            <v>540010009901</v>
          </cell>
          <cell r="R499" t="str">
            <v>UROLOGOS DEL NORTE DE SANTANDER URONORTE S.A.</v>
          </cell>
          <cell r="S499" t="str">
            <v>3</v>
          </cell>
          <cell r="T499" t="str">
            <v>03/03/2023</v>
          </cell>
          <cell r="U499">
            <v>1850685</v>
          </cell>
          <cell r="V499" t="str">
            <v>20/02/2023</v>
          </cell>
        </row>
        <row r="500">
          <cell r="A500" t="str">
            <v>807000799-40786</v>
          </cell>
          <cell r="B500" t="str">
            <v>NI</v>
          </cell>
          <cell r="C500" t="str">
            <v>807000799</v>
          </cell>
          <cell r="D500" t="str">
            <v>23/02/2023</v>
          </cell>
          <cell r="E500" t="str">
            <v>FE40786</v>
          </cell>
          <cell r="F500">
            <v>40786</v>
          </cell>
          <cell r="G500">
            <v>304800</v>
          </cell>
          <cell r="H500">
            <v>304800</v>
          </cell>
          <cell r="I500">
            <v>304800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304800</v>
          </cell>
          <cell r="O500" t="str">
            <v>54</v>
          </cell>
          <cell r="P500" t="str">
            <v>001</v>
          </cell>
          <cell r="Q500" t="str">
            <v>540010009901</v>
          </cell>
          <cell r="R500" t="str">
            <v>UROLOGOS DEL NORTE DE SANTANDER URONORTE S.A.</v>
          </cell>
          <cell r="S500" t="str">
            <v>3</v>
          </cell>
          <cell r="T500" t="str">
            <v>03/03/2023</v>
          </cell>
          <cell r="U500">
            <v>1850686</v>
          </cell>
          <cell r="V500" t="str">
            <v>22/02/2023</v>
          </cell>
        </row>
        <row r="501">
          <cell r="A501" t="str">
            <v>807000799-40787</v>
          </cell>
          <cell r="B501" t="str">
            <v>NI</v>
          </cell>
          <cell r="C501" t="str">
            <v>807000799</v>
          </cell>
          <cell r="D501" t="str">
            <v>23/02/2023</v>
          </cell>
          <cell r="E501" t="str">
            <v>FE40787</v>
          </cell>
          <cell r="F501">
            <v>40787</v>
          </cell>
          <cell r="G501">
            <v>304800</v>
          </cell>
          <cell r="H501">
            <v>304800</v>
          </cell>
          <cell r="I501">
            <v>304800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304800</v>
          </cell>
          <cell r="O501" t="str">
            <v>54</v>
          </cell>
          <cell r="P501" t="str">
            <v>001</v>
          </cell>
          <cell r="Q501" t="str">
            <v>540010009901</v>
          </cell>
          <cell r="R501" t="str">
            <v>UROLOGOS DEL NORTE DE SANTANDER URONORTE S.A.</v>
          </cell>
          <cell r="S501" t="str">
            <v>3</v>
          </cell>
          <cell r="T501" t="str">
            <v>03/03/2023</v>
          </cell>
          <cell r="U501">
            <v>1850687</v>
          </cell>
          <cell r="V501" t="str">
            <v>22/02/2023</v>
          </cell>
        </row>
        <row r="502">
          <cell r="A502" t="str">
            <v>807000799-40788</v>
          </cell>
          <cell r="B502" t="str">
            <v>NI</v>
          </cell>
          <cell r="C502" t="str">
            <v>807000799</v>
          </cell>
          <cell r="D502" t="str">
            <v>23/02/2023</v>
          </cell>
          <cell r="E502" t="str">
            <v>FE40788</v>
          </cell>
          <cell r="F502">
            <v>40788</v>
          </cell>
          <cell r="G502">
            <v>508000</v>
          </cell>
          <cell r="H502">
            <v>508000</v>
          </cell>
          <cell r="I502">
            <v>508000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508000</v>
          </cell>
          <cell r="O502" t="str">
            <v>54</v>
          </cell>
          <cell r="P502" t="str">
            <v>001</v>
          </cell>
          <cell r="Q502" t="str">
            <v>540010009901</v>
          </cell>
          <cell r="R502" t="str">
            <v>UROLOGOS DEL NORTE DE SANTANDER URONORTE S.A.</v>
          </cell>
          <cell r="S502" t="str">
            <v>3</v>
          </cell>
          <cell r="T502" t="str">
            <v>03/03/2023</v>
          </cell>
          <cell r="U502">
            <v>1850688</v>
          </cell>
          <cell r="V502" t="str">
            <v>20/02/2023</v>
          </cell>
        </row>
        <row r="503">
          <cell r="A503" t="str">
            <v>807000799-40795</v>
          </cell>
          <cell r="B503" t="str">
            <v>NI</v>
          </cell>
          <cell r="C503" t="str">
            <v>807000799</v>
          </cell>
          <cell r="D503" t="str">
            <v>23/02/2023</v>
          </cell>
          <cell r="E503" t="str">
            <v>FE40795</v>
          </cell>
          <cell r="F503">
            <v>40795</v>
          </cell>
          <cell r="G503">
            <v>508000</v>
          </cell>
          <cell r="H503">
            <v>508000</v>
          </cell>
          <cell r="I503">
            <v>508000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508000</v>
          </cell>
          <cell r="O503" t="str">
            <v>54</v>
          </cell>
          <cell r="P503" t="str">
            <v>001</v>
          </cell>
          <cell r="Q503" t="str">
            <v>540010009901</v>
          </cell>
          <cell r="R503" t="str">
            <v>UROLOGOS DEL NORTE DE SANTANDER URONORTE S.A.</v>
          </cell>
          <cell r="S503" t="str">
            <v>3</v>
          </cell>
          <cell r="T503" t="str">
            <v>03/03/2023</v>
          </cell>
          <cell r="U503">
            <v>1850689</v>
          </cell>
          <cell r="V503" t="str">
            <v>23/02/2023</v>
          </cell>
        </row>
        <row r="504">
          <cell r="A504" t="str">
            <v>807000799-40896</v>
          </cell>
          <cell r="B504" t="str">
            <v>NI</v>
          </cell>
          <cell r="C504" t="str">
            <v>807000799</v>
          </cell>
          <cell r="D504" t="str">
            <v>23/02/2023</v>
          </cell>
          <cell r="E504" t="str">
            <v>FE40896</v>
          </cell>
          <cell r="F504">
            <v>40896</v>
          </cell>
          <cell r="G504">
            <v>40640</v>
          </cell>
          <cell r="H504">
            <v>40640</v>
          </cell>
          <cell r="I504">
            <v>40640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40640</v>
          </cell>
          <cell r="O504" t="str">
            <v>54</v>
          </cell>
          <cell r="P504" t="str">
            <v>001</v>
          </cell>
          <cell r="Q504" t="str">
            <v>540010009901</v>
          </cell>
          <cell r="R504" t="str">
            <v>UROLOGOS DEL NORTE DE SANTANDER URONORTE S.A.</v>
          </cell>
          <cell r="S504" t="str">
            <v>3</v>
          </cell>
          <cell r="T504" t="str">
            <v>03/03/2023</v>
          </cell>
          <cell r="U504">
            <v>1850690</v>
          </cell>
          <cell r="V504" t="str">
            <v>20/02/2023</v>
          </cell>
        </row>
        <row r="505">
          <cell r="A505" t="str">
            <v>807000799-40897</v>
          </cell>
          <cell r="B505" t="str">
            <v>NI</v>
          </cell>
          <cell r="C505" t="str">
            <v>807000799</v>
          </cell>
          <cell r="D505" t="str">
            <v>23/02/2023</v>
          </cell>
          <cell r="E505" t="str">
            <v>FE40897</v>
          </cell>
          <cell r="F505">
            <v>40897</v>
          </cell>
          <cell r="G505">
            <v>30480</v>
          </cell>
          <cell r="H505">
            <v>30480</v>
          </cell>
          <cell r="I505">
            <v>30480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30480</v>
          </cell>
          <cell r="O505" t="str">
            <v>54</v>
          </cell>
          <cell r="P505" t="str">
            <v>001</v>
          </cell>
          <cell r="Q505" t="str">
            <v>540010009901</v>
          </cell>
          <cell r="R505" t="str">
            <v>UROLOGOS DEL NORTE DE SANTANDER URONORTE S.A.</v>
          </cell>
          <cell r="S505" t="str">
            <v>3</v>
          </cell>
          <cell r="T505" t="str">
            <v>03/03/2023</v>
          </cell>
          <cell r="U505">
            <v>1850691</v>
          </cell>
          <cell r="V505" t="str">
            <v>20/02/2023</v>
          </cell>
        </row>
        <row r="506">
          <cell r="A506" t="str">
            <v>807000799-40899</v>
          </cell>
          <cell r="B506" t="str">
            <v>NI</v>
          </cell>
          <cell r="C506" t="str">
            <v>807000799</v>
          </cell>
          <cell r="D506" t="str">
            <v>23/02/2023</v>
          </cell>
          <cell r="E506" t="str">
            <v>FE40899</v>
          </cell>
          <cell r="F506">
            <v>40899</v>
          </cell>
          <cell r="G506">
            <v>40640</v>
          </cell>
          <cell r="H506">
            <v>40640</v>
          </cell>
          <cell r="I506">
            <v>40640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40640</v>
          </cell>
          <cell r="O506" t="str">
            <v>54</v>
          </cell>
          <cell r="P506" t="str">
            <v>001</v>
          </cell>
          <cell r="Q506" t="str">
            <v>540010009901</v>
          </cell>
          <cell r="R506" t="str">
            <v>UROLOGOS DEL NORTE DE SANTANDER URONORTE S.A.</v>
          </cell>
          <cell r="S506" t="str">
            <v>3</v>
          </cell>
          <cell r="T506" t="str">
            <v>03/03/2023</v>
          </cell>
          <cell r="U506">
            <v>1850692</v>
          </cell>
          <cell r="V506" t="str">
            <v>20/02/2023</v>
          </cell>
        </row>
        <row r="507">
          <cell r="A507" t="str">
            <v>807000799-40900</v>
          </cell>
          <cell r="B507" t="str">
            <v>NI</v>
          </cell>
          <cell r="C507" t="str">
            <v>807000799</v>
          </cell>
          <cell r="D507" t="str">
            <v>23/02/2023</v>
          </cell>
          <cell r="E507" t="str">
            <v>FE40900</v>
          </cell>
          <cell r="F507">
            <v>40900</v>
          </cell>
          <cell r="G507">
            <v>40640</v>
          </cell>
          <cell r="H507">
            <v>40640</v>
          </cell>
          <cell r="I507">
            <v>40640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40640</v>
          </cell>
          <cell r="O507" t="str">
            <v>54</v>
          </cell>
          <cell r="P507" t="str">
            <v>001</v>
          </cell>
          <cell r="Q507" t="str">
            <v>540010009901</v>
          </cell>
          <cell r="R507" t="str">
            <v>UROLOGOS DEL NORTE DE SANTANDER URONORTE S.A.</v>
          </cell>
          <cell r="S507" t="str">
            <v>3</v>
          </cell>
          <cell r="T507" t="str">
            <v>03/03/2023</v>
          </cell>
          <cell r="U507">
            <v>1850693</v>
          </cell>
          <cell r="V507" t="str">
            <v>20/02/2023</v>
          </cell>
        </row>
        <row r="508">
          <cell r="A508" t="str">
            <v>807000799-40902</v>
          </cell>
          <cell r="B508" t="str">
            <v>NI</v>
          </cell>
          <cell r="C508" t="str">
            <v>807000799</v>
          </cell>
          <cell r="D508" t="str">
            <v>23/02/2023</v>
          </cell>
          <cell r="E508" t="str">
            <v>FE40902</v>
          </cell>
          <cell r="F508">
            <v>40902</v>
          </cell>
          <cell r="G508">
            <v>30480</v>
          </cell>
          <cell r="H508">
            <v>30480</v>
          </cell>
          <cell r="I508">
            <v>30480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30480</v>
          </cell>
          <cell r="O508" t="str">
            <v>54</v>
          </cell>
          <cell r="P508" t="str">
            <v>001</v>
          </cell>
          <cell r="Q508" t="str">
            <v>540010009901</v>
          </cell>
          <cell r="R508" t="str">
            <v>UROLOGOS DEL NORTE DE SANTANDER URONORTE S.A.</v>
          </cell>
          <cell r="S508" t="str">
            <v>3</v>
          </cell>
          <cell r="T508" t="str">
            <v>03/03/2023</v>
          </cell>
          <cell r="U508">
            <v>1850694</v>
          </cell>
          <cell r="V508" t="str">
            <v>21/02/2023</v>
          </cell>
        </row>
        <row r="509">
          <cell r="A509" t="str">
            <v>807000799-40905</v>
          </cell>
          <cell r="B509" t="str">
            <v>NI</v>
          </cell>
          <cell r="C509" t="str">
            <v>807000799</v>
          </cell>
          <cell r="D509" t="str">
            <v>23/02/2023</v>
          </cell>
          <cell r="E509" t="str">
            <v>FE40905</v>
          </cell>
          <cell r="F509">
            <v>40905</v>
          </cell>
          <cell r="G509">
            <v>30480</v>
          </cell>
          <cell r="H509">
            <v>30480</v>
          </cell>
          <cell r="I509">
            <v>30480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30480</v>
          </cell>
          <cell r="O509" t="str">
            <v>54</v>
          </cell>
          <cell r="P509" t="str">
            <v>001</v>
          </cell>
          <cell r="Q509" t="str">
            <v>540010009901</v>
          </cell>
          <cell r="R509" t="str">
            <v>UROLOGOS DEL NORTE DE SANTANDER URONORTE S.A.</v>
          </cell>
          <cell r="S509" t="str">
            <v>3</v>
          </cell>
          <cell r="T509" t="str">
            <v>03/03/2023</v>
          </cell>
          <cell r="U509">
            <v>1850695</v>
          </cell>
          <cell r="V509" t="str">
            <v>22/02/2023</v>
          </cell>
        </row>
        <row r="510">
          <cell r="A510" t="str">
            <v>807000799-40907</v>
          </cell>
          <cell r="B510" t="str">
            <v>NI</v>
          </cell>
          <cell r="C510" t="str">
            <v>807000799</v>
          </cell>
          <cell r="D510" t="str">
            <v>23/02/2023</v>
          </cell>
          <cell r="E510" t="str">
            <v>FE40907</v>
          </cell>
          <cell r="F510">
            <v>40907</v>
          </cell>
          <cell r="G510">
            <v>30480</v>
          </cell>
          <cell r="H510">
            <v>30480</v>
          </cell>
          <cell r="I510">
            <v>30480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30480</v>
          </cell>
          <cell r="O510" t="str">
            <v>54</v>
          </cell>
          <cell r="P510" t="str">
            <v>001</v>
          </cell>
          <cell r="Q510" t="str">
            <v>540010009901</v>
          </cell>
          <cell r="R510" t="str">
            <v>UROLOGOS DEL NORTE DE SANTANDER URONORTE S.A.</v>
          </cell>
          <cell r="S510" t="str">
            <v>3</v>
          </cell>
          <cell r="T510" t="str">
            <v>03/03/2023</v>
          </cell>
          <cell r="U510">
            <v>1850696</v>
          </cell>
          <cell r="V510" t="str">
            <v>22/02/2023</v>
          </cell>
        </row>
        <row r="511">
          <cell r="A511" t="str">
            <v>807000799-40908</v>
          </cell>
          <cell r="B511" t="str">
            <v>NI</v>
          </cell>
          <cell r="C511" t="str">
            <v>807000799</v>
          </cell>
          <cell r="D511" t="str">
            <v>23/02/2023</v>
          </cell>
          <cell r="E511" t="str">
            <v>FE40908</v>
          </cell>
          <cell r="F511">
            <v>40908</v>
          </cell>
          <cell r="G511">
            <v>30480</v>
          </cell>
          <cell r="H511">
            <v>30480</v>
          </cell>
          <cell r="I511">
            <v>30480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30480</v>
          </cell>
          <cell r="O511" t="str">
            <v>54</v>
          </cell>
          <cell r="P511" t="str">
            <v>001</v>
          </cell>
          <cell r="Q511" t="str">
            <v>540010009901</v>
          </cell>
          <cell r="R511" t="str">
            <v>UROLOGOS DEL NORTE DE SANTANDER URONORTE S.A.</v>
          </cell>
          <cell r="S511" t="str">
            <v>3</v>
          </cell>
          <cell r="T511" t="str">
            <v>03/03/2023</v>
          </cell>
          <cell r="U511">
            <v>1850697</v>
          </cell>
          <cell r="V511" t="str">
            <v>22/02/2023</v>
          </cell>
        </row>
        <row r="512">
          <cell r="A512" t="str">
            <v>807000799-40909</v>
          </cell>
          <cell r="B512" t="str">
            <v>NI</v>
          </cell>
          <cell r="C512" t="str">
            <v>807000799</v>
          </cell>
          <cell r="D512" t="str">
            <v>23/02/2023</v>
          </cell>
          <cell r="E512" t="str">
            <v>FE40909</v>
          </cell>
          <cell r="F512">
            <v>40909</v>
          </cell>
          <cell r="G512">
            <v>30480</v>
          </cell>
          <cell r="H512">
            <v>30480</v>
          </cell>
          <cell r="I512">
            <v>30480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30480</v>
          </cell>
          <cell r="O512" t="str">
            <v>54</v>
          </cell>
          <cell r="P512" t="str">
            <v>001</v>
          </cell>
          <cell r="Q512" t="str">
            <v>540010009901</v>
          </cell>
          <cell r="R512" t="str">
            <v>UROLOGOS DEL NORTE DE SANTANDER URONORTE S.A.</v>
          </cell>
          <cell r="S512" t="str">
            <v>3</v>
          </cell>
          <cell r="T512" t="str">
            <v>03/03/2023</v>
          </cell>
          <cell r="U512">
            <v>1850698</v>
          </cell>
          <cell r="V512" t="str">
            <v>22/02/2023</v>
          </cell>
        </row>
        <row r="513">
          <cell r="A513" t="str">
            <v>807000799-40910</v>
          </cell>
          <cell r="B513" t="str">
            <v>NI</v>
          </cell>
          <cell r="C513" t="str">
            <v>807000799</v>
          </cell>
          <cell r="D513" t="str">
            <v>23/02/2023</v>
          </cell>
          <cell r="E513" t="str">
            <v>FE40910</v>
          </cell>
          <cell r="F513">
            <v>40910</v>
          </cell>
          <cell r="G513">
            <v>30480</v>
          </cell>
          <cell r="H513">
            <v>30480</v>
          </cell>
          <cell r="I513">
            <v>30480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30480</v>
          </cell>
          <cell r="O513" t="str">
            <v>54</v>
          </cell>
          <cell r="P513" t="str">
            <v>001</v>
          </cell>
          <cell r="Q513" t="str">
            <v>540010009901</v>
          </cell>
          <cell r="R513" t="str">
            <v>UROLOGOS DEL NORTE DE SANTANDER URONORTE S.A.</v>
          </cell>
          <cell r="S513" t="str">
            <v>3</v>
          </cell>
          <cell r="T513" t="str">
            <v>03/03/2023</v>
          </cell>
          <cell r="U513">
            <v>1850699</v>
          </cell>
          <cell r="V513" t="str">
            <v>22/02/2023</v>
          </cell>
        </row>
        <row r="514">
          <cell r="A514" t="str">
            <v>807000799-40914</v>
          </cell>
          <cell r="B514" t="str">
            <v>NI</v>
          </cell>
          <cell r="C514" t="str">
            <v>807000799</v>
          </cell>
          <cell r="D514" t="str">
            <v>23/02/2023</v>
          </cell>
          <cell r="E514" t="str">
            <v>FE40914</v>
          </cell>
          <cell r="F514">
            <v>40914</v>
          </cell>
          <cell r="G514">
            <v>30480</v>
          </cell>
          <cell r="H514">
            <v>30480</v>
          </cell>
          <cell r="I514">
            <v>30480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30480</v>
          </cell>
          <cell r="O514" t="str">
            <v>54</v>
          </cell>
          <cell r="P514" t="str">
            <v>001</v>
          </cell>
          <cell r="Q514" t="str">
            <v>540010009901</v>
          </cell>
          <cell r="R514" t="str">
            <v>UROLOGOS DEL NORTE DE SANTANDER URONORTE S.A.</v>
          </cell>
          <cell r="S514" t="str">
            <v>3</v>
          </cell>
          <cell r="T514" t="str">
            <v>03/03/2023</v>
          </cell>
          <cell r="U514">
            <v>1850700</v>
          </cell>
          <cell r="V514" t="str">
            <v>23/02/2023</v>
          </cell>
        </row>
        <row r="515">
          <cell r="A515" t="str">
            <v>807000799-41073</v>
          </cell>
          <cell r="B515" t="str">
            <v>NI</v>
          </cell>
          <cell r="C515" t="str">
            <v>807000799</v>
          </cell>
          <cell r="D515" t="str">
            <v>25/02/2023</v>
          </cell>
          <cell r="E515" t="str">
            <v>FE41073</v>
          </cell>
          <cell r="F515">
            <v>41073</v>
          </cell>
          <cell r="G515">
            <v>508000</v>
          </cell>
          <cell r="H515">
            <v>508000</v>
          </cell>
          <cell r="I515">
            <v>508000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508000</v>
          </cell>
          <cell r="O515" t="str">
            <v>54</v>
          </cell>
          <cell r="P515" t="str">
            <v>001</v>
          </cell>
          <cell r="Q515" t="str">
            <v>540010009901</v>
          </cell>
          <cell r="R515" t="str">
            <v>UROLOGOS DEL NORTE DE SANTANDER URONORTE S.A.</v>
          </cell>
          <cell r="S515" t="str">
            <v>3</v>
          </cell>
          <cell r="T515" t="str">
            <v>03/03/2023</v>
          </cell>
          <cell r="U515">
            <v>1850701</v>
          </cell>
          <cell r="V515" t="str">
            <v>24/02/2023</v>
          </cell>
        </row>
        <row r="516">
          <cell r="A516" t="str">
            <v>807000799-41075</v>
          </cell>
          <cell r="B516" t="str">
            <v>NI</v>
          </cell>
          <cell r="C516" t="str">
            <v>807000799</v>
          </cell>
          <cell r="D516" t="str">
            <v>25/02/2023</v>
          </cell>
          <cell r="E516" t="str">
            <v>FE41075</v>
          </cell>
          <cell r="F516">
            <v>41075</v>
          </cell>
          <cell r="G516">
            <v>508000</v>
          </cell>
          <cell r="H516">
            <v>508000</v>
          </cell>
          <cell r="I516">
            <v>508000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508000</v>
          </cell>
          <cell r="O516" t="str">
            <v>54</v>
          </cell>
          <cell r="P516" t="str">
            <v>001</v>
          </cell>
          <cell r="Q516" t="str">
            <v>540010009901</v>
          </cell>
          <cell r="R516" t="str">
            <v>UROLOGOS DEL NORTE DE SANTANDER URONORTE S.A.</v>
          </cell>
          <cell r="S516" t="str">
            <v>3</v>
          </cell>
          <cell r="T516" t="str">
            <v>03/03/2023</v>
          </cell>
          <cell r="U516">
            <v>1850702</v>
          </cell>
          <cell r="V516" t="str">
            <v>24/02/2023</v>
          </cell>
        </row>
        <row r="517">
          <cell r="A517" t="str">
            <v>807000799-41076</v>
          </cell>
          <cell r="B517" t="str">
            <v>NI</v>
          </cell>
          <cell r="C517" t="str">
            <v>807000799</v>
          </cell>
          <cell r="D517" t="str">
            <v>25/02/2023</v>
          </cell>
          <cell r="E517" t="str">
            <v>FE41076</v>
          </cell>
          <cell r="F517">
            <v>41076</v>
          </cell>
          <cell r="G517">
            <v>508000</v>
          </cell>
          <cell r="H517">
            <v>508000</v>
          </cell>
          <cell r="I517">
            <v>508000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508000</v>
          </cell>
          <cell r="O517" t="str">
            <v>54</v>
          </cell>
          <cell r="P517" t="str">
            <v>001</v>
          </cell>
          <cell r="Q517" t="str">
            <v>540010009901</v>
          </cell>
          <cell r="R517" t="str">
            <v>UROLOGOS DEL NORTE DE SANTANDER URONORTE S.A.</v>
          </cell>
          <cell r="S517" t="str">
            <v>3</v>
          </cell>
          <cell r="T517" t="str">
            <v>03/03/2023</v>
          </cell>
          <cell r="U517">
            <v>1850703</v>
          </cell>
          <cell r="V517" t="str">
            <v>24/02/2023</v>
          </cell>
        </row>
        <row r="518">
          <cell r="A518" t="str">
            <v>807000799-41078</v>
          </cell>
          <cell r="B518" t="str">
            <v>NI</v>
          </cell>
          <cell r="C518" t="str">
            <v>807000799</v>
          </cell>
          <cell r="D518" t="str">
            <v>25/02/2023</v>
          </cell>
          <cell r="E518" t="str">
            <v>FE41078</v>
          </cell>
          <cell r="F518">
            <v>41078</v>
          </cell>
          <cell r="G518">
            <v>419892</v>
          </cell>
          <cell r="H518">
            <v>419892</v>
          </cell>
          <cell r="I518">
            <v>419892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419892</v>
          </cell>
          <cell r="O518" t="str">
            <v>54</v>
          </cell>
          <cell r="P518" t="str">
            <v>001</v>
          </cell>
          <cell r="Q518" t="str">
            <v>540010009901</v>
          </cell>
          <cell r="R518" t="str">
            <v>UROLOGOS DEL NORTE DE SANTANDER URONORTE S.A.</v>
          </cell>
          <cell r="S518" t="str">
            <v>3</v>
          </cell>
          <cell r="T518" t="str">
            <v>03/03/2023</v>
          </cell>
          <cell r="U518">
            <v>1850704</v>
          </cell>
          <cell r="V518" t="str">
            <v>23/02/2023</v>
          </cell>
        </row>
        <row r="519">
          <cell r="A519" t="str">
            <v>807000799-41083</v>
          </cell>
          <cell r="B519" t="str">
            <v>NI</v>
          </cell>
          <cell r="C519" t="str">
            <v>807000799</v>
          </cell>
          <cell r="D519" t="str">
            <v>27/02/2023</v>
          </cell>
          <cell r="E519" t="str">
            <v>FE41083</v>
          </cell>
          <cell r="F519">
            <v>41083</v>
          </cell>
          <cell r="G519">
            <v>508000</v>
          </cell>
          <cell r="H519">
            <v>508000</v>
          </cell>
          <cell r="I519">
            <v>508000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508000</v>
          </cell>
          <cell r="O519" t="str">
            <v>54</v>
          </cell>
          <cell r="P519" t="str">
            <v>001</v>
          </cell>
          <cell r="Q519" t="str">
            <v>540010009901</v>
          </cell>
          <cell r="R519" t="str">
            <v>UROLOGOS DEL NORTE DE SANTANDER URONORTE S.A.</v>
          </cell>
          <cell r="S519" t="str">
            <v>3</v>
          </cell>
          <cell r="T519" t="str">
            <v>03/03/2023</v>
          </cell>
          <cell r="U519">
            <v>1850705</v>
          </cell>
          <cell r="V519" t="str">
            <v>14/02/2023</v>
          </cell>
        </row>
        <row r="520">
          <cell r="A520" t="str">
            <v>807000799-41088</v>
          </cell>
          <cell r="B520" t="str">
            <v>NI</v>
          </cell>
          <cell r="C520" t="str">
            <v>807000799</v>
          </cell>
          <cell r="D520" t="str">
            <v>27/02/2023</v>
          </cell>
          <cell r="E520" t="str">
            <v>FE41088</v>
          </cell>
          <cell r="F520">
            <v>41088</v>
          </cell>
          <cell r="G520">
            <v>30480</v>
          </cell>
          <cell r="H520">
            <v>30480</v>
          </cell>
          <cell r="I520">
            <v>30480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30480</v>
          </cell>
          <cell r="O520" t="str">
            <v>54</v>
          </cell>
          <cell r="P520" t="str">
            <v>001</v>
          </cell>
          <cell r="Q520" t="str">
            <v>540010009901</v>
          </cell>
          <cell r="R520" t="str">
            <v>UROLOGOS DEL NORTE DE SANTANDER URONORTE S.A.</v>
          </cell>
          <cell r="S520" t="str">
            <v>3</v>
          </cell>
          <cell r="T520" t="str">
            <v>03/03/2023</v>
          </cell>
          <cell r="U520">
            <v>1850707</v>
          </cell>
          <cell r="V520" t="str">
            <v>25/02/2023</v>
          </cell>
        </row>
        <row r="521">
          <cell r="A521" t="str">
            <v>807000799-41204</v>
          </cell>
          <cell r="B521" t="str">
            <v>NI</v>
          </cell>
          <cell r="C521" t="str">
            <v>807000799</v>
          </cell>
          <cell r="D521" t="str">
            <v>28/02/2023</v>
          </cell>
          <cell r="E521" t="str">
            <v>FE41204</v>
          </cell>
          <cell r="F521">
            <v>41204</v>
          </cell>
          <cell r="G521">
            <v>30480</v>
          </cell>
          <cell r="H521">
            <v>30480</v>
          </cell>
          <cell r="I521">
            <v>30480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30480</v>
          </cell>
          <cell r="O521" t="str">
            <v>54</v>
          </cell>
          <cell r="P521" t="str">
            <v>001</v>
          </cell>
          <cell r="Q521" t="str">
            <v>540010009901</v>
          </cell>
          <cell r="R521" t="str">
            <v>UROLOGOS DEL NORTE DE SANTANDER URONORTE S.A.</v>
          </cell>
          <cell r="S521" t="str">
            <v>3</v>
          </cell>
          <cell r="T521" t="str">
            <v>03/03/2023</v>
          </cell>
          <cell r="U521">
            <v>1850708</v>
          </cell>
          <cell r="V521" t="str">
            <v>27/02/2023</v>
          </cell>
        </row>
        <row r="522">
          <cell r="A522" t="str">
            <v>807000799-41205</v>
          </cell>
          <cell r="B522" t="str">
            <v>NI</v>
          </cell>
          <cell r="C522" t="str">
            <v>807000799</v>
          </cell>
          <cell r="D522" t="str">
            <v>28/02/2023</v>
          </cell>
          <cell r="E522" t="str">
            <v>FE41205</v>
          </cell>
          <cell r="F522">
            <v>41205</v>
          </cell>
          <cell r="G522">
            <v>30480</v>
          </cell>
          <cell r="H522">
            <v>30480</v>
          </cell>
          <cell r="I522">
            <v>30480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30480</v>
          </cell>
          <cell r="O522" t="str">
            <v>54</v>
          </cell>
          <cell r="P522" t="str">
            <v>001</v>
          </cell>
          <cell r="Q522" t="str">
            <v>540010009901</v>
          </cell>
          <cell r="R522" t="str">
            <v>UROLOGOS DEL NORTE DE SANTANDER URONORTE S.A.</v>
          </cell>
          <cell r="S522" t="str">
            <v>3</v>
          </cell>
          <cell r="T522" t="str">
            <v>03/03/2023</v>
          </cell>
          <cell r="U522">
            <v>1850709</v>
          </cell>
          <cell r="V522" t="str">
            <v>27/02/2023</v>
          </cell>
        </row>
        <row r="523">
          <cell r="A523" t="str">
            <v>807000799-41206</v>
          </cell>
          <cell r="B523" t="str">
            <v>NI</v>
          </cell>
          <cell r="C523" t="str">
            <v>807000799</v>
          </cell>
          <cell r="D523" t="str">
            <v>28/02/2023</v>
          </cell>
          <cell r="E523" t="str">
            <v>FE41206</v>
          </cell>
          <cell r="F523">
            <v>41206</v>
          </cell>
          <cell r="G523">
            <v>40640</v>
          </cell>
          <cell r="H523">
            <v>40640</v>
          </cell>
          <cell r="I523">
            <v>40640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40640</v>
          </cell>
          <cell r="O523" t="str">
            <v>54</v>
          </cell>
          <cell r="P523" t="str">
            <v>001</v>
          </cell>
          <cell r="Q523" t="str">
            <v>540010009901</v>
          </cell>
          <cell r="R523" t="str">
            <v>UROLOGOS DEL NORTE DE SANTANDER URONORTE S.A.</v>
          </cell>
          <cell r="S523" t="str">
            <v>3</v>
          </cell>
          <cell r="T523" t="str">
            <v>03/03/2023</v>
          </cell>
          <cell r="U523">
            <v>1850710</v>
          </cell>
          <cell r="V523" t="str">
            <v>24/02/2023</v>
          </cell>
        </row>
        <row r="524">
          <cell r="A524" t="str">
            <v>807000799-41207</v>
          </cell>
          <cell r="B524" t="str">
            <v>NI</v>
          </cell>
          <cell r="C524" t="str">
            <v>807000799</v>
          </cell>
          <cell r="D524" t="str">
            <v>28/02/2023</v>
          </cell>
          <cell r="E524" t="str">
            <v>FE41207</v>
          </cell>
          <cell r="F524">
            <v>41207</v>
          </cell>
          <cell r="G524">
            <v>40640</v>
          </cell>
          <cell r="H524">
            <v>40640</v>
          </cell>
          <cell r="I524">
            <v>40640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40640</v>
          </cell>
          <cell r="O524" t="str">
            <v>54</v>
          </cell>
          <cell r="P524" t="str">
            <v>001</v>
          </cell>
          <cell r="Q524" t="str">
            <v>540010009901</v>
          </cell>
          <cell r="R524" t="str">
            <v>UROLOGOS DEL NORTE DE SANTANDER URONORTE S.A.</v>
          </cell>
          <cell r="S524" t="str">
            <v>3</v>
          </cell>
          <cell r="T524" t="str">
            <v>03/03/2023</v>
          </cell>
          <cell r="U524">
            <v>1850711</v>
          </cell>
          <cell r="V524" t="str">
            <v>27/02/2023</v>
          </cell>
        </row>
        <row r="525">
          <cell r="A525" t="str">
            <v>807000799-41263</v>
          </cell>
          <cell r="B525" t="str">
            <v>NI</v>
          </cell>
          <cell r="C525" t="str">
            <v>807000799</v>
          </cell>
          <cell r="D525" t="str">
            <v>28/02/2023</v>
          </cell>
          <cell r="E525" t="str">
            <v>FE41263</v>
          </cell>
          <cell r="F525">
            <v>41263</v>
          </cell>
          <cell r="G525">
            <v>304800</v>
          </cell>
          <cell r="H525">
            <v>304800</v>
          </cell>
          <cell r="I525">
            <v>304800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304800</v>
          </cell>
          <cell r="O525" t="str">
            <v>54</v>
          </cell>
          <cell r="P525" t="str">
            <v>001</v>
          </cell>
          <cell r="Q525" t="str">
            <v>540010009901</v>
          </cell>
          <cell r="R525" t="str">
            <v>UROLOGOS DEL NORTE DE SANTANDER URONORTE S.A.</v>
          </cell>
          <cell r="S525" t="str">
            <v>3</v>
          </cell>
          <cell r="T525" t="str">
            <v>03/03/2023</v>
          </cell>
          <cell r="U525">
            <v>1850712</v>
          </cell>
          <cell r="V525" t="str">
            <v>27/02/2023</v>
          </cell>
        </row>
        <row r="526">
          <cell r="A526" t="str">
            <v>807000799-41264</v>
          </cell>
          <cell r="B526" t="str">
            <v>NI</v>
          </cell>
          <cell r="C526" t="str">
            <v>807000799</v>
          </cell>
          <cell r="D526" t="str">
            <v>28/02/2023</v>
          </cell>
          <cell r="E526" t="str">
            <v>FE41264</v>
          </cell>
          <cell r="F526">
            <v>41264</v>
          </cell>
          <cell r="G526">
            <v>508000</v>
          </cell>
          <cell r="H526">
            <v>508000</v>
          </cell>
          <cell r="I526">
            <v>508000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508000</v>
          </cell>
          <cell r="O526" t="str">
            <v>54</v>
          </cell>
          <cell r="P526" t="str">
            <v>001</v>
          </cell>
          <cell r="Q526" t="str">
            <v>540010009901</v>
          </cell>
          <cell r="R526" t="str">
            <v>UROLOGOS DEL NORTE DE SANTANDER URONORTE S.A.</v>
          </cell>
          <cell r="S526" t="str">
            <v>3</v>
          </cell>
          <cell r="T526" t="str">
            <v>03/03/2023</v>
          </cell>
          <cell r="U526">
            <v>1850713</v>
          </cell>
          <cell r="V526" t="str">
            <v>28/02/2023</v>
          </cell>
        </row>
        <row r="527">
          <cell r="A527" t="str">
            <v>807000799-41265</v>
          </cell>
          <cell r="B527" t="str">
            <v>NI</v>
          </cell>
          <cell r="C527" t="str">
            <v>807000799</v>
          </cell>
          <cell r="D527" t="str">
            <v>28/02/2023</v>
          </cell>
          <cell r="E527" t="str">
            <v>FE41265</v>
          </cell>
          <cell r="F527">
            <v>41265</v>
          </cell>
          <cell r="G527">
            <v>304800</v>
          </cell>
          <cell r="H527">
            <v>304800</v>
          </cell>
          <cell r="I527">
            <v>304800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304800</v>
          </cell>
          <cell r="O527" t="str">
            <v>54</v>
          </cell>
          <cell r="P527" t="str">
            <v>001</v>
          </cell>
          <cell r="Q527" t="str">
            <v>540010009901</v>
          </cell>
          <cell r="R527" t="str">
            <v>UROLOGOS DEL NORTE DE SANTANDER URONORTE S.A.</v>
          </cell>
          <cell r="S527" t="str">
            <v>3</v>
          </cell>
          <cell r="T527" t="str">
            <v>03/03/2023</v>
          </cell>
          <cell r="U527">
            <v>1850714</v>
          </cell>
          <cell r="V527" t="str">
            <v>28/02/2023</v>
          </cell>
        </row>
        <row r="528">
          <cell r="A528" t="str">
            <v>807000799-41266</v>
          </cell>
          <cell r="B528" t="str">
            <v>NI</v>
          </cell>
          <cell r="C528" t="str">
            <v>807000799</v>
          </cell>
          <cell r="D528" t="str">
            <v>28/02/2023</v>
          </cell>
          <cell r="E528" t="str">
            <v>FE41266</v>
          </cell>
          <cell r="F528">
            <v>41266</v>
          </cell>
          <cell r="G528">
            <v>34000</v>
          </cell>
          <cell r="H528">
            <v>34000</v>
          </cell>
          <cell r="I528">
            <v>34000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34000</v>
          </cell>
          <cell r="O528" t="str">
            <v>54</v>
          </cell>
          <cell r="P528" t="str">
            <v>001</v>
          </cell>
          <cell r="Q528" t="str">
            <v>540010009901</v>
          </cell>
          <cell r="R528" t="str">
            <v>UROLOGOS DEL NORTE DE SANTANDER URONORTE S.A.</v>
          </cell>
          <cell r="S528" t="str">
            <v>3</v>
          </cell>
          <cell r="T528" t="str">
            <v>03/03/2023</v>
          </cell>
          <cell r="U528">
            <v>1850715</v>
          </cell>
          <cell r="V528" t="str">
            <v>28/02/2023</v>
          </cell>
        </row>
        <row r="529">
          <cell r="A529" t="str">
            <v>807000799-41267</v>
          </cell>
          <cell r="B529" t="str">
            <v>NI</v>
          </cell>
          <cell r="C529" t="str">
            <v>807000799</v>
          </cell>
          <cell r="D529" t="str">
            <v>28/02/2023</v>
          </cell>
          <cell r="E529" t="str">
            <v>FE41267</v>
          </cell>
          <cell r="F529">
            <v>41267</v>
          </cell>
          <cell r="G529">
            <v>30480</v>
          </cell>
          <cell r="H529">
            <v>30480</v>
          </cell>
          <cell r="I529">
            <v>30480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30480</v>
          </cell>
          <cell r="O529" t="str">
            <v>54</v>
          </cell>
          <cell r="P529" t="str">
            <v>001</v>
          </cell>
          <cell r="Q529" t="str">
            <v>540010009901</v>
          </cell>
          <cell r="R529" t="str">
            <v>UROLOGOS DEL NORTE DE SANTANDER URONORTE S.A.</v>
          </cell>
          <cell r="S529" t="str">
            <v>3</v>
          </cell>
          <cell r="T529" t="str">
            <v>03/03/2023</v>
          </cell>
          <cell r="U529">
            <v>1850716</v>
          </cell>
          <cell r="V529" t="str">
            <v>28/02/2023</v>
          </cell>
        </row>
        <row r="530">
          <cell r="A530" t="str">
            <v>807000799-41268</v>
          </cell>
          <cell r="B530" t="str">
            <v>NI</v>
          </cell>
          <cell r="C530" t="str">
            <v>807000799</v>
          </cell>
          <cell r="D530" t="str">
            <v>28/02/2023</v>
          </cell>
          <cell r="E530" t="str">
            <v>FE41268</v>
          </cell>
          <cell r="F530">
            <v>41268</v>
          </cell>
          <cell r="G530">
            <v>40640</v>
          </cell>
          <cell r="H530">
            <v>40640</v>
          </cell>
          <cell r="I530">
            <v>40640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40640</v>
          </cell>
          <cell r="O530" t="str">
            <v>54</v>
          </cell>
          <cell r="P530" t="str">
            <v>001</v>
          </cell>
          <cell r="Q530" t="str">
            <v>540010009901</v>
          </cell>
          <cell r="R530" t="str">
            <v>UROLOGOS DEL NORTE DE SANTANDER URONORTE S.A.</v>
          </cell>
          <cell r="S530" t="str">
            <v>3</v>
          </cell>
          <cell r="T530" t="str">
            <v>03/03/2023</v>
          </cell>
          <cell r="U530">
            <v>1850717</v>
          </cell>
          <cell r="V530" t="str">
            <v>28/02/2023</v>
          </cell>
        </row>
        <row r="531">
          <cell r="A531" t="str">
            <v>807000799-41301</v>
          </cell>
          <cell r="B531" t="str">
            <v>NI</v>
          </cell>
          <cell r="C531" t="str">
            <v>807000799</v>
          </cell>
          <cell r="D531" t="str">
            <v>28/02/2023</v>
          </cell>
          <cell r="E531" t="str">
            <v>FE41301</v>
          </cell>
          <cell r="F531">
            <v>41301</v>
          </cell>
          <cell r="G531">
            <v>5689600</v>
          </cell>
          <cell r="H531">
            <v>5689600</v>
          </cell>
          <cell r="I531">
            <v>5689600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5689600</v>
          </cell>
          <cell r="O531" t="str">
            <v>54</v>
          </cell>
          <cell r="P531" t="str">
            <v>001</v>
          </cell>
          <cell r="Q531" t="str">
            <v>540010009901</v>
          </cell>
          <cell r="R531" t="str">
            <v>UROLOGOS DEL NORTE DE SANTANDER URONORTE S.A.</v>
          </cell>
          <cell r="S531" t="str">
            <v>3</v>
          </cell>
          <cell r="T531" t="str">
            <v>03/03/2023</v>
          </cell>
          <cell r="U531">
            <v>1850718</v>
          </cell>
          <cell r="V531" t="str">
            <v>28/02/2023</v>
          </cell>
        </row>
        <row r="532">
          <cell r="A532" t="str">
            <v>807000799-40095</v>
          </cell>
          <cell r="B532" t="str">
            <v>NI</v>
          </cell>
          <cell r="C532" t="str">
            <v>807000799</v>
          </cell>
          <cell r="D532" t="str">
            <v>17/02/2023</v>
          </cell>
          <cell r="E532" t="str">
            <v>FE40095</v>
          </cell>
          <cell r="F532">
            <v>40095</v>
          </cell>
          <cell r="G532">
            <v>457200</v>
          </cell>
          <cell r="H532">
            <v>457200</v>
          </cell>
          <cell r="I532">
            <v>457200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457200</v>
          </cell>
          <cell r="O532" t="str">
            <v>54</v>
          </cell>
          <cell r="P532" t="str">
            <v>001</v>
          </cell>
          <cell r="Q532" t="str">
            <v>540010009901</v>
          </cell>
          <cell r="R532" t="str">
            <v>UROLOGOS DEL NORTE DE SANTANDER URONORTE S.A.</v>
          </cell>
          <cell r="S532" t="str">
            <v>3</v>
          </cell>
          <cell r="T532" t="str">
            <v>03/03/2023</v>
          </cell>
          <cell r="U532">
            <v>1850719</v>
          </cell>
          <cell r="V532" t="str">
            <v>24/01/2023</v>
          </cell>
        </row>
        <row r="533">
          <cell r="A533" t="str">
            <v>807000799-40714</v>
          </cell>
          <cell r="B533" t="str">
            <v>NI</v>
          </cell>
          <cell r="C533" t="str">
            <v>807000799</v>
          </cell>
          <cell r="D533" t="str">
            <v>23/02/2023</v>
          </cell>
          <cell r="E533" t="str">
            <v>FE40714</v>
          </cell>
          <cell r="F533">
            <v>40714</v>
          </cell>
          <cell r="G533">
            <v>457200</v>
          </cell>
          <cell r="H533">
            <v>457200</v>
          </cell>
          <cell r="I533">
            <v>457200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457200</v>
          </cell>
          <cell r="O533" t="str">
            <v>54</v>
          </cell>
          <cell r="P533" t="str">
            <v>001</v>
          </cell>
          <cell r="Q533" t="str">
            <v>540010009901</v>
          </cell>
          <cell r="R533" t="str">
            <v>UROLOGOS DEL NORTE DE SANTANDER URONORTE S.A.</v>
          </cell>
          <cell r="S533" t="str">
            <v>3</v>
          </cell>
          <cell r="T533" t="str">
            <v>03/03/2023</v>
          </cell>
          <cell r="U533">
            <v>1850720</v>
          </cell>
          <cell r="V533" t="str">
            <v>27/01/2023</v>
          </cell>
        </row>
        <row r="534">
          <cell r="A534" t="str">
            <v>807000799-40805</v>
          </cell>
          <cell r="B534" t="str">
            <v>NI</v>
          </cell>
          <cell r="C534" t="str">
            <v>807000799</v>
          </cell>
          <cell r="D534" t="str">
            <v>23/02/2023</v>
          </cell>
          <cell r="E534" t="str">
            <v>FE40805</v>
          </cell>
          <cell r="F534">
            <v>40805</v>
          </cell>
          <cell r="G534">
            <v>508000</v>
          </cell>
          <cell r="H534">
            <v>508000</v>
          </cell>
          <cell r="I534">
            <v>508000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508000</v>
          </cell>
          <cell r="O534" t="str">
            <v>54</v>
          </cell>
          <cell r="P534" t="str">
            <v>001</v>
          </cell>
          <cell r="Q534" t="str">
            <v>540010009901</v>
          </cell>
          <cell r="R534" t="str">
            <v>UROLOGOS DEL NORTE DE SANTANDER URONORTE S.A.</v>
          </cell>
          <cell r="S534" t="str">
            <v>3</v>
          </cell>
          <cell r="T534" t="str">
            <v>03/03/2023</v>
          </cell>
          <cell r="U534">
            <v>1850721</v>
          </cell>
          <cell r="V534" t="str">
            <v>23/02/2023</v>
          </cell>
        </row>
        <row r="535">
          <cell r="A535" t="str">
            <v>807000799-39590</v>
          </cell>
          <cell r="B535" t="str">
            <v>NI</v>
          </cell>
          <cell r="C535" t="str">
            <v>807000799</v>
          </cell>
          <cell r="D535" t="str">
            <v>07/02/2023</v>
          </cell>
          <cell r="E535" t="str">
            <v>FE39590</v>
          </cell>
          <cell r="F535">
            <v>39590</v>
          </cell>
          <cell r="G535">
            <v>7620000</v>
          </cell>
          <cell r="H535">
            <v>7620000</v>
          </cell>
          <cell r="I535">
            <v>7620000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7620000</v>
          </cell>
          <cell r="O535" t="str">
            <v>54</v>
          </cell>
          <cell r="P535" t="str">
            <v>001</v>
          </cell>
          <cell r="Q535" t="str">
            <v>540010009901</v>
          </cell>
          <cell r="R535" t="str">
            <v>UROLOGOS DEL NORTE DE SANTANDER URONORTE S.A.</v>
          </cell>
          <cell r="S535" t="str">
            <v>3</v>
          </cell>
          <cell r="T535" t="str">
            <v>04/03/2023</v>
          </cell>
          <cell r="U535">
            <v>1857066</v>
          </cell>
          <cell r="V535" t="str">
            <v>07/02/2023</v>
          </cell>
        </row>
        <row r="536">
          <cell r="A536" t="str">
            <v>807000799-39771</v>
          </cell>
          <cell r="B536" t="str">
            <v>NI</v>
          </cell>
          <cell r="C536" t="str">
            <v>807000799</v>
          </cell>
          <cell r="D536" t="str">
            <v>13/02/2023</v>
          </cell>
          <cell r="E536" t="str">
            <v>FE39771</v>
          </cell>
          <cell r="F536">
            <v>39771</v>
          </cell>
          <cell r="G536">
            <v>8420000</v>
          </cell>
          <cell r="H536">
            <v>8420000</v>
          </cell>
          <cell r="I536">
            <v>8420000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8420000</v>
          </cell>
          <cell r="O536" t="str">
            <v>54</v>
          </cell>
          <cell r="P536" t="str">
            <v>001</v>
          </cell>
          <cell r="Q536" t="str">
            <v>540010009901</v>
          </cell>
          <cell r="R536" t="str">
            <v>UROLOGOS DEL NORTE DE SANTANDER URONORTE S.A.</v>
          </cell>
          <cell r="S536" t="str">
            <v>3</v>
          </cell>
          <cell r="T536" t="str">
            <v>04/03/2023</v>
          </cell>
          <cell r="U536">
            <v>1857067</v>
          </cell>
          <cell r="V536" t="str">
            <v>09/02/2023</v>
          </cell>
        </row>
        <row r="537">
          <cell r="A537" t="str">
            <v>807000799-41296</v>
          </cell>
          <cell r="B537" t="str">
            <v>NI</v>
          </cell>
          <cell r="C537" t="str">
            <v>807000799</v>
          </cell>
          <cell r="D537" t="str">
            <v>28/02/2023</v>
          </cell>
          <cell r="E537" t="str">
            <v>FE41296</v>
          </cell>
          <cell r="F537">
            <v>41296</v>
          </cell>
          <cell r="G537">
            <v>7620000</v>
          </cell>
          <cell r="H537">
            <v>7620000</v>
          </cell>
          <cell r="I537">
            <v>7620000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7620000</v>
          </cell>
          <cell r="O537" t="str">
            <v>54</v>
          </cell>
          <cell r="P537" t="str">
            <v>001</v>
          </cell>
          <cell r="Q537" t="str">
            <v>540010009901</v>
          </cell>
          <cell r="R537" t="str">
            <v>UROLOGOS DEL NORTE DE SANTANDER URONORTE S.A.</v>
          </cell>
          <cell r="S537" t="str">
            <v>3</v>
          </cell>
          <cell r="T537" t="str">
            <v>04/03/2023</v>
          </cell>
          <cell r="U537">
            <v>1857068</v>
          </cell>
          <cell r="V537" t="str">
            <v>27/02/2023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3"/>
  <sheetViews>
    <sheetView tabSelected="1" zoomScaleNormal="100" workbookViewId="0">
      <pane ySplit="8" topLeftCell="A9" activePane="bottomLeft" state="frozen"/>
      <selection activeCell="A8" sqref="A8"/>
      <selection pane="bottomLeft" activeCell="E9" sqref="E9"/>
    </sheetView>
  </sheetViews>
  <sheetFormatPr baseColWidth="10" defaultRowHeight="15" x14ac:dyDescent="0.25"/>
  <cols>
    <col min="1" max="1" width="6.42578125" style="39" customWidth="1"/>
    <col min="2" max="2" width="7.7109375" style="39" customWidth="1"/>
    <col min="3" max="4" width="10" style="39" customWidth="1"/>
    <col min="5" max="5" width="14.85546875" style="39" customWidth="1"/>
    <col min="6" max="6" width="16.140625" style="39" customWidth="1"/>
    <col min="7" max="7" width="13.5703125" style="39" bestFit="1" customWidth="1"/>
    <col min="8" max="8" width="11.42578125" style="39"/>
    <col min="9" max="9" width="10.140625" style="39" customWidth="1"/>
    <col min="10" max="10" width="11.28515625" style="39" customWidth="1"/>
    <col min="11" max="11" width="11.42578125" style="39" customWidth="1"/>
    <col min="12" max="12" width="13.7109375" style="39" customWidth="1"/>
    <col min="13" max="13" width="11.42578125" style="39" customWidth="1"/>
    <col min="14" max="14" width="10.42578125" style="39" customWidth="1"/>
    <col min="15" max="15" width="14.140625" style="39" customWidth="1"/>
    <col min="16" max="16" width="12.85546875" style="39" bestFit="1" customWidth="1"/>
    <col min="17" max="17" width="12.7109375" style="39" bestFit="1" customWidth="1"/>
    <col min="18" max="18" width="16.85546875" style="39" customWidth="1"/>
    <col min="19" max="19" width="17.140625" style="39" customWidth="1"/>
    <col min="20" max="20" width="20.5703125" style="39" customWidth="1"/>
    <col min="21" max="21" width="23.140625" style="39" customWidth="1"/>
    <col min="22" max="22" width="17.140625" style="39" bestFit="1" customWidth="1"/>
    <col min="23" max="16384" width="11.42578125" style="9"/>
  </cols>
  <sheetData>
    <row r="1" spans="1:23" ht="1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41" t="s">
        <v>1</v>
      </c>
      <c r="Q1" s="41"/>
      <c r="R1" s="14">
        <v>0</v>
      </c>
      <c r="S1" s="7"/>
      <c r="T1" s="8"/>
      <c r="U1" s="5"/>
      <c r="V1" s="2"/>
    </row>
    <row r="2" spans="1:23" ht="15" customHeight="1" x14ac:dyDescent="0.3">
      <c r="A2" s="1" t="s">
        <v>2</v>
      </c>
      <c r="B2" s="2"/>
      <c r="C2" s="2"/>
      <c r="D2" s="3"/>
      <c r="E2" s="4"/>
      <c r="F2" s="4"/>
      <c r="G2" s="5"/>
      <c r="H2" s="5"/>
      <c r="I2" s="6"/>
      <c r="J2" s="10"/>
      <c r="K2" s="10"/>
      <c r="L2" s="10"/>
      <c r="M2" s="10"/>
      <c r="N2" s="10"/>
      <c r="O2" s="6"/>
      <c r="P2" s="41" t="s">
        <v>3</v>
      </c>
      <c r="Q2" s="41"/>
      <c r="R2" s="14">
        <f>R7+S7</f>
        <v>179969376</v>
      </c>
      <c r="S2" s="7"/>
      <c r="T2" s="8"/>
      <c r="U2" s="5"/>
      <c r="V2" s="2"/>
    </row>
    <row r="3" spans="1:23" ht="1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42"/>
      <c r="K3" s="42"/>
      <c r="L3" s="42"/>
      <c r="M3" s="42"/>
      <c r="N3" s="42"/>
      <c r="O3" s="6"/>
      <c r="P3" s="41" t="s">
        <v>5</v>
      </c>
      <c r="Q3" s="41"/>
      <c r="R3" s="14">
        <f>R7</f>
        <v>178064376</v>
      </c>
      <c r="S3" s="7"/>
      <c r="T3" s="8"/>
      <c r="U3" s="5"/>
      <c r="V3" s="2"/>
    </row>
    <row r="4" spans="1:23" ht="1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11"/>
      <c r="T4" s="8"/>
      <c r="U4" s="5"/>
      <c r="V4" s="2"/>
    </row>
    <row r="5" spans="1:23" ht="1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11"/>
      <c r="T5" s="8"/>
      <c r="U5" s="5"/>
      <c r="V5" s="2"/>
    </row>
    <row r="6" spans="1:23" ht="15.75" customHeight="1" thickBot="1" x14ac:dyDescent="0.3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3" t="s">
        <v>9</v>
      </c>
      <c r="Q6" s="44"/>
      <c r="R6" s="44"/>
      <c r="S6" s="44"/>
      <c r="T6" s="44"/>
      <c r="U6" s="46"/>
      <c r="V6" s="45"/>
    </row>
    <row r="7" spans="1:23" ht="28.5" customHeight="1" x14ac:dyDescent="0.25">
      <c r="A7" s="1"/>
      <c r="B7" s="1"/>
      <c r="C7" s="1"/>
      <c r="D7" s="1"/>
      <c r="E7" s="12"/>
      <c r="F7" s="12"/>
      <c r="G7" s="13"/>
      <c r="H7" s="14"/>
      <c r="I7" s="14"/>
      <c r="J7" s="14"/>
      <c r="K7" s="14"/>
      <c r="L7" s="14"/>
      <c r="M7" s="14"/>
      <c r="N7" s="14"/>
      <c r="O7" s="15">
        <f>SUBTOTAL(9,O9:O383)</f>
        <v>179969376</v>
      </c>
      <c r="P7" s="16"/>
      <c r="Q7" s="15"/>
      <c r="R7" s="15">
        <f>SUBTOTAL(9,R9:R383)</f>
        <v>178064376</v>
      </c>
      <c r="S7" s="15">
        <f>SUBTOTAL(9,S9:S383)</f>
        <v>1905000</v>
      </c>
      <c r="T7" s="16"/>
      <c r="U7" s="17"/>
      <c r="V7" s="18"/>
    </row>
    <row r="8" spans="1:23" ht="63" customHeight="1" x14ac:dyDescent="0.25">
      <c r="A8" s="19" t="s">
        <v>10</v>
      </c>
      <c r="B8" s="19" t="s">
        <v>11</v>
      </c>
      <c r="C8" s="19" t="s">
        <v>12</v>
      </c>
      <c r="D8" s="19" t="s">
        <v>13</v>
      </c>
      <c r="E8" s="20" t="s">
        <v>14</v>
      </c>
      <c r="F8" s="21" t="s">
        <v>15</v>
      </c>
      <c r="G8" s="22" t="s">
        <v>16</v>
      </c>
      <c r="H8" s="23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M8" s="23" t="s">
        <v>22</v>
      </c>
      <c r="N8" s="24" t="s">
        <v>23</v>
      </c>
      <c r="O8" s="22" t="s">
        <v>24</v>
      </c>
      <c r="P8" s="25" t="s">
        <v>25</v>
      </c>
      <c r="Q8" s="26" t="s">
        <v>26</v>
      </c>
      <c r="R8" s="27" t="s">
        <v>27</v>
      </c>
      <c r="S8" s="27" t="s">
        <v>28</v>
      </c>
      <c r="T8" s="27" t="s">
        <v>29</v>
      </c>
      <c r="U8" s="28" t="s">
        <v>30</v>
      </c>
      <c r="V8" s="29" t="s">
        <v>31</v>
      </c>
    </row>
    <row r="9" spans="1:23" s="38" customFormat="1" ht="15.95" customHeight="1" x14ac:dyDescent="0.25">
      <c r="A9" s="30">
        <v>1</v>
      </c>
      <c r="B9" s="30" t="s">
        <v>32</v>
      </c>
      <c r="C9" s="30" t="s">
        <v>33</v>
      </c>
      <c r="D9" s="31" t="s">
        <v>34</v>
      </c>
      <c r="E9" s="40">
        <v>44915</v>
      </c>
      <c r="F9" s="40">
        <v>44925</v>
      </c>
      <c r="G9" s="32">
        <v>1203683</v>
      </c>
      <c r="H9" s="33"/>
      <c r="I9" s="32"/>
      <c r="J9" s="34"/>
      <c r="K9" s="34"/>
      <c r="L9" s="34"/>
      <c r="M9" s="34"/>
      <c r="N9" s="32"/>
      <c r="O9" s="32">
        <v>1203683</v>
      </c>
      <c r="P9" s="31" t="s">
        <v>34</v>
      </c>
      <c r="Q9" s="32">
        <v>1203683</v>
      </c>
      <c r="R9" s="32">
        <v>1203683</v>
      </c>
      <c r="S9" s="35"/>
      <c r="T9" s="30" t="s">
        <v>35</v>
      </c>
      <c r="U9" s="36">
        <v>44964</v>
      </c>
      <c r="V9" s="34"/>
      <c r="W9" s="37"/>
    </row>
    <row r="10" spans="1:23" s="38" customFormat="1" ht="15.95" customHeight="1" x14ac:dyDescent="0.25">
      <c r="A10" s="30">
        <v>2</v>
      </c>
      <c r="B10" s="30" t="s">
        <v>32</v>
      </c>
      <c r="C10" s="30" t="s">
        <v>33</v>
      </c>
      <c r="D10" s="31" t="s">
        <v>36</v>
      </c>
      <c r="E10" s="40">
        <v>44917</v>
      </c>
      <c r="F10" s="40">
        <v>44925</v>
      </c>
      <c r="G10" s="32">
        <v>661205</v>
      </c>
      <c r="H10" s="34"/>
      <c r="I10" s="34"/>
      <c r="J10" s="34"/>
      <c r="K10" s="34"/>
      <c r="L10" s="34"/>
      <c r="M10" s="34"/>
      <c r="N10" s="34"/>
      <c r="O10" s="32">
        <v>661205</v>
      </c>
      <c r="P10" s="30" t="s">
        <v>36</v>
      </c>
      <c r="Q10" s="32">
        <v>661205</v>
      </c>
      <c r="R10" s="32">
        <v>661205</v>
      </c>
      <c r="S10" s="35"/>
      <c r="T10" s="30" t="s">
        <v>35</v>
      </c>
      <c r="U10" s="36">
        <v>44964</v>
      </c>
      <c r="V10" s="34"/>
    </row>
    <row r="11" spans="1:23" s="38" customFormat="1" ht="15.95" customHeight="1" x14ac:dyDescent="0.25">
      <c r="A11" s="30">
        <v>3</v>
      </c>
      <c r="B11" s="30" t="s">
        <v>32</v>
      </c>
      <c r="C11" s="30" t="s">
        <v>37</v>
      </c>
      <c r="D11" s="31" t="s">
        <v>38</v>
      </c>
      <c r="E11" s="40">
        <v>44875</v>
      </c>
      <c r="F11" s="40">
        <v>44897</v>
      </c>
      <c r="G11" s="32">
        <v>35560</v>
      </c>
      <c r="H11" s="34"/>
      <c r="I11" s="34"/>
      <c r="J11" s="34"/>
      <c r="K11" s="34"/>
      <c r="L11" s="34"/>
      <c r="M11" s="34"/>
      <c r="N11" s="34"/>
      <c r="O11" s="32">
        <v>35560</v>
      </c>
      <c r="P11" s="30" t="s">
        <v>38</v>
      </c>
      <c r="Q11" s="32">
        <v>35560</v>
      </c>
      <c r="R11" s="32">
        <v>35560</v>
      </c>
      <c r="S11" s="35"/>
      <c r="T11" s="30" t="s">
        <v>39</v>
      </c>
      <c r="U11" s="36">
        <v>44944</v>
      </c>
      <c r="V11" s="34"/>
    </row>
    <row r="12" spans="1:23" s="38" customFormat="1" ht="15.95" customHeight="1" x14ac:dyDescent="0.25">
      <c r="A12" s="30">
        <v>4</v>
      </c>
      <c r="B12" s="30" t="s">
        <v>32</v>
      </c>
      <c r="C12" s="30" t="s">
        <v>37</v>
      </c>
      <c r="D12" s="31" t="s">
        <v>40</v>
      </c>
      <c r="E12" s="40">
        <v>44875</v>
      </c>
      <c r="F12" s="40">
        <v>44897</v>
      </c>
      <c r="G12" s="32">
        <v>304800</v>
      </c>
      <c r="H12" s="34"/>
      <c r="I12" s="34"/>
      <c r="J12" s="34"/>
      <c r="K12" s="34"/>
      <c r="L12" s="34"/>
      <c r="M12" s="34"/>
      <c r="N12" s="34"/>
      <c r="O12" s="32">
        <v>304800</v>
      </c>
      <c r="P12" s="30" t="s">
        <v>40</v>
      </c>
      <c r="Q12" s="32">
        <v>304800</v>
      </c>
      <c r="R12" s="32">
        <v>304800</v>
      </c>
      <c r="S12" s="35"/>
      <c r="T12" s="30" t="s">
        <v>39</v>
      </c>
      <c r="U12" s="36">
        <v>44944</v>
      </c>
      <c r="V12" s="34"/>
    </row>
    <row r="13" spans="1:23" s="38" customFormat="1" ht="15.95" customHeight="1" x14ac:dyDescent="0.25">
      <c r="A13" s="30">
        <v>5</v>
      </c>
      <c r="B13" s="30" t="s">
        <v>32</v>
      </c>
      <c r="C13" s="30" t="s">
        <v>37</v>
      </c>
      <c r="D13" s="31" t="s">
        <v>41</v>
      </c>
      <c r="E13" s="40">
        <v>44875</v>
      </c>
      <c r="F13" s="40">
        <v>44897</v>
      </c>
      <c r="G13" s="32">
        <v>304800</v>
      </c>
      <c r="H13" s="34"/>
      <c r="I13" s="34"/>
      <c r="J13" s="34"/>
      <c r="K13" s="34"/>
      <c r="L13" s="34"/>
      <c r="M13" s="34"/>
      <c r="N13" s="34"/>
      <c r="O13" s="32">
        <v>304800</v>
      </c>
      <c r="P13" s="30" t="s">
        <v>41</v>
      </c>
      <c r="Q13" s="32">
        <v>304800</v>
      </c>
      <c r="R13" s="32">
        <v>304800</v>
      </c>
      <c r="S13" s="35"/>
      <c r="T13" s="30" t="s">
        <v>39</v>
      </c>
      <c r="U13" s="36">
        <v>44944</v>
      </c>
      <c r="V13" s="34"/>
    </row>
    <row r="14" spans="1:23" s="38" customFormat="1" ht="15.95" customHeight="1" x14ac:dyDescent="0.25">
      <c r="A14" s="30">
        <v>6</v>
      </c>
      <c r="B14" s="30" t="s">
        <v>32</v>
      </c>
      <c r="C14" s="30" t="s">
        <v>37</v>
      </c>
      <c r="D14" s="31" t="s">
        <v>42</v>
      </c>
      <c r="E14" s="40">
        <v>44875</v>
      </c>
      <c r="F14" s="40">
        <v>44897</v>
      </c>
      <c r="G14" s="32">
        <v>304800</v>
      </c>
      <c r="H14" s="34"/>
      <c r="I14" s="34"/>
      <c r="J14" s="34"/>
      <c r="K14" s="34"/>
      <c r="L14" s="34"/>
      <c r="M14" s="34"/>
      <c r="N14" s="34"/>
      <c r="O14" s="32">
        <v>304800</v>
      </c>
      <c r="P14" s="30" t="s">
        <v>42</v>
      </c>
      <c r="Q14" s="32">
        <v>304800</v>
      </c>
      <c r="R14" s="32">
        <v>304800</v>
      </c>
      <c r="S14" s="35"/>
      <c r="T14" s="30" t="s">
        <v>39</v>
      </c>
      <c r="U14" s="36">
        <v>44944</v>
      </c>
      <c r="V14" s="34"/>
    </row>
    <row r="15" spans="1:23" s="38" customFormat="1" ht="15.95" customHeight="1" x14ac:dyDescent="0.25">
      <c r="A15" s="30">
        <v>7</v>
      </c>
      <c r="B15" s="30" t="s">
        <v>32</v>
      </c>
      <c r="C15" s="30" t="s">
        <v>37</v>
      </c>
      <c r="D15" s="31" t="s">
        <v>43</v>
      </c>
      <c r="E15" s="40">
        <v>44875</v>
      </c>
      <c r="F15" s="40">
        <v>44897</v>
      </c>
      <c r="G15" s="32">
        <v>508000</v>
      </c>
      <c r="H15" s="34"/>
      <c r="I15" s="34"/>
      <c r="J15" s="34"/>
      <c r="K15" s="34"/>
      <c r="L15" s="34"/>
      <c r="M15" s="34"/>
      <c r="N15" s="34"/>
      <c r="O15" s="32">
        <v>508000</v>
      </c>
      <c r="P15" s="30" t="s">
        <v>43</v>
      </c>
      <c r="Q15" s="32">
        <v>508000</v>
      </c>
      <c r="R15" s="32">
        <v>508000</v>
      </c>
      <c r="S15" s="35"/>
      <c r="T15" s="30" t="s">
        <v>44</v>
      </c>
      <c r="U15" s="36">
        <v>44946</v>
      </c>
      <c r="V15" s="34"/>
    </row>
    <row r="16" spans="1:23" s="38" customFormat="1" ht="15.95" customHeight="1" x14ac:dyDescent="0.25">
      <c r="A16" s="30">
        <v>8</v>
      </c>
      <c r="B16" s="30" t="s">
        <v>32</v>
      </c>
      <c r="C16" s="30" t="s">
        <v>37</v>
      </c>
      <c r="D16" s="31" t="s">
        <v>45</v>
      </c>
      <c r="E16" s="40">
        <v>44875</v>
      </c>
      <c r="F16" s="40">
        <v>44897</v>
      </c>
      <c r="G16" s="32">
        <v>304800</v>
      </c>
      <c r="H16" s="34"/>
      <c r="I16" s="34"/>
      <c r="J16" s="34"/>
      <c r="K16" s="34"/>
      <c r="L16" s="34"/>
      <c r="M16" s="34"/>
      <c r="N16" s="34"/>
      <c r="O16" s="32">
        <v>304800</v>
      </c>
      <c r="P16" s="30" t="s">
        <v>45</v>
      </c>
      <c r="Q16" s="32">
        <v>304800</v>
      </c>
      <c r="R16" s="32">
        <v>304800</v>
      </c>
      <c r="S16" s="35"/>
      <c r="T16" s="30" t="s">
        <v>39</v>
      </c>
      <c r="U16" s="36">
        <v>44944</v>
      </c>
      <c r="V16" s="34"/>
    </row>
    <row r="17" spans="1:22" s="38" customFormat="1" ht="15.95" customHeight="1" x14ac:dyDescent="0.25">
      <c r="A17" s="30">
        <v>9</v>
      </c>
      <c r="B17" s="30" t="s">
        <v>32</v>
      </c>
      <c r="C17" s="30" t="s">
        <v>37</v>
      </c>
      <c r="D17" s="31" t="s">
        <v>46</v>
      </c>
      <c r="E17" s="40">
        <v>44875</v>
      </c>
      <c r="F17" s="40">
        <v>44897</v>
      </c>
      <c r="G17" s="32">
        <v>508000</v>
      </c>
      <c r="H17" s="34"/>
      <c r="I17" s="34"/>
      <c r="J17" s="34"/>
      <c r="K17" s="34"/>
      <c r="L17" s="34"/>
      <c r="M17" s="34"/>
      <c r="N17" s="34"/>
      <c r="O17" s="32">
        <v>508000</v>
      </c>
      <c r="P17" s="30" t="s">
        <v>46</v>
      </c>
      <c r="Q17" s="32">
        <v>508000</v>
      </c>
      <c r="R17" s="32">
        <v>508000</v>
      </c>
      <c r="S17" s="35"/>
      <c r="T17" s="30" t="s">
        <v>44</v>
      </c>
      <c r="U17" s="36">
        <v>44946</v>
      </c>
      <c r="V17" s="34"/>
    </row>
    <row r="18" spans="1:22" s="38" customFormat="1" ht="15.95" customHeight="1" x14ac:dyDescent="0.25">
      <c r="A18" s="30">
        <v>10</v>
      </c>
      <c r="B18" s="30" t="s">
        <v>32</v>
      </c>
      <c r="C18" s="30" t="s">
        <v>37</v>
      </c>
      <c r="D18" s="31" t="s">
        <v>47</v>
      </c>
      <c r="E18" s="40">
        <v>44875</v>
      </c>
      <c r="F18" s="40">
        <v>44897</v>
      </c>
      <c r="G18" s="32">
        <v>101991</v>
      </c>
      <c r="H18" s="34"/>
      <c r="I18" s="34"/>
      <c r="J18" s="34"/>
      <c r="K18" s="34"/>
      <c r="L18" s="34"/>
      <c r="M18" s="34"/>
      <c r="N18" s="34"/>
      <c r="O18" s="32">
        <v>101991</v>
      </c>
      <c r="P18" s="30" t="s">
        <v>47</v>
      </c>
      <c r="Q18" s="32">
        <v>101991</v>
      </c>
      <c r="R18" s="32">
        <v>101991</v>
      </c>
      <c r="S18" s="35"/>
      <c r="T18" s="30" t="s">
        <v>39</v>
      </c>
      <c r="U18" s="36">
        <v>44944</v>
      </c>
      <c r="V18" s="34"/>
    </row>
    <row r="19" spans="1:22" s="38" customFormat="1" ht="15.95" customHeight="1" x14ac:dyDescent="0.25">
      <c r="A19" s="30">
        <v>11</v>
      </c>
      <c r="B19" s="30" t="s">
        <v>32</v>
      </c>
      <c r="C19" s="30" t="s">
        <v>37</v>
      </c>
      <c r="D19" s="31" t="s">
        <v>48</v>
      </c>
      <c r="E19" s="40">
        <v>44875</v>
      </c>
      <c r="F19" s="40">
        <v>44897</v>
      </c>
      <c r="G19" s="32">
        <v>508000</v>
      </c>
      <c r="H19" s="34"/>
      <c r="I19" s="34"/>
      <c r="J19" s="34"/>
      <c r="K19" s="34"/>
      <c r="L19" s="34"/>
      <c r="M19" s="34"/>
      <c r="N19" s="34"/>
      <c r="O19" s="32">
        <v>508000</v>
      </c>
      <c r="P19" s="30" t="s">
        <v>48</v>
      </c>
      <c r="Q19" s="32">
        <v>508000</v>
      </c>
      <c r="R19" s="32">
        <v>508000</v>
      </c>
      <c r="S19" s="35"/>
      <c r="T19" s="30" t="s">
        <v>44</v>
      </c>
      <c r="U19" s="36">
        <v>44946</v>
      </c>
      <c r="V19" s="34"/>
    </row>
    <row r="20" spans="1:22" s="38" customFormat="1" ht="15.95" customHeight="1" x14ac:dyDescent="0.25">
      <c r="A20" s="30">
        <v>12</v>
      </c>
      <c r="B20" s="30" t="s">
        <v>32</v>
      </c>
      <c r="C20" s="30" t="s">
        <v>37</v>
      </c>
      <c r="D20" s="31" t="s">
        <v>49</v>
      </c>
      <c r="E20" s="40">
        <v>44875</v>
      </c>
      <c r="F20" s="40">
        <v>44897</v>
      </c>
      <c r="G20" s="32">
        <v>30480</v>
      </c>
      <c r="H20" s="34"/>
      <c r="I20" s="34"/>
      <c r="J20" s="34"/>
      <c r="K20" s="34"/>
      <c r="L20" s="34"/>
      <c r="M20" s="34"/>
      <c r="N20" s="34"/>
      <c r="O20" s="32">
        <v>30480</v>
      </c>
      <c r="P20" s="30" t="s">
        <v>49</v>
      </c>
      <c r="Q20" s="32">
        <v>30480</v>
      </c>
      <c r="R20" s="32">
        <v>30480</v>
      </c>
      <c r="S20" s="35"/>
      <c r="T20" s="30" t="s">
        <v>39</v>
      </c>
      <c r="U20" s="36">
        <v>44944</v>
      </c>
      <c r="V20" s="34"/>
    </row>
    <row r="21" spans="1:22" s="38" customFormat="1" ht="15.95" customHeight="1" x14ac:dyDescent="0.25">
      <c r="A21" s="30">
        <v>13</v>
      </c>
      <c r="B21" s="30" t="s">
        <v>32</v>
      </c>
      <c r="C21" s="30" t="s">
        <v>37</v>
      </c>
      <c r="D21" s="31" t="s">
        <v>50</v>
      </c>
      <c r="E21" s="40">
        <v>44875</v>
      </c>
      <c r="F21" s="40">
        <v>44897</v>
      </c>
      <c r="G21" s="32">
        <v>30480</v>
      </c>
      <c r="H21" s="34"/>
      <c r="I21" s="34"/>
      <c r="J21" s="34"/>
      <c r="K21" s="34"/>
      <c r="L21" s="34"/>
      <c r="M21" s="34"/>
      <c r="N21" s="34"/>
      <c r="O21" s="32">
        <v>30480</v>
      </c>
      <c r="P21" s="30" t="s">
        <v>50</v>
      </c>
      <c r="Q21" s="32">
        <v>30480</v>
      </c>
      <c r="R21" s="32">
        <v>30480</v>
      </c>
      <c r="S21" s="35"/>
      <c r="T21" s="30" t="s">
        <v>39</v>
      </c>
      <c r="U21" s="36">
        <v>44944</v>
      </c>
      <c r="V21" s="34"/>
    </row>
    <row r="22" spans="1:22" s="38" customFormat="1" ht="15.95" customHeight="1" x14ac:dyDescent="0.25">
      <c r="A22" s="30">
        <v>14</v>
      </c>
      <c r="B22" s="30" t="s">
        <v>32</v>
      </c>
      <c r="C22" s="30" t="s">
        <v>37</v>
      </c>
      <c r="D22" s="31" t="s">
        <v>51</v>
      </c>
      <c r="E22" s="40">
        <v>44875</v>
      </c>
      <c r="F22" s="40">
        <v>44897</v>
      </c>
      <c r="G22" s="32">
        <v>30480</v>
      </c>
      <c r="H22" s="34"/>
      <c r="I22" s="34"/>
      <c r="J22" s="34"/>
      <c r="K22" s="34"/>
      <c r="L22" s="34"/>
      <c r="M22" s="34"/>
      <c r="N22" s="34"/>
      <c r="O22" s="32">
        <v>30480</v>
      </c>
      <c r="P22" s="30" t="s">
        <v>51</v>
      </c>
      <c r="Q22" s="32">
        <v>30480</v>
      </c>
      <c r="R22" s="32">
        <v>30480</v>
      </c>
      <c r="S22" s="35"/>
      <c r="T22" s="30" t="s">
        <v>39</v>
      </c>
      <c r="U22" s="36">
        <v>44944</v>
      </c>
      <c r="V22" s="34"/>
    </row>
    <row r="23" spans="1:22" s="38" customFormat="1" ht="15.95" customHeight="1" x14ac:dyDescent="0.25">
      <c r="A23" s="30">
        <v>15</v>
      </c>
      <c r="B23" s="30" t="s">
        <v>32</v>
      </c>
      <c r="C23" s="30" t="s">
        <v>37</v>
      </c>
      <c r="D23" s="31" t="s">
        <v>52</v>
      </c>
      <c r="E23" s="40">
        <v>44875</v>
      </c>
      <c r="F23" s="40">
        <v>44897</v>
      </c>
      <c r="G23" s="32">
        <v>30480</v>
      </c>
      <c r="H23" s="34"/>
      <c r="I23" s="34"/>
      <c r="J23" s="34"/>
      <c r="K23" s="34"/>
      <c r="L23" s="34"/>
      <c r="M23" s="34"/>
      <c r="N23" s="34"/>
      <c r="O23" s="32">
        <v>30480</v>
      </c>
      <c r="P23" s="30" t="s">
        <v>52</v>
      </c>
      <c r="Q23" s="32">
        <v>30480</v>
      </c>
      <c r="R23" s="32">
        <v>30480</v>
      </c>
      <c r="S23" s="35"/>
      <c r="T23" s="30" t="s">
        <v>39</v>
      </c>
      <c r="U23" s="36">
        <v>44944</v>
      </c>
      <c r="V23" s="34"/>
    </row>
    <row r="24" spans="1:22" s="38" customFormat="1" ht="15.95" customHeight="1" x14ac:dyDescent="0.25">
      <c r="A24" s="30">
        <v>16</v>
      </c>
      <c r="B24" s="30" t="s">
        <v>32</v>
      </c>
      <c r="C24" s="30" t="s">
        <v>37</v>
      </c>
      <c r="D24" s="31" t="s">
        <v>53</v>
      </c>
      <c r="E24" s="40">
        <v>44875</v>
      </c>
      <c r="F24" s="40">
        <v>44897</v>
      </c>
      <c r="G24" s="32">
        <v>40640</v>
      </c>
      <c r="H24" s="34"/>
      <c r="I24" s="34"/>
      <c r="J24" s="34"/>
      <c r="K24" s="34"/>
      <c r="L24" s="34"/>
      <c r="M24" s="34"/>
      <c r="N24" s="34"/>
      <c r="O24" s="32">
        <v>40640</v>
      </c>
      <c r="P24" s="30" t="s">
        <v>53</v>
      </c>
      <c r="Q24" s="32">
        <v>40640</v>
      </c>
      <c r="R24" s="32">
        <v>40640</v>
      </c>
      <c r="S24" s="35"/>
      <c r="T24" s="30" t="s">
        <v>39</v>
      </c>
      <c r="U24" s="36">
        <v>44944</v>
      </c>
      <c r="V24" s="34"/>
    </row>
    <row r="25" spans="1:22" s="38" customFormat="1" ht="15.95" customHeight="1" x14ac:dyDescent="0.25">
      <c r="A25" s="30">
        <v>17</v>
      </c>
      <c r="B25" s="30" t="s">
        <v>32</v>
      </c>
      <c r="C25" s="30" t="s">
        <v>37</v>
      </c>
      <c r="D25" s="31" t="s">
        <v>54</v>
      </c>
      <c r="E25" s="40">
        <v>44875</v>
      </c>
      <c r="F25" s="40">
        <v>44897</v>
      </c>
      <c r="G25" s="32">
        <v>30480</v>
      </c>
      <c r="H25" s="34"/>
      <c r="I25" s="34"/>
      <c r="J25" s="34"/>
      <c r="K25" s="34"/>
      <c r="L25" s="34"/>
      <c r="M25" s="34"/>
      <c r="N25" s="34"/>
      <c r="O25" s="32">
        <v>30480</v>
      </c>
      <c r="P25" s="30" t="s">
        <v>54</v>
      </c>
      <c r="Q25" s="32">
        <v>30480</v>
      </c>
      <c r="R25" s="32">
        <v>30480</v>
      </c>
      <c r="S25" s="35"/>
      <c r="T25" s="30" t="s">
        <v>39</v>
      </c>
      <c r="U25" s="36">
        <v>44944</v>
      </c>
      <c r="V25" s="34"/>
    </row>
    <row r="26" spans="1:22" s="38" customFormat="1" ht="15.95" customHeight="1" x14ac:dyDescent="0.25">
      <c r="A26" s="30">
        <v>18</v>
      </c>
      <c r="B26" s="30" t="s">
        <v>32</v>
      </c>
      <c r="C26" s="30" t="s">
        <v>37</v>
      </c>
      <c r="D26" s="31" t="s">
        <v>55</v>
      </c>
      <c r="E26" s="40">
        <v>44875</v>
      </c>
      <c r="F26" s="40">
        <v>44897</v>
      </c>
      <c r="G26" s="32">
        <v>40640</v>
      </c>
      <c r="H26" s="34"/>
      <c r="I26" s="34"/>
      <c r="J26" s="34"/>
      <c r="K26" s="34"/>
      <c r="L26" s="34"/>
      <c r="M26" s="34"/>
      <c r="N26" s="34"/>
      <c r="O26" s="32">
        <v>40640</v>
      </c>
      <c r="P26" s="30" t="s">
        <v>55</v>
      </c>
      <c r="Q26" s="32">
        <v>40640</v>
      </c>
      <c r="R26" s="32">
        <v>40640</v>
      </c>
      <c r="S26" s="35"/>
      <c r="T26" s="30" t="s">
        <v>39</v>
      </c>
      <c r="U26" s="36">
        <v>44944</v>
      </c>
      <c r="V26" s="34"/>
    </row>
    <row r="27" spans="1:22" s="38" customFormat="1" ht="15.95" customHeight="1" x14ac:dyDescent="0.25">
      <c r="A27" s="30">
        <v>19</v>
      </c>
      <c r="B27" s="30" t="s">
        <v>32</v>
      </c>
      <c r="C27" s="30" t="s">
        <v>37</v>
      </c>
      <c r="D27" s="31" t="s">
        <v>56</v>
      </c>
      <c r="E27" s="40">
        <v>44875</v>
      </c>
      <c r="F27" s="40">
        <v>44897</v>
      </c>
      <c r="G27" s="32">
        <v>30480</v>
      </c>
      <c r="H27" s="34"/>
      <c r="I27" s="34"/>
      <c r="J27" s="34"/>
      <c r="K27" s="34"/>
      <c r="L27" s="34"/>
      <c r="M27" s="34"/>
      <c r="N27" s="34"/>
      <c r="O27" s="32">
        <v>30480</v>
      </c>
      <c r="P27" s="30" t="s">
        <v>56</v>
      </c>
      <c r="Q27" s="32">
        <v>30480</v>
      </c>
      <c r="R27" s="32">
        <v>30480</v>
      </c>
      <c r="S27" s="35"/>
      <c r="T27" s="30" t="s">
        <v>39</v>
      </c>
      <c r="U27" s="36">
        <v>44944</v>
      </c>
      <c r="V27" s="34"/>
    </row>
    <row r="28" spans="1:22" s="38" customFormat="1" ht="15.95" customHeight="1" x14ac:dyDescent="0.25">
      <c r="A28" s="30">
        <v>20</v>
      </c>
      <c r="B28" s="30" t="s">
        <v>32</v>
      </c>
      <c r="C28" s="30" t="s">
        <v>37</v>
      </c>
      <c r="D28" s="31" t="s">
        <v>57</v>
      </c>
      <c r="E28" s="40">
        <v>44875</v>
      </c>
      <c r="F28" s="40">
        <v>44897</v>
      </c>
      <c r="G28" s="32">
        <v>40640</v>
      </c>
      <c r="H28" s="34"/>
      <c r="I28" s="34"/>
      <c r="J28" s="34"/>
      <c r="K28" s="34"/>
      <c r="L28" s="34"/>
      <c r="M28" s="34"/>
      <c r="N28" s="34"/>
      <c r="O28" s="32">
        <v>40640</v>
      </c>
      <c r="P28" s="30" t="s">
        <v>57</v>
      </c>
      <c r="Q28" s="32">
        <v>40640</v>
      </c>
      <c r="R28" s="32">
        <v>40640</v>
      </c>
      <c r="S28" s="35"/>
      <c r="T28" s="30" t="s">
        <v>39</v>
      </c>
      <c r="U28" s="36">
        <v>44944</v>
      </c>
      <c r="V28" s="34"/>
    </row>
    <row r="29" spans="1:22" s="38" customFormat="1" ht="15.95" customHeight="1" x14ac:dyDescent="0.25">
      <c r="A29" s="30">
        <v>21</v>
      </c>
      <c r="B29" s="30" t="s">
        <v>32</v>
      </c>
      <c r="C29" s="30" t="s">
        <v>37</v>
      </c>
      <c r="D29" s="31" t="s">
        <v>58</v>
      </c>
      <c r="E29" s="40">
        <v>44875</v>
      </c>
      <c r="F29" s="40">
        <v>44897</v>
      </c>
      <c r="G29" s="32">
        <v>30480</v>
      </c>
      <c r="H29" s="34"/>
      <c r="I29" s="34"/>
      <c r="J29" s="34"/>
      <c r="K29" s="34"/>
      <c r="L29" s="34"/>
      <c r="M29" s="34"/>
      <c r="N29" s="34"/>
      <c r="O29" s="32">
        <v>30480</v>
      </c>
      <c r="P29" s="30" t="s">
        <v>58</v>
      </c>
      <c r="Q29" s="32">
        <v>30480</v>
      </c>
      <c r="R29" s="32">
        <v>30480</v>
      </c>
      <c r="S29" s="35"/>
      <c r="T29" s="30" t="s">
        <v>39</v>
      </c>
      <c r="U29" s="36">
        <v>44944</v>
      </c>
      <c r="V29" s="34"/>
    </row>
    <row r="30" spans="1:22" s="38" customFormat="1" ht="15.95" customHeight="1" x14ac:dyDescent="0.25">
      <c r="A30" s="30">
        <v>22</v>
      </c>
      <c r="B30" s="30" t="s">
        <v>32</v>
      </c>
      <c r="C30" s="30" t="s">
        <v>37</v>
      </c>
      <c r="D30" s="31" t="s">
        <v>59</v>
      </c>
      <c r="E30" s="40">
        <v>44875</v>
      </c>
      <c r="F30" s="40">
        <v>44897</v>
      </c>
      <c r="G30" s="32">
        <v>30480</v>
      </c>
      <c r="H30" s="34"/>
      <c r="I30" s="34"/>
      <c r="J30" s="34"/>
      <c r="K30" s="34"/>
      <c r="L30" s="34"/>
      <c r="M30" s="34"/>
      <c r="N30" s="34"/>
      <c r="O30" s="32">
        <v>30480</v>
      </c>
      <c r="P30" s="30" t="s">
        <v>59</v>
      </c>
      <c r="Q30" s="32">
        <v>30480</v>
      </c>
      <c r="R30" s="32">
        <v>30480</v>
      </c>
      <c r="S30" s="35"/>
      <c r="T30" s="30" t="s">
        <v>39</v>
      </c>
      <c r="U30" s="36">
        <v>44944</v>
      </c>
      <c r="V30" s="34"/>
    </row>
    <row r="31" spans="1:22" s="38" customFormat="1" ht="15.95" customHeight="1" x14ac:dyDescent="0.25">
      <c r="A31" s="30">
        <v>23</v>
      </c>
      <c r="B31" s="30" t="s">
        <v>32</v>
      </c>
      <c r="C31" s="30" t="s">
        <v>37</v>
      </c>
      <c r="D31" s="31" t="s">
        <v>60</v>
      </c>
      <c r="E31" s="40">
        <v>44875</v>
      </c>
      <c r="F31" s="40">
        <v>44897</v>
      </c>
      <c r="G31" s="32">
        <v>30480</v>
      </c>
      <c r="H31" s="34"/>
      <c r="I31" s="34"/>
      <c r="J31" s="34"/>
      <c r="K31" s="34"/>
      <c r="L31" s="34"/>
      <c r="M31" s="34"/>
      <c r="N31" s="34"/>
      <c r="O31" s="32">
        <v>30480</v>
      </c>
      <c r="P31" s="30" t="s">
        <v>60</v>
      </c>
      <c r="Q31" s="32">
        <v>30480</v>
      </c>
      <c r="R31" s="32">
        <v>30480</v>
      </c>
      <c r="S31" s="35"/>
      <c r="T31" s="30" t="s">
        <v>39</v>
      </c>
      <c r="U31" s="36">
        <v>44944</v>
      </c>
      <c r="V31" s="34"/>
    </row>
    <row r="32" spans="1:22" s="38" customFormat="1" ht="15.95" customHeight="1" x14ac:dyDescent="0.25">
      <c r="A32" s="30">
        <v>24</v>
      </c>
      <c r="B32" s="30" t="s">
        <v>32</v>
      </c>
      <c r="C32" s="30" t="s">
        <v>37</v>
      </c>
      <c r="D32" s="31" t="s">
        <v>61</v>
      </c>
      <c r="E32" s="40">
        <v>44880</v>
      </c>
      <c r="F32" s="40">
        <v>44897</v>
      </c>
      <c r="G32" s="32">
        <v>8026400</v>
      </c>
      <c r="H32" s="34"/>
      <c r="I32" s="34"/>
      <c r="J32" s="34"/>
      <c r="K32" s="34"/>
      <c r="L32" s="34"/>
      <c r="M32" s="34"/>
      <c r="N32" s="34"/>
      <c r="O32" s="32">
        <v>8026400</v>
      </c>
      <c r="P32" s="30" t="s">
        <v>61</v>
      </c>
      <c r="Q32" s="32">
        <v>8026400</v>
      </c>
      <c r="R32" s="32">
        <v>8026400</v>
      </c>
      <c r="S32" s="35"/>
      <c r="T32" s="30" t="s">
        <v>44</v>
      </c>
      <c r="U32" s="36">
        <v>44946</v>
      </c>
      <c r="V32" s="34"/>
    </row>
    <row r="33" spans="1:22" s="38" customFormat="1" ht="15.95" customHeight="1" x14ac:dyDescent="0.25">
      <c r="A33" s="30">
        <v>25</v>
      </c>
      <c r="B33" s="30" t="s">
        <v>32</v>
      </c>
      <c r="C33" s="30" t="s">
        <v>37</v>
      </c>
      <c r="D33" s="31" t="s">
        <v>62</v>
      </c>
      <c r="E33" s="40">
        <v>44880</v>
      </c>
      <c r="F33" s="40">
        <v>44897</v>
      </c>
      <c r="G33" s="32">
        <v>508000</v>
      </c>
      <c r="H33" s="34"/>
      <c r="I33" s="34"/>
      <c r="J33" s="34"/>
      <c r="K33" s="34"/>
      <c r="L33" s="34"/>
      <c r="M33" s="34"/>
      <c r="N33" s="34"/>
      <c r="O33" s="32">
        <v>508000</v>
      </c>
      <c r="P33" s="30" t="s">
        <v>62</v>
      </c>
      <c r="Q33" s="32">
        <v>508000</v>
      </c>
      <c r="R33" s="32">
        <v>508000</v>
      </c>
      <c r="S33" s="35"/>
      <c r="T33" s="30" t="s">
        <v>44</v>
      </c>
      <c r="U33" s="36">
        <v>44946</v>
      </c>
      <c r="V33" s="34"/>
    </row>
    <row r="34" spans="1:22" s="38" customFormat="1" ht="15.95" customHeight="1" x14ac:dyDescent="0.25">
      <c r="A34" s="30">
        <v>26</v>
      </c>
      <c r="B34" s="30" t="s">
        <v>32</v>
      </c>
      <c r="C34" s="30" t="s">
        <v>37</v>
      </c>
      <c r="D34" s="31" t="s">
        <v>63</v>
      </c>
      <c r="E34" s="40">
        <v>44880</v>
      </c>
      <c r="F34" s="40">
        <v>44897</v>
      </c>
      <c r="G34" s="32">
        <v>419892</v>
      </c>
      <c r="H34" s="34"/>
      <c r="I34" s="34"/>
      <c r="J34" s="34"/>
      <c r="K34" s="34"/>
      <c r="L34" s="34"/>
      <c r="M34" s="34"/>
      <c r="N34" s="34"/>
      <c r="O34" s="32">
        <v>419892</v>
      </c>
      <c r="P34" s="30" t="s">
        <v>63</v>
      </c>
      <c r="Q34" s="32">
        <v>419892</v>
      </c>
      <c r="R34" s="32">
        <v>419892</v>
      </c>
      <c r="S34" s="35"/>
      <c r="T34" s="30" t="s">
        <v>39</v>
      </c>
      <c r="U34" s="36">
        <v>44944</v>
      </c>
      <c r="V34" s="34"/>
    </row>
    <row r="35" spans="1:22" s="38" customFormat="1" ht="15.95" customHeight="1" x14ac:dyDescent="0.25">
      <c r="A35" s="30">
        <v>27</v>
      </c>
      <c r="B35" s="30" t="s">
        <v>32</v>
      </c>
      <c r="C35" s="30" t="s">
        <v>37</v>
      </c>
      <c r="D35" s="31" t="s">
        <v>64</v>
      </c>
      <c r="E35" s="40">
        <v>44880</v>
      </c>
      <c r="F35" s="40">
        <v>44897</v>
      </c>
      <c r="G35" s="32">
        <v>34000</v>
      </c>
      <c r="H35" s="34"/>
      <c r="I35" s="34"/>
      <c r="J35" s="34"/>
      <c r="K35" s="34"/>
      <c r="L35" s="34"/>
      <c r="M35" s="34"/>
      <c r="N35" s="34"/>
      <c r="O35" s="32">
        <v>34000</v>
      </c>
      <c r="P35" s="30" t="s">
        <v>64</v>
      </c>
      <c r="Q35" s="32">
        <v>34000</v>
      </c>
      <c r="R35" s="32">
        <v>34000</v>
      </c>
      <c r="S35" s="35"/>
      <c r="T35" s="30" t="s">
        <v>39</v>
      </c>
      <c r="U35" s="36">
        <v>44944</v>
      </c>
      <c r="V35" s="34"/>
    </row>
    <row r="36" spans="1:22" s="38" customFormat="1" ht="15.95" customHeight="1" x14ac:dyDescent="0.25">
      <c r="A36" s="30">
        <v>28</v>
      </c>
      <c r="B36" s="30" t="s">
        <v>32</v>
      </c>
      <c r="C36" s="30" t="s">
        <v>37</v>
      </c>
      <c r="D36" s="31" t="s">
        <v>65</v>
      </c>
      <c r="E36" s="40">
        <v>44880</v>
      </c>
      <c r="F36" s="40">
        <v>44897</v>
      </c>
      <c r="G36" s="32">
        <v>508000</v>
      </c>
      <c r="H36" s="34"/>
      <c r="I36" s="34"/>
      <c r="J36" s="34"/>
      <c r="K36" s="34"/>
      <c r="L36" s="34"/>
      <c r="M36" s="34"/>
      <c r="N36" s="34"/>
      <c r="O36" s="32">
        <v>508000</v>
      </c>
      <c r="P36" s="30" t="s">
        <v>65</v>
      </c>
      <c r="Q36" s="32">
        <v>508000</v>
      </c>
      <c r="R36" s="32">
        <v>508000</v>
      </c>
      <c r="S36" s="35"/>
      <c r="T36" s="30" t="s">
        <v>44</v>
      </c>
      <c r="U36" s="36">
        <v>44946</v>
      </c>
      <c r="V36" s="34"/>
    </row>
    <row r="37" spans="1:22" s="38" customFormat="1" ht="15.95" customHeight="1" x14ac:dyDescent="0.25">
      <c r="A37" s="30">
        <v>29</v>
      </c>
      <c r="B37" s="30" t="s">
        <v>32</v>
      </c>
      <c r="C37" s="30" t="s">
        <v>37</v>
      </c>
      <c r="D37" s="31" t="s">
        <v>66</v>
      </c>
      <c r="E37" s="40">
        <v>44880</v>
      </c>
      <c r="F37" s="40">
        <v>44897</v>
      </c>
      <c r="G37" s="32">
        <v>40640</v>
      </c>
      <c r="H37" s="34"/>
      <c r="I37" s="34"/>
      <c r="J37" s="34"/>
      <c r="K37" s="34"/>
      <c r="L37" s="34"/>
      <c r="M37" s="34"/>
      <c r="N37" s="34"/>
      <c r="O37" s="32">
        <v>40640</v>
      </c>
      <c r="P37" s="30" t="s">
        <v>66</v>
      </c>
      <c r="Q37" s="32">
        <v>40640</v>
      </c>
      <c r="R37" s="32">
        <v>40640</v>
      </c>
      <c r="S37" s="35"/>
      <c r="T37" s="30" t="s">
        <v>39</v>
      </c>
      <c r="U37" s="36">
        <v>44944</v>
      </c>
      <c r="V37" s="34"/>
    </row>
    <row r="38" spans="1:22" s="38" customFormat="1" ht="15.95" customHeight="1" x14ac:dyDescent="0.25">
      <c r="A38" s="30">
        <v>30</v>
      </c>
      <c r="B38" s="30" t="s">
        <v>32</v>
      </c>
      <c r="C38" s="30" t="s">
        <v>37</v>
      </c>
      <c r="D38" s="31" t="s">
        <v>67</v>
      </c>
      <c r="E38" s="40">
        <v>44880</v>
      </c>
      <c r="F38" s="40">
        <v>44897</v>
      </c>
      <c r="G38" s="32">
        <v>40640</v>
      </c>
      <c r="H38" s="34"/>
      <c r="I38" s="34"/>
      <c r="J38" s="34"/>
      <c r="K38" s="34"/>
      <c r="L38" s="34"/>
      <c r="M38" s="34"/>
      <c r="N38" s="34"/>
      <c r="O38" s="32">
        <v>40640</v>
      </c>
      <c r="P38" s="30" t="s">
        <v>67</v>
      </c>
      <c r="Q38" s="32">
        <v>40640</v>
      </c>
      <c r="R38" s="32">
        <v>40640</v>
      </c>
      <c r="S38" s="35"/>
      <c r="T38" s="30" t="s">
        <v>39</v>
      </c>
      <c r="U38" s="36">
        <v>44944</v>
      </c>
      <c r="V38" s="34"/>
    </row>
    <row r="39" spans="1:22" s="38" customFormat="1" ht="15.95" customHeight="1" x14ac:dyDescent="0.25">
      <c r="A39" s="30">
        <v>31</v>
      </c>
      <c r="B39" s="30" t="s">
        <v>32</v>
      </c>
      <c r="C39" s="30" t="s">
        <v>37</v>
      </c>
      <c r="D39" s="31" t="s">
        <v>68</v>
      </c>
      <c r="E39" s="40">
        <v>44883</v>
      </c>
      <c r="F39" s="40">
        <v>44897</v>
      </c>
      <c r="G39" s="32">
        <v>40640</v>
      </c>
      <c r="H39" s="34"/>
      <c r="I39" s="34"/>
      <c r="J39" s="34"/>
      <c r="K39" s="34"/>
      <c r="L39" s="34"/>
      <c r="M39" s="34"/>
      <c r="N39" s="34"/>
      <c r="O39" s="32">
        <v>40640</v>
      </c>
      <c r="P39" s="30" t="s">
        <v>68</v>
      </c>
      <c r="Q39" s="32">
        <v>40640</v>
      </c>
      <c r="R39" s="32">
        <v>40640</v>
      </c>
      <c r="S39" s="35"/>
      <c r="T39" s="30" t="s">
        <v>39</v>
      </c>
      <c r="U39" s="36">
        <v>44944</v>
      </c>
      <c r="V39" s="34"/>
    </row>
    <row r="40" spans="1:22" s="38" customFormat="1" ht="15.95" customHeight="1" x14ac:dyDescent="0.25">
      <c r="A40" s="30">
        <v>32</v>
      </c>
      <c r="B40" s="30" t="s">
        <v>32</v>
      </c>
      <c r="C40" s="30" t="s">
        <v>37</v>
      </c>
      <c r="D40" s="31" t="s">
        <v>69</v>
      </c>
      <c r="E40" s="40">
        <v>44883</v>
      </c>
      <c r="F40" s="40">
        <v>44897</v>
      </c>
      <c r="G40" s="32">
        <v>30480</v>
      </c>
      <c r="H40" s="34"/>
      <c r="I40" s="34"/>
      <c r="J40" s="34"/>
      <c r="K40" s="34"/>
      <c r="L40" s="34"/>
      <c r="M40" s="34"/>
      <c r="N40" s="34"/>
      <c r="O40" s="32">
        <v>30480</v>
      </c>
      <c r="P40" s="30" t="s">
        <v>69</v>
      </c>
      <c r="Q40" s="32">
        <v>30480</v>
      </c>
      <c r="R40" s="32">
        <v>30480</v>
      </c>
      <c r="S40" s="35"/>
      <c r="T40" s="30" t="s">
        <v>39</v>
      </c>
      <c r="U40" s="36">
        <v>44944</v>
      </c>
      <c r="V40" s="34"/>
    </row>
    <row r="41" spans="1:22" s="38" customFormat="1" ht="15.95" customHeight="1" x14ac:dyDescent="0.25">
      <c r="A41" s="30">
        <v>33</v>
      </c>
      <c r="B41" s="30" t="s">
        <v>32</v>
      </c>
      <c r="C41" s="30" t="s">
        <v>37</v>
      </c>
      <c r="D41" s="31" t="s">
        <v>70</v>
      </c>
      <c r="E41" s="40">
        <v>44883</v>
      </c>
      <c r="F41" s="40">
        <v>44897</v>
      </c>
      <c r="G41" s="32">
        <v>30480</v>
      </c>
      <c r="H41" s="34"/>
      <c r="I41" s="34"/>
      <c r="J41" s="34"/>
      <c r="K41" s="34"/>
      <c r="L41" s="34"/>
      <c r="M41" s="34"/>
      <c r="N41" s="34"/>
      <c r="O41" s="32">
        <v>30480</v>
      </c>
      <c r="P41" s="30" t="s">
        <v>70</v>
      </c>
      <c r="Q41" s="32">
        <v>30480</v>
      </c>
      <c r="R41" s="32">
        <v>30480</v>
      </c>
      <c r="S41" s="35"/>
      <c r="T41" s="30" t="s">
        <v>39</v>
      </c>
      <c r="U41" s="36">
        <v>44944</v>
      </c>
      <c r="V41" s="34"/>
    </row>
    <row r="42" spans="1:22" s="38" customFormat="1" ht="15.95" customHeight="1" x14ac:dyDescent="0.25">
      <c r="A42" s="30">
        <v>34</v>
      </c>
      <c r="B42" s="30" t="s">
        <v>32</v>
      </c>
      <c r="C42" s="30" t="s">
        <v>37</v>
      </c>
      <c r="D42" s="31" t="s">
        <v>71</v>
      </c>
      <c r="E42" s="40">
        <v>44886</v>
      </c>
      <c r="F42" s="40">
        <v>44897</v>
      </c>
      <c r="G42" s="32">
        <v>304800</v>
      </c>
      <c r="H42" s="34"/>
      <c r="I42" s="34"/>
      <c r="J42" s="34"/>
      <c r="K42" s="34"/>
      <c r="L42" s="34"/>
      <c r="M42" s="34"/>
      <c r="N42" s="34"/>
      <c r="O42" s="32">
        <v>304800</v>
      </c>
      <c r="P42" s="30" t="s">
        <v>71</v>
      </c>
      <c r="Q42" s="32">
        <v>304800</v>
      </c>
      <c r="R42" s="32">
        <v>304800</v>
      </c>
      <c r="S42" s="35"/>
      <c r="T42" s="30" t="s">
        <v>39</v>
      </c>
      <c r="U42" s="36">
        <v>44944</v>
      </c>
      <c r="V42" s="34"/>
    </row>
    <row r="43" spans="1:22" s="38" customFormat="1" ht="15.95" customHeight="1" x14ac:dyDescent="0.25">
      <c r="A43" s="30">
        <v>35</v>
      </c>
      <c r="B43" s="30" t="s">
        <v>32</v>
      </c>
      <c r="C43" s="30" t="s">
        <v>37</v>
      </c>
      <c r="D43" s="31" t="s">
        <v>72</v>
      </c>
      <c r="E43" s="40">
        <v>44886</v>
      </c>
      <c r="F43" s="40">
        <v>44897</v>
      </c>
      <c r="G43" s="32">
        <v>40640</v>
      </c>
      <c r="H43" s="34"/>
      <c r="I43" s="34"/>
      <c r="J43" s="34"/>
      <c r="K43" s="34"/>
      <c r="L43" s="34"/>
      <c r="M43" s="34"/>
      <c r="N43" s="34"/>
      <c r="O43" s="32">
        <v>40640</v>
      </c>
      <c r="P43" s="30" t="s">
        <v>72</v>
      </c>
      <c r="Q43" s="32">
        <v>40640</v>
      </c>
      <c r="R43" s="32">
        <v>40640</v>
      </c>
      <c r="S43" s="35"/>
      <c r="T43" s="30" t="s">
        <v>39</v>
      </c>
      <c r="U43" s="36">
        <v>44944</v>
      </c>
      <c r="V43" s="34"/>
    </row>
    <row r="44" spans="1:22" s="38" customFormat="1" ht="15.95" customHeight="1" x14ac:dyDescent="0.25">
      <c r="A44" s="30">
        <v>36</v>
      </c>
      <c r="B44" s="30" t="s">
        <v>32</v>
      </c>
      <c r="C44" s="30" t="s">
        <v>37</v>
      </c>
      <c r="D44" s="31" t="s">
        <v>73</v>
      </c>
      <c r="E44" s="40">
        <v>44886</v>
      </c>
      <c r="F44" s="40">
        <v>44897</v>
      </c>
      <c r="G44" s="32">
        <v>40640</v>
      </c>
      <c r="H44" s="34"/>
      <c r="I44" s="34"/>
      <c r="J44" s="34"/>
      <c r="K44" s="34"/>
      <c r="L44" s="34"/>
      <c r="M44" s="34"/>
      <c r="N44" s="34"/>
      <c r="O44" s="32">
        <v>40640</v>
      </c>
      <c r="P44" s="30" t="s">
        <v>73</v>
      </c>
      <c r="Q44" s="32">
        <v>40640</v>
      </c>
      <c r="R44" s="32">
        <v>40640</v>
      </c>
      <c r="S44" s="35"/>
      <c r="T44" s="30" t="s">
        <v>39</v>
      </c>
      <c r="U44" s="36">
        <v>44944</v>
      </c>
      <c r="V44" s="34"/>
    </row>
    <row r="45" spans="1:22" s="38" customFormat="1" ht="15.95" customHeight="1" x14ac:dyDescent="0.25">
      <c r="A45" s="30">
        <v>37</v>
      </c>
      <c r="B45" s="30" t="s">
        <v>32</v>
      </c>
      <c r="C45" s="30" t="s">
        <v>37</v>
      </c>
      <c r="D45" s="31" t="s">
        <v>74</v>
      </c>
      <c r="E45" s="40">
        <v>44886</v>
      </c>
      <c r="F45" s="40">
        <v>44897</v>
      </c>
      <c r="G45" s="32">
        <v>40640</v>
      </c>
      <c r="H45" s="34"/>
      <c r="I45" s="34"/>
      <c r="J45" s="34"/>
      <c r="K45" s="34"/>
      <c r="L45" s="34"/>
      <c r="M45" s="34"/>
      <c r="N45" s="34"/>
      <c r="O45" s="32">
        <v>40640</v>
      </c>
      <c r="P45" s="30" t="s">
        <v>74</v>
      </c>
      <c r="Q45" s="32">
        <v>40640</v>
      </c>
      <c r="R45" s="32">
        <v>40640</v>
      </c>
      <c r="S45" s="35"/>
      <c r="T45" s="30" t="s">
        <v>39</v>
      </c>
      <c r="U45" s="36">
        <v>44944</v>
      </c>
      <c r="V45" s="34"/>
    </row>
    <row r="46" spans="1:22" s="38" customFormat="1" ht="15.95" customHeight="1" x14ac:dyDescent="0.25">
      <c r="A46" s="30">
        <v>38</v>
      </c>
      <c r="B46" s="30" t="s">
        <v>32</v>
      </c>
      <c r="C46" s="30" t="s">
        <v>37</v>
      </c>
      <c r="D46" s="31" t="s">
        <v>75</v>
      </c>
      <c r="E46" s="40">
        <v>44886</v>
      </c>
      <c r="F46" s="40">
        <v>44897</v>
      </c>
      <c r="G46" s="32">
        <v>40640</v>
      </c>
      <c r="H46" s="34"/>
      <c r="I46" s="34"/>
      <c r="J46" s="34"/>
      <c r="K46" s="34"/>
      <c r="L46" s="34"/>
      <c r="M46" s="34"/>
      <c r="N46" s="34"/>
      <c r="O46" s="32">
        <v>40640</v>
      </c>
      <c r="P46" s="30" t="s">
        <v>75</v>
      </c>
      <c r="Q46" s="32">
        <v>40640</v>
      </c>
      <c r="R46" s="32">
        <v>40640</v>
      </c>
      <c r="S46" s="35"/>
      <c r="T46" s="30" t="s">
        <v>39</v>
      </c>
      <c r="U46" s="36">
        <v>44944</v>
      </c>
      <c r="V46" s="34"/>
    </row>
    <row r="47" spans="1:22" s="38" customFormat="1" ht="15.95" customHeight="1" x14ac:dyDescent="0.25">
      <c r="A47" s="30">
        <v>39</v>
      </c>
      <c r="B47" s="30" t="s">
        <v>32</v>
      </c>
      <c r="C47" s="30" t="s">
        <v>37</v>
      </c>
      <c r="D47" s="31" t="s">
        <v>76</v>
      </c>
      <c r="E47" s="40">
        <v>44886</v>
      </c>
      <c r="F47" s="40">
        <v>44897</v>
      </c>
      <c r="G47" s="32">
        <v>30480</v>
      </c>
      <c r="H47" s="34"/>
      <c r="I47" s="34"/>
      <c r="J47" s="34"/>
      <c r="K47" s="34"/>
      <c r="L47" s="34"/>
      <c r="M47" s="34"/>
      <c r="N47" s="34"/>
      <c r="O47" s="32">
        <v>30480</v>
      </c>
      <c r="P47" s="30" t="s">
        <v>76</v>
      </c>
      <c r="Q47" s="32">
        <v>30480</v>
      </c>
      <c r="R47" s="32">
        <v>30480</v>
      </c>
      <c r="S47" s="35"/>
      <c r="T47" s="30" t="s">
        <v>39</v>
      </c>
      <c r="U47" s="36">
        <v>44944</v>
      </c>
      <c r="V47" s="34"/>
    </row>
    <row r="48" spans="1:22" s="38" customFormat="1" ht="15.95" customHeight="1" x14ac:dyDescent="0.25">
      <c r="A48" s="30">
        <v>40</v>
      </c>
      <c r="B48" s="30" t="s">
        <v>32</v>
      </c>
      <c r="C48" s="30" t="s">
        <v>37</v>
      </c>
      <c r="D48" s="31" t="s">
        <v>77</v>
      </c>
      <c r="E48" s="40">
        <v>44886</v>
      </c>
      <c r="F48" s="40">
        <v>44897</v>
      </c>
      <c r="G48" s="32">
        <v>40640</v>
      </c>
      <c r="H48" s="34"/>
      <c r="I48" s="34"/>
      <c r="J48" s="34"/>
      <c r="K48" s="34"/>
      <c r="L48" s="34"/>
      <c r="M48" s="34"/>
      <c r="N48" s="34"/>
      <c r="O48" s="32">
        <v>40640</v>
      </c>
      <c r="P48" s="30" t="s">
        <v>77</v>
      </c>
      <c r="Q48" s="32">
        <v>40640</v>
      </c>
      <c r="R48" s="32">
        <v>40640</v>
      </c>
      <c r="S48" s="35"/>
      <c r="T48" s="30" t="s">
        <v>39</v>
      </c>
      <c r="U48" s="36">
        <v>44944</v>
      </c>
      <c r="V48" s="34"/>
    </row>
    <row r="49" spans="1:22" s="38" customFormat="1" ht="15.95" customHeight="1" x14ac:dyDescent="0.25">
      <c r="A49" s="30">
        <v>41</v>
      </c>
      <c r="B49" s="30" t="s">
        <v>32</v>
      </c>
      <c r="C49" s="30" t="s">
        <v>37</v>
      </c>
      <c r="D49" s="31" t="s">
        <v>78</v>
      </c>
      <c r="E49" s="40">
        <v>44886</v>
      </c>
      <c r="F49" s="40">
        <v>44897</v>
      </c>
      <c r="G49" s="32">
        <v>30480</v>
      </c>
      <c r="H49" s="34"/>
      <c r="I49" s="34"/>
      <c r="J49" s="34"/>
      <c r="K49" s="34"/>
      <c r="L49" s="34"/>
      <c r="M49" s="34"/>
      <c r="N49" s="34"/>
      <c r="O49" s="32">
        <v>30480</v>
      </c>
      <c r="P49" s="30" t="s">
        <v>78</v>
      </c>
      <c r="Q49" s="32">
        <v>30480</v>
      </c>
      <c r="R49" s="32">
        <v>30480</v>
      </c>
      <c r="S49" s="35"/>
      <c r="T49" s="30" t="s">
        <v>39</v>
      </c>
      <c r="U49" s="36">
        <v>44944</v>
      </c>
      <c r="V49" s="34"/>
    </row>
    <row r="50" spans="1:22" s="38" customFormat="1" ht="15.95" customHeight="1" x14ac:dyDescent="0.25">
      <c r="A50" s="30">
        <v>42</v>
      </c>
      <c r="B50" s="30" t="s">
        <v>32</v>
      </c>
      <c r="C50" s="30" t="s">
        <v>37</v>
      </c>
      <c r="D50" s="31" t="s">
        <v>79</v>
      </c>
      <c r="E50" s="40">
        <v>44886</v>
      </c>
      <c r="F50" s="40">
        <v>44897</v>
      </c>
      <c r="G50" s="32">
        <v>40640</v>
      </c>
      <c r="H50" s="34"/>
      <c r="I50" s="34"/>
      <c r="J50" s="34"/>
      <c r="K50" s="34"/>
      <c r="L50" s="34"/>
      <c r="M50" s="34"/>
      <c r="N50" s="34"/>
      <c r="O50" s="32">
        <v>40640</v>
      </c>
      <c r="P50" s="30" t="s">
        <v>79</v>
      </c>
      <c r="Q50" s="32">
        <v>40640</v>
      </c>
      <c r="R50" s="32">
        <v>40640</v>
      </c>
      <c r="S50" s="35"/>
      <c r="T50" s="30" t="s">
        <v>39</v>
      </c>
      <c r="U50" s="36">
        <v>44944</v>
      </c>
      <c r="V50" s="34"/>
    </row>
    <row r="51" spans="1:22" s="38" customFormat="1" ht="15.95" customHeight="1" x14ac:dyDescent="0.25">
      <c r="A51" s="30">
        <v>43</v>
      </c>
      <c r="B51" s="30" t="s">
        <v>32</v>
      </c>
      <c r="C51" s="30" t="s">
        <v>37</v>
      </c>
      <c r="D51" s="31" t="s">
        <v>80</v>
      </c>
      <c r="E51" s="40">
        <v>44886</v>
      </c>
      <c r="F51" s="40">
        <v>44897</v>
      </c>
      <c r="G51" s="32">
        <v>40640</v>
      </c>
      <c r="H51" s="34"/>
      <c r="I51" s="34"/>
      <c r="J51" s="34"/>
      <c r="K51" s="34"/>
      <c r="L51" s="34"/>
      <c r="M51" s="34"/>
      <c r="N51" s="34"/>
      <c r="O51" s="32">
        <v>40640</v>
      </c>
      <c r="P51" s="30" t="s">
        <v>80</v>
      </c>
      <c r="Q51" s="32">
        <v>40640</v>
      </c>
      <c r="R51" s="32">
        <v>40640</v>
      </c>
      <c r="S51" s="35"/>
      <c r="T51" s="30" t="s">
        <v>39</v>
      </c>
      <c r="U51" s="36">
        <v>44944</v>
      </c>
      <c r="V51" s="34"/>
    </row>
    <row r="52" spans="1:22" s="38" customFormat="1" ht="15.95" customHeight="1" x14ac:dyDescent="0.25">
      <c r="A52" s="30">
        <v>44</v>
      </c>
      <c r="B52" s="30" t="s">
        <v>32</v>
      </c>
      <c r="C52" s="30" t="s">
        <v>37</v>
      </c>
      <c r="D52" s="31" t="s">
        <v>81</v>
      </c>
      <c r="E52" s="40">
        <v>44886</v>
      </c>
      <c r="F52" s="40">
        <v>44897</v>
      </c>
      <c r="G52" s="32">
        <v>30480</v>
      </c>
      <c r="H52" s="34"/>
      <c r="I52" s="34"/>
      <c r="J52" s="34"/>
      <c r="K52" s="34"/>
      <c r="L52" s="34"/>
      <c r="M52" s="34"/>
      <c r="N52" s="34"/>
      <c r="O52" s="32">
        <v>30480</v>
      </c>
      <c r="P52" s="30" t="s">
        <v>81</v>
      </c>
      <c r="Q52" s="32">
        <v>30480</v>
      </c>
      <c r="R52" s="32">
        <v>30480</v>
      </c>
      <c r="S52" s="35"/>
      <c r="T52" s="30" t="s">
        <v>39</v>
      </c>
      <c r="U52" s="36">
        <v>44944</v>
      </c>
      <c r="V52" s="34"/>
    </row>
    <row r="53" spans="1:22" s="38" customFormat="1" ht="15.95" customHeight="1" x14ac:dyDescent="0.25">
      <c r="A53" s="30">
        <v>45</v>
      </c>
      <c r="B53" s="30" t="s">
        <v>32</v>
      </c>
      <c r="C53" s="30" t="s">
        <v>37</v>
      </c>
      <c r="D53" s="31" t="s">
        <v>82</v>
      </c>
      <c r="E53" s="40">
        <v>44887</v>
      </c>
      <c r="F53" s="40">
        <v>44897</v>
      </c>
      <c r="G53" s="32">
        <v>7620000</v>
      </c>
      <c r="H53" s="34"/>
      <c r="I53" s="34"/>
      <c r="J53" s="34"/>
      <c r="K53" s="34"/>
      <c r="L53" s="34"/>
      <c r="M53" s="34"/>
      <c r="N53" s="34"/>
      <c r="O53" s="32">
        <v>7620000</v>
      </c>
      <c r="P53" s="30" t="s">
        <v>82</v>
      </c>
      <c r="Q53" s="32">
        <v>7620000</v>
      </c>
      <c r="R53" s="32">
        <v>7620000</v>
      </c>
      <c r="S53" s="35"/>
      <c r="T53" s="30" t="s">
        <v>44</v>
      </c>
      <c r="U53" s="36">
        <v>44946</v>
      </c>
      <c r="V53" s="34"/>
    </row>
    <row r="54" spans="1:22" s="38" customFormat="1" ht="15.95" customHeight="1" x14ac:dyDescent="0.25">
      <c r="A54" s="30">
        <v>46</v>
      </c>
      <c r="B54" s="30" t="s">
        <v>32</v>
      </c>
      <c r="C54" s="30" t="s">
        <v>37</v>
      </c>
      <c r="D54" s="31" t="s">
        <v>83</v>
      </c>
      <c r="E54" s="40">
        <v>44888</v>
      </c>
      <c r="F54" s="40">
        <v>44897</v>
      </c>
      <c r="G54" s="32">
        <v>34000</v>
      </c>
      <c r="H54" s="34"/>
      <c r="I54" s="34"/>
      <c r="J54" s="34"/>
      <c r="K54" s="34"/>
      <c r="L54" s="34"/>
      <c r="M54" s="34"/>
      <c r="N54" s="34"/>
      <c r="O54" s="32">
        <v>34000</v>
      </c>
      <c r="P54" s="30" t="s">
        <v>83</v>
      </c>
      <c r="Q54" s="32">
        <v>34000</v>
      </c>
      <c r="R54" s="32">
        <v>34000</v>
      </c>
      <c r="S54" s="35"/>
      <c r="T54" s="30" t="s">
        <v>39</v>
      </c>
      <c r="U54" s="36">
        <v>44944</v>
      </c>
      <c r="V54" s="34"/>
    </row>
    <row r="55" spans="1:22" s="38" customFormat="1" ht="15.95" customHeight="1" x14ac:dyDescent="0.25">
      <c r="A55" s="30">
        <v>47</v>
      </c>
      <c r="B55" s="30" t="s">
        <v>32</v>
      </c>
      <c r="C55" s="30" t="s">
        <v>37</v>
      </c>
      <c r="D55" s="31" t="s">
        <v>84</v>
      </c>
      <c r="E55" s="40">
        <v>44888</v>
      </c>
      <c r="F55" s="40">
        <v>44897</v>
      </c>
      <c r="G55" s="32">
        <v>102000</v>
      </c>
      <c r="H55" s="34"/>
      <c r="I55" s="34"/>
      <c r="J55" s="34"/>
      <c r="K55" s="34"/>
      <c r="L55" s="34"/>
      <c r="M55" s="34"/>
      <c r="N55" s="34"/>
      <c r="O55" s="32">
        <v>102000</v>
      </c>
      <c r="P55" s="30" t="s">
        <v>84</v>
      </c>
      <c r="Q55" s="32">
        <v>102000</v>
      </c>
      <c r="R55" s="32">
        <v>102000</v>
      </c>
      <c r="S55" s="35"/>
      <c r="T55" s="30" t="s">
        <v>39</v>
      </c>
      <c r="U55" s="36">
        <v>44944</v>
      </c>
      <c r="V55" s="34"/>
    </row>
    <row r="56" spans="1:22" s="38" customFormat="1" ht="15.95" customHeight="1" x14ac:dyDescent="0.25">
      <c r="A56" s="30">
        <v>48</v>
      </c>
      <c r="B56" s="30" t="s">
        <v>32</v>
      </c>
      <c r="C56" s="30" t="s">
        <v>37</v>
      </c>
      <c r="D56" s="31" t="s">
        <v>85</v>
      </c>
      <c r="E56" s="40">
        <v>44888</v>
      </c>
      <c r="F56" s="40">
        <v>44897</v>
      </c>
      <c r="G56" s="32">
        <v>508000</v>
      </c>
      <c r="H56" s="34"/>
      <c r="I56" s="34"/>
      <c r="J56" s="34"/>
      <c r="K56" s="34"/>
      <c r="L56" s="34"/>
      <c r="M56" s="34"/>
      <c r="N56" s="34"/>
      <c r="O56" s="32">
        <v>508000</v>
      </c>
      <c r="P56" s="30" t="s">
        <v>85</v>
      </c>
      <c r="Q56" s="32">
        <v>508000</v>
      </c>
      <c r="R56" s="32">
        <v>508000</v>
      </c>
      <c r="S56" s="35"/>
      <c r="T56" s="30" t="s">
        <v>44</v>
      </c>
      <c r="U56" s="36">
        <v>44946</v>
      </c>
      <c r="V56" s="34"/>
    </row>
    <row r="57" spans="1:22" s="38" customFormat="1" ht="15.95" customHeight="1" x14ac:dyDescent="0.25">
      <c r="A57" s="30">
        <v>49</v>
      </c>
      <c r="B57" s="30" t="s">
        <v>32</v>
      </c>
      <c r="C57" s="30" t="s">
        <v>37</v>
      </c>
      <c r="D57" s="31" t="s">
        <v>86</v>
      </c>
      <c r="E57" s="40">
        <v>44888</v>
      </c>
      <c r="F57" s="40">
        <v>44897</v>
      </c>
      <c r="G57" s="32">
        <v>508000</v>
      </c>
      <c r="H57" s="34"/>
      <c r="I57" s="34"/>
      <c r="J57" s="34"/>
      <c r="K57" s="34"/>
      <c r="L57" s="34"/>
      <c r="M57" s="34"/>
      <c r="N57" s="34"/>
      <c r="O57" s="32">
        <v>508000</v>
      </c>
      <c r="P57" s="30" t="s">
        <v>86</v>
      </c>
      <c r="Q57" s="32">
        <v>508000</v>
      </c>
      <c r="R57" s="32">
        <v>508000</v>
      </c>
      <c r="S57" s="35"/>
      <c r="T57" s="30" t="s">
        <v>44</v>
      </c>
      <c r="U57" s="36">
        <v>44946</v>
      </c>
      <c r="V57" s="34"/>
    </row>
    <row r="58" spans="1:22" s="38" customFormat="1" ht="15.95" customHeight="1" x14ac:dyDescent="0.25">
      <c r="A58" s="30">
        <v>50</v>
      </c>
      <c r="B58" s="30" t="s">
        <v>32</v>
      </c>
      <c r="C58" s="30" t="s">
        <v>37</v>
      </c>
      <c r="D58" s="31" t="s">
        <v>87</v>
      </c>
      <c r="E58" s="40">
        <v>44888</v>
      </c>
      <c r="F58" s="40">
        <v>44897</v>
      </c>
      <c r="G58" s="32">
        <v>40640</v>
      </c>
      <c r="H58" s="34"/>
      <c r="I58" s="34"/>
      <c r="J58" s="34"/>
      <c r="K58" s="34"/>
      <c r="L58" s="34"/>
      <c r="M58" s="34"/>
      <c r="N58" s="34"/>
      <c r="O58" s="32">
        <v>40640</v>
      </c>
      <c r="P58" s="30" t="s">
        <v>87</v>
      </c>
      <c r="Q58" s="32">
        <v>40640</v>
      </c>
      <c r="R58" s="32">
        <v>40640</v>
      </c>
      <c r="S58" s="35"/>
      <c r="T58" s="30" t="s">
        <v>39</v>
      </c>
      <c r="U58" s="36">
        <v>44944</v>
      </c>
      <c r="V58" s="34"/>
    </row>
    <row r="59" spans="1:22" s="38" customFormat="1" ht="15.95" customHeight="1" x14ac:dyDescent="0.25">
      <c r="A59" s="30">
        <v>51</v>
      </c>
      <c r="B59" s="30" t="s">
        <v>32</v>
      </c>
      <c r="C59" s="30" t="s">
        <v>37</v>
      </c>
      <c r="D59" s="31" t="s">
        <v>88</v>
      </c>
      <c r="E59" s="40">
        <v>44888</v>
      </c>
      <c r="F59" s="40">
        <v>44897</v>
      </c>
      <c r="G59" s="32">
        <v>30480</v>
      </c>
      <c r="H59" s="34"/>
      <c r="I59" s="34"/>
      <c r="J59" s="34"/>
      <c r="K59" s="34"/>
      <c r="L59" s="34"/>
      <c r="M59" s="34"/>
      <c r="N59" s="34"/>
      <c r="O59" s="32">
        <v>30480</v>
      </c>
      <c r="P59" s="30" t="s">
        <v>88</v>
      </c>
      <c r="Q59" s="32">
        <v>30480</v>
      </c>
      <c r="R59" s="32">
        <v>30480</v>
      </c>
      <c r="S59" s="35"/>
      <c r="T59" s="30" t="s">
        <v>39</v>
      </c>
      <c r="U59" s="36">
        <v>44944</v>
      </c>
      <c r="V59" s="34"/>
    </row>
    <row r="60" spans="1:22" s="38" customFormat="1" ht="15.95" customHeight="1" x14ac:dyDescent="0.25">
      <c r="A60" s="30">
        <v>52</v>
      </c>
      <c r="B60" s="30" t="s">
        <v>32</v>
      </c>
      <c r="C60" s="30" t="s">
        <v>37</v>
      </c>
      <c r="D60" s="31" t="s">
        <v>89</v>
      </c>
      <c r="E60" s="40">
        <v>44888</v>
      </c>
      <c r="F60" s="40">
        <v>44897</v>
      </c>
      <c r="G60" s="32">
        <v>30480</v>
      </c>
      <c r="H60" s="34"/>
      <c r="I60" s="34"/>
      <c r="J60" s="34"/>
      <c r="K60" s="34"/>
      <c r="L60" s="34"/>
      <c r="M60" s="34"/>
      <c r="N60" s="34"/>
      <c r="O60" s="32">
        <v>30480</v>
      </c>
      <c r="P60" s="30" t="s">
        <v>89</v>
      </c>
      <c r="Q60" s="32">
        <v>30480</v>
      </c>
      <c r="R60" s="32">
        <v>30480</v>
      </c>
      <c r="S60" s="35"/>
      <c r="T60" s="30" t="s">
        <v>39</v>
      </c>
      <c r="U60" s="36">
        <v>44944</v>
      </c>
      <c r="V60" s="34"/>
    </row>
    <row r="61" spans="1:22" s="38" customFormat="1" ht="15.95" customHeight="1" x14ac:dyDescent="0.25">
      <c r="A61" s="30">
        <v>53</v>
      </c>
      <c r="B61" s="30" t="s">
        <v>32</v>
      </c>
      <c r="C61" s="30" t="s">
        <v>37</v>
      </c>
      <c r="D61" s="31" t="s">
        <v>90</v>
      </c>
      <c r="E61" s="40">
        <v>44888</v>
      </c>
      <c r="F61" s="40">
        <v>44897</v>
      </c>
      <c r="G61" s="32">
        <v>40640</v>
      </c>
      <c r="H61" s="34"/>
      <c r="I61" s="34"/>
      <c r="J61" s="34"/>
      <c r="K61" s="34"/>
      <c r="L61" s="34"/>
      <c r="M61" s="34"/>
      <c r="N61" s="34"/>
      <c r="O61" s="32">
        <v>40640</v>
      </c>
      <c r="P61" s="30" t="s">
        <v>90</v>
      </c>
      <c r="Q61" s="32">
        <v>40640</v>
      </c>
      <c r="R61" s="32">
        <v>40640</v>
      </c>
      <c r="S61" s="35"/>
      <c r="T61" s="30" t="s">
        <v>39</v>
      </c>
      <c r="U61" s="36">
        <v>44944</v>
      </c>
      <c r="V61" s="34"/>
    </row>
    <row r="62" spans="1:22" s="38" customFormat="1" ht="15.95" customHeight="1" x14ac:dyDescent="0.25">
      <c r="A62" s="30">
        <v>54</v>
      </c>
      <c r="B62" s="30" t="s">
        <v>32</v>
      </c>
      <c r="C62" s="30" t="s">
        <v>37</v>
      </c>
      <c r="D62" s="31" t="s">
        <v>91</v>
      </c>
      <c r="E62" s="40">
        <v>44888</v>
      </c>
      <c r="F62" s="40">
        <v>44897</v>
      </c>
      <c r="G62" s="32">
        <v>40640</v>
      </c>
      <c r="H62" s="34"/>
      <c r="I62" s="34"/>
      <c r="J62" s="34"/>
      <c r="K62" s="34"/>
      <c r="L62" s="34"/>
      <c r="M62" s="34"/>
      <c r="N62" s="34"/>
      <c r="O62" s="32">
        <v>40640</v>
      </c>
      <c r="P62" s="30" t="s">
        <v>91</v>
      </c>
      <c r="Q62" s="32">
        <v>40640</v>
      </c>
      <c r="R62" s="32">
        <v>40640</v>
      </c>
      <c r="S62" s="35"/>
      <c r="T62" s="30" t="s">
        <v>39</v>
      </c>
      <c r="U62" s="36">
        <v>44944</v>
      </c>
      <c r="V62" s="34"/>
    </row>
    <row r="63" spans="1:22" s="38" customFormat="1" ht="15.95" customHeight="1" x14ac:dyDescent="0.25">
      <c r="A63" s="30">
        <v>55</v>
      </c>
      <c r="B63" s="30" t="s">
        <v>32</v>
      </c>
      <c r="C63" s="30" t="s">
        <v>37</v>
      </c>
      <c r="D63" s="31" t="s">
        <v>92</v>
      </c>
      <c r="E63" s="40">
        <v>44889</v>
      </c>
      <c r="F63" s="40">
        <v>44897</v>
      </c>
      <c r="G63" s="32">
        <v>508000</v>
      </c>
      <c r="H63" s="34"/>
      <c r="I63" s="34"/>
      <c r="J63" s="34"/>
      <c r="K63" s="34"/>
      <c r="L63" s="34"/>
      <c r="M63" s="34"/>
      <c r="N63" s="34"/>
      <c r="O63" s="32">
        <v>508000</v>
      </c>
      <c r="P63" s="30" t="s">
        <v>92</v>
      </c>
      <c r="Q63" s="32">
        <v>508000</v>
      </c>
      <c r="R63" s="32">
        <v>508000</v>
      </c>
      <c r="S63" s="35"/>
      <c r="T63" s="30" t="s">
        <v>39</v>
      </c>
      <c r="U63" s="36">
        <v>44944</v>
      </c>
      <c r="V63" s="34"/>
    </row>
    <row r="64" spans="1:22" s="38" customFormat="1" ht="15.95" customHeight="1" x14ac:dyDescent="0.25">
      <c r="A64" s="30">
        <v>56</v>
      </c>
      <c r="B64" s="30" t="s">
        <v>32</v>
      </c>
      <c r="C64" s="30" t="s">
        <v>37</v>
      </c>
      <c r="D64" s="31" t="s">
        <v>93</v>
      </c>
      <c r="E64" s="40">
        <v>44889</v>
      </c>
      <c r="F64" s="40">
        <v>44897</v>
      </c>
      <c r="G64" s="32">
        <v>508000</v>
      </c>
      <c r="H64" s="34"/>
      <c r="I64" s="34"/>
      <c r="J64" s="34"/>
      <c r="K64" s="34"/>
      <c r="L64" s="34"/>
      <c r="M64" s="34"/>
      <c r="N64" s="34"/>
      <c r="O64" s="32">
        <v>508000</v>
      </c>
      <c r="P64" s="30" t="s">
        <v>93</v>
      </c>
      <c r="Q64" s="32">
        <v>508000</v>
      </c>
      <c r="R64" s="32">
        <v>508000</v>
      </c>
      <c r="S64" s="35"/>
      <c r="T64" s="30" t="s">
        <v>39</v>
      </c>
      <c r="U64" s="36">
        <v>44944</v>
      </c>
      <c r="V64" s="34"/>
    </row>
    <row r="65" spans="1:22" s="38" customFormat="1" ht="15.95" customHeight="1" x14ac:dyDescent="0.25">
      <c r="A65" s="30">
        <v>57</v>
      </c>
      <c r="B65" s="30" t="s">
        <v>32</v>
      </c>
      <c r="C65" s="30" t="s">
        <v>37</v>
      </c>
      <c r="D65" s="31" t="s">
        <v>94</v>
      </c>
      <c r="E65" s="40">
        <v>44889</v>
      </c>
      <c r="F65" s="40">
        <v>44897</v>
      </c>
      <c r="G65" s="32">
        <v>508000</v>
      </c>
      <c r="H65" s="34"/>
      <c r="I65" s="34"/>
      <c r="J65" s="34"/>
      <c r="K65" s="34"/>
      <c r="L65" s="34"/>
      <c r="M65" s="34"/>
      <c r="N65" s="34"/>
      <c r="O65" s="32">
        <v>508000</v>
      </c>
      <c r="P65" s="30" t="s">
        <v>94</v>
      </c>
      <c r="Q65" s="32">
        <v>508000</v>
      </c>
      <c r="R65" s="32">
        <v>508000</v>
      </c>
      <c r="S65" s="35"/>
      <c r="T65" s="30" t="s">
        <v>39</v>
      </c>
      <c r="U65" s="36">
        <v>44944</v>
      </c>
      <c r="V65" s="34"/>
    </row>
    <row r="66" spans="1:22" s="38" customFormat="1" ht="15.95" customHeight="1" x14ac:dyDescent="0.25">
      <c r="A66" s="30">
        <v>58</v>
      </c>
      <c r="B66" s="30" t="s">
        <v>32</v>
      </c>
      <c r="C66" s="30" t="s">
        <v>37</v>
      </c>
      <c r="D66" s="31" t="s">
        <v>95</v>
      </c>
      <c r="E66" s="40">
        <v>44889</v>
      </c>
      <c r="F66" s="40">
        <v>44897</v>
      </c>
      <c r="G66" s="32">
        <v>508000</v>
      </c>
      <c r="H66" s="34"/>
      <c r="I66" s="34"/>
      <c r="J66" s="34"/>
      <c r="K66" s="34"/>
      <c r="L66" s="34"/>
      <c r="M66" s="34"/>
      <c r="N66" s="34"/>
      <c r="O66" s="32">
        <v>508000</v>
      </c>
      <c r="P66" s="30" t="s">
        <v>95</v>
      </c>
      <c r="Q66" s="32">
        <v>508000</v>
      </c>
      <c r="R66" s="32">
        <v>508000</v>
      </c>
      <c r="S66" s="35"/>
      <c r="T66" s="30" t="s">
        <v>39</v>
      </c>
      <c r="U66" s="36">
        <v>44944</v>
      </c>
      <c r="V66" s="34"/>
    </row>
    <row r="67" spans="1:22" s="38" customFormat="1" ht="15.95" customHeight="1" x14ac:dyDescent="0.25">
      <c r="A67" s="30">
        <v>59</v>
      </c>
      <c r="B67" s="30" t="s">
        <v>32</v>
      </c>
      <c r="C67" s="30" t="s">
        <v>37</v>
      </c>
      <c r="D67" s="31" t="s">
        <v>96</v>
      </c>
      <c r="E67" s="40">
        <v>44889</v>
      </c>
      <c r="F67" s="40">
        <v>44897</v>
      </c>
      <c r="G67" s="32">
        <v>508000</v>
      </c>
      <c r="H67" s="34"/>
      <c r="I67" s="34"/>
      <c r="J67" s="34"/>
      <c r="K67" s="34"/>
      <c r="L67" s="34"/>
      <c r="M67" s="34"/>
      <c r="N67" s="34"/>
      <c r="O67" s="32">
        <v>508000</v>
      </c>
      <c r="P67" s="30" t="s">
        <v>96</v>
      </c>
      <c r="Q67" s="32">
        <v>508000</v>
      </c>
      <c r="R67" s="32">
        <v>508000</v>
      </c>
      <c r="S67" s="35"/>
      <c r="T67" s="30" t="s">
        <v>39</v>
      </c>
      <c r="U67" s="36">
        <v>44944</v>
      </c>
      <c r="V67" s="34"/>
    </row>
    <row r="68" spans="1:22" s="38" customFormat="1" ht="15.95" customHeight="1" x14ac:dyDescent="0.25">
      <c r="A68" s="30">
        <v>60</v>
      </c>
      <c r="B68" s="30" t="s">
        <v>32</v>
      </c>
      <c r="C68" s="30" t="s">
        <v>37</v>
      </c>
      <c r="D68" s="31" t="s">
        <v>97</v>
      </c>
      <c r="E68" s="40">
        <v>44889</v>
      </c>
      <c r="F68" s="40">
        <v>44897</v>
      </c>
      <c r="G68" s="32">
        <v>304800</v>
      </c>
      <c r="H68" s="34"/>
      <c r="I68" s="34"/>
      <c r="J68" s="34"/>
      <c r="K68" s="34"/>
      <c r="L68" s="34"/>
      <c r="M68" s="34"/>
      <c r="N68" s="34"/>
      <c r="O68" s="32">
        <v>304800</v>
      </c>
      <c r="P68" s="30" t="s">
        <v>97</v>
      </c>
      <c r="Q68" s="32">
        <v>304800</v>
      </c>
      <c r="R68" s="32">
        <v>304800</v>
      </c>
      <c r="S68" s="35"/>
      <c r="T68" s="30" t="s">
        <v>39</v>
      </c>
      <c r="U68" s="36">
        <v>44944</v>
      </c>
      <c r="V68" s="34"/>
    </row>
    <row r="69" spans="1:22" s="38" customFormat="1" ht="15.95" customHeight="1" x14ac:dyDescent="0.25">
      <c r="A69" s="30">
        <v>61</v>
      </c>
      <c r="B69" s="30" t="s">
        <v>32</v>
      </c>
      <c r="C69" s="30" t="s">
        <v>37</v>
      </c>
      <c r="D69" s="31" t="s">
        <v>98</v>
      </c>
      <c r="E69" s="40">
        <v>44894</v>
      </c>
      <c r="F69" s="40">
        <v>44897</v>
      </c>
      <c r="G69" s="32">
        <v>30480</v>
      </c>
      <c r="H69" s="34"/>
      <c r="I69" s="34"/>
      <c r="J69" s="34"/>
      <c r="K69" s="34"/>
      <c r="L69" s="34"/>
      <c r="M69" s="34"/>
      <c r="N69" s="34"/>
      <c r="O69" s="32">
        <v>30480</v>
      </c>
      <c r="P69" s="30" t="s">
        <v>98</v>
      </c>
      <c r="Q69" s="32">
        <v>30480</v>
      </c>
      <c r="R69" s="32">
        <v>30480</v>
      </c>
      <c r="S69" s="35"/>
      <c r="T69" s="30" t="s">
        <v>39</v>
      </c>
      <c r="U69" s="36">
        <v>44944</v>
      </c>
      <c r="V69" s="34"/>
    </row>
    <row r="70" spans="1:22" s="38" customFormat="1" ht="15.95" customHeight="1" x14ac:dyDescent="0.25">
      <c r="A70" s="30">
        <v>62</v>
      </c>
      <c r="B70" s="30" t="s">
        <v>32</v>
      </c>
      <c r="C70" s="30" t="s">
        <v>37</v>
      </c>
      <c r="D70" s="31" t="s">
        <v>99</v>
      </c>
      <c r="E70" s="40">
        <v>44894</v>
      </c>
      <c r="F70" s="40">
        <v>44897</v>
      </c>
      <c r="G70" s="32">
        <v>30480</v>
      </c>
      <c r="H70" s="34"/>
      <c r="I70" s="34"/>
      <c r="J70" s="34"/>
      <c r="K70" s="34"/>
      <c r="L70" s="34"/>
      <c r="M70" s="34"/>
      <c r="N70" s="34"/>
      <c r="O70" s="32">
        <v>30480</v>
      </c>
      <c r="P70" s="30" t="s">
        <v>99</v>
      </c>
      <c r="Q70" s="32">
        <v>30480</v>
      </c>
      <c r="R70" s="32">
        <v>30480</v>
      </c>
      <c r="S70" s="35"/>
      <c r="T70" s="30" t="s">
        <v>39</v>
      </c>
      <c r="U70" s="36">
        <v>44944</v>
      </c>
      <c r="V70" s="34"/>
    </row>
    <row r="71" spans="1:22" s="38" customFormat="1" ht="15.95" customHeight="1" x14ac:dyDescent="0.25">
      <c r="A71" s="30">
        <v>63</v>
      </c>
      <c r="B71" s="30" t="s">
        <v>32</v>
      </c>
      <c r="C71" s="30" t="s">
        <v>37</v>
      </c>
      <c r="D71" s="31" t="s">
        <v>100</v>
      </c>
      <c r="E71" s="40">
        <v>44894</v>
      </c>
      <c r="F71" s="40">
        <v>44897</v>
      </c>
      <c r="G71" s="32">
        <v>30480</v>
      </c>
      <c r="H71" s="34"/>
      <c r="I71" s="34"/>
      <c r="J71" s="34"/>
      <c r="K71" s="34"/>
      <c r="L71" s="34"/>
      <c r="M71" s="34"/>
      <c r="N71" s="34"/>
      <c r="O71" s="32">
        <v>30480</v>
      </c>
      <c r="P71" s="30" t="s">
        <v>100</v>
      </c>
      <c r="Q71" s="32">
        <v>30480</v>
      </c>
      <c r="R71" s="32">
        <v>30480</v>
      </c>
      <c r="S71" s="35"/>
      <c r="T71" s="30" t="s">
        <v>39</v>
      </c>
      <c r="U71" s="36">
        <v>44944</v>
      </c>
      <c r="V71" s="34"/>
    </row>
    <row r="72" spans="1:22" s="38" customFormat="1" ht="15.95" customHeight="1" x14ac:dyDescent="0.25">
      <c r="A72" s="30">
        <v>64</v>
      </c>
      <c r="B72" s="30" t="s">
        <v>32</v>
      </c>
      <c r="C72" s="30" t="s">
        <v>37</v>
      </c>
      <c r="D72" s="31" t="s">
        <v>101</v>
      </c>
      <c r="E72" s="40">
        <v>44894</v>
      </c>
      <c r="F72" s="40">
        <v>44897</v>
      </c>
      <c r="G72" s="32">
        <v>30480</v>
      </c>
      <c r="H72" s="34"/>
      <c r="I72" s="34"/>
      <c r="J72" s="34"/>
      <c r="K72" s="34"/>
      <c r="L72" s="34"/>
      <c r="M72" s="34"/>
      <c r="N72" s="34"/>
      <c r="O72" s="32">
        <v>30480</v>
      </c>
      <c r="P72" s="30" t="s">
        <v>101</v>
      </c>
      <c r="Q72" s="32">
        <v>30480</v>
      </c>
      <c r="R72" s="32">
        <v>30480</v>
      </c>
      <c r="S72" s="35"/>
      <c r="T72" s="30" t="s">
        <v>39</v>
      </c>
      <c r="U72" s="36">
        <v>44944</v>
      </c>
      <c r="V72" s="34"/>
    </row>
    <row r="73" spans="1:22" s="38" customFormat="1" ht="15.95" customHeight="1" x14ac:dyDescent="0.25">
      <c r="A73" s="30">
        <v>65</v>
      </c>
      <c r="B73" s="30" t="s">
        <v>32</v>
      </c>
      <c r="C73" s="30" t="s">
        <v>37</v>
      </c>
      <c r="D73" s="31" t="s">
        <v>102</v>
      </c>
      <c r="E73" s="40">
        <v>44894</v>
      </c>
      <c r="F73" s="40">
        <v>44897</v>
      </c>
      <c r="G73" s="32">
        <v>30480</v>
      </c>
      <c r="H73" s="34"/>
      <c r="I73" s="34"/>
      <c r="J73" s="34"/>
      <c r="K73" s="34"/>
      <c r="L73" s="34"/>
      <c r="M73" s="34"/>
      <c r="N73" s="34"/>
      <c r="O73" s="32">
        <v>30480</v>
      </c>
      <c r="P73" s="30" t="s">
        <v>102</v>
      </c>
      <c r="Q73" s="32">
        <v>30480</v>
      </c>
      <c r="R73" s="32">
        <v>30480</v>
      </c>
      <c r="S73" s="35"/>
      <c r="T73" s="30" t="s">
        <v>39</v>
      </c>
      <c r="U73" s="36">
        <v>44944</v>
      </c>
      <c r="V73" s="34"/>
    </row>
    <row r="74" spans="1:22" s="38" customFormat="1" ht="15.95" customHeight="1" x14ac:dyDescent="0.25">
      <c r="A74" s="30">
        <v>66</v>
      </c>
      <c r="B74" s="30" t="s">
        <v>32</v>
      </c>
      <c r="C74" s="30" t="s">
        <v>37</v>
      </c>
      <c r="D74" s="31" t="s">
        <v>103</v>
      </c>
      <c r="E74" s="40">
        <v>44895</v>
      </c>
      <c r="F74" s="40">
        <v>44897</v>
      </c>
      <c r="G74" s="32">
        <v>304800</v>
      </c>
      <c r="H74" s="34"/>
      <c r="I74" s="34"/>
      <c r="J74" s="34"/>
      <c r="K74" s="34"/>
      <c r="L74" s="34"/>
      <c r="M74" s="34"/>
      <c r="N74" s="34"/>
      <c r="O74" s="32">
        <v>304800</v>
      </c>
      <c r="P74" s="30" t="s">
        <v>103</v>
      </c>
      <c r="Q74" s="32">
        <v>304800</v>
      </c>
      <c r="R74" s="32">
        <v>304800</v>
      </c>
      <c r="S74" s="35"/>
      <c r="T74" s="30" t="s">
        <v>39</v>
      </c>
      <c r="U74" s="36">
        <v>44944</v>
      </c>
      <c r="V74" s="34"/>
    </row>
    <row r="75" spans="1:22" s="38" customFormat="1" ht="15.95" customHeight="1" x14ac:dyDescent="0.25">
      <c r="A75" s="30">
        <v>67</v>
      </c>
      <c r="B75" s="30" t="s">
        <v>32</v>
      </c>
      <c r="C75" s="30" t="s">
        <v>37</v>
      </c>
      <c r="D75" s="31" t="s">
        <v>104</v>
      </c>
      <c r="E75" s="40">
        <v>44895</v>
      </c>
      <c r="F75" s="40">
        <v>44897</v>
      </c>
      <c r="G75" s="32">
        <v>508000</v>
      </c>
      <c r="H75" s="34"/>
      <c r="I75" s="34"/>
      <c r="J75" s="34"/>
      <c r="K75" s="34"/>
      <c r="L75" s="34"/>
      <c r="M75" s="34"/>
      <c r="N75" s="34"/>
      <c r="O75" s="32">
        <v>508000</v>
      </c>
      <c r="P75" s="30" t="s">
        <v>104</v>
      </c>
      <c r="Q75" s="32">
        <v>508000</v>
      </c>
      <c r="R75" s="32">
        <v>508000</v>
      </c>
      <c r="S75" s="35"/>
      <c r="T75" s="30" t="s">
        <v>39</v>
      </c>
      <c r="U75" s="36">
        <v>44944</v>
      </c>
      <c r="V75" s="34"/>
    </row>
    <row r="76" spans="1:22" s="38" customFormat="1" ht="15.95" customHeight="1" x14ac:dyDescent="0.25">
      <c r="A76" s="30">
        <v>68</v>
      </c>
      <c r="B76" s="30" t="s">
        <v>32</v>
      </c>
      <c r="C76" s="30" t="s">
        <v>37</v>
      </c>
      <c r="D76" s="31" t="s">
        <v>105</v>
      </c>
      <c r="E76" s="40">
        <v>44895</v>
      </c>
      <c r="F76" s="40">
        <v>44897</v>
      </c>
      <c r="G76" s="32">
        <v>508000</v>
      </c>
      <c r="H76" s="34"/>
      <c r="I76" s="34"/>
      <c r="J76" s="34"/>
      <c r="K76" s="34"/>
      <c r="L76" s="34"/>
      <c r="M76" s="34"/>
      <c r="N76" s="34"/>
      <c r="O76" s="32">
        <v>508000</v>
      </c>
      <c r="P76" s="30" t="s">
        <v>105</v>
      </c>
      <c r="Q76" s="32">
        <v>508000</v>
      </c>
      <c r="R76" s="32">
        <v>508000</v>
      </c>
      <c r="S76" s="35"/>
      <c r="T76" s="30" t="s">
        <v>39</v>
      </c>
      <c r="U76" s="36">
        <v>44944</v>
      </c>
      <c r="V76" s="34"/>
    </row>
    <row r="77" spans="1:22" s="38" customFormat="1" ht="15.95" customHeight="1" x14ac:dyDescent="0.25">
      <c r="A77" s="30">
        <v>69</v>
      </c>
      <c r="B77" s="30" t="s">
        <v>32</v>
      </c>
      <c r="C77" s="30" t="s">
        <v>37</v>
      </c>
      <c r="D77" s="31" t="s">
        <v>106</v>
      </c>
      <c r="E77" s="40">
        <v>44895</v>
      </c>
      <c r="F77" s="40">
        <v>44897</v>
      </c>
      <c r="G77" s="32">
        <v>40640</v>
      </c>
      <c r="H77" s="34"/>
      <c r="I77" s="34"/>
      <c r="J77" s="34"/>
      <c r="K77" s="34"/>
      <c r="L77" s="34"/>
      <c r="M77" s="34"/>
      <c r="N77" s="34"/>
      <c r="O77" s="32">
        <v>40640</v>
      </c>
      <c r="P77" s="30" t="s">
        <v>106</v>
      </c>
      <c r="Q77" s="32">
        <v>40640</v>
      </c>
      <c r="R77" s="32">
        <v>40640</v>
      </c>
      <c r="S77" s="35"/>
      <c r="T77" s="30" t="s">
        <v>39</v>
      </c>
      <c r="U77" s="36">
        <v>44944</v>
      </c>
      <c r="V77" s="34"/>
    </row>
    <row r="78" spans="1:22" s="38" customFormat="1" ht="15.95" customHeight="1" x14ac:dyDescent="0.25">
      <c r="A78" s="30">
        <v>70</v>
      </c>
      <c r="B78" s="30" t="s">
        <v>32</v>
      </c>
      <c r="C78" s="30" t="s">
        <v>37</v>
      </c>
      <c r="D78" s="31" t="s">
        <v>107</v>
      </c>
      <c r="E78" s="40">
        <v>44895</v>
      </c>
      <c r="F78" s="40">
        <v>44897</v>
      </c>
      <c r="G78" s="32">
        <v>30480</v>
      </c>
      <c r="H78" s="34"/>
      <c r="I78" s="34"/>
      <c r="J78" s="34"/>
      <c r="K78" s="34"/>
      <c r="L78" s="34"/>
      <c r="M78" s="34"/>
      <c r="N78" s="34"/>
      <c r="O78" s="32">
        <v>30480</v>
      </c>
      <c r="P78" s="30" t="s">
        <v>107</v>
      </c>
      <c r="Q78" s="32">
        <v>30480</v>
      </c>
      <c r="R78" s="32">
        <v>30480</v>
      </c>
      <c r="S78" s="35"/>
      <c r="T78" s="30" t="s">
        <v>39</v>
      </c>
      <c r="U78" s="36">
        <v>44944</v>
      </c>
      <c r="V78" s="34"/>
    </row>
    <row r="79" spans="1:22" s="38" customFormat="1" ht="15.95" customHeight="1" x14ac:dyDescent="0.25">
      <c r="A79" s="30">
        <v>71</v>
      </c>
      <c r="B79" s="30" t="s">
        <v>32</v>
      </c>
      <c r="C79" s="30" t="s">
        <v>37</v>
      </c>
      <c r="D79" s="31" t="s">
        <v>108</v>
      </c>
      <c r="E79" s="40">
        <v>44895</v>
      </c>
      <c r="F79" s="40">
        <v>44897</v>
      </c>
      <c r="G79" s="32">
        <v>30480</v>
      </c>
      <c r="H79" s="34"/>
      <c r="I79" s="34"/>
      <c r="J79" s="34"/>
      <c r="K79" s="34"/>
      <c r="L79" s="34"/>
      <c r="M79" s="34"/>
      <c r="N79" s="34"/>
      <c r="O79" s="32">
        <v>30480</v>
      </c>
      <c r="P79" s="30" t="s">
        <v>108</v>
      </c>
      <c r="Q79" s="32">
        <v>30480</v>
      </c>
      <c r="R79" s="32">
        <v>30480</v>
      </c>
      <c r="S79" s="35"/>
      <c r="T79" s="30" t="s">
        <v>39</v>
      </c>
      <c r="U79" s="36">
        <v>44944</v>
      </c>
      <c r="V79" s="34"/>
    </row>
    <row r="80" spans="1:22" s="38" customFormat="1" ht="15.95" customHeight="1" x14ac:dyDescent="0.25">
      <c r="A80" s="30">
        <v>72</v>
      </c>
      <c r="B80" s="30" t="s">
        <v>32</v>
      </c>
      <c r="C80" s="30" t="s">
        <v>37</v>
      </c>
      <c r="D80" s="31" t="s">
        <v>109</v>
      </c>
      <c r="E80" s="40">
        <v>44895</v>
      </c>
      <c r="F80" s="40">
        <v>44897</v>
      </c>
      <c r="G80" s="32">
        <v>30480</v>
      </c>
      <c r="H80" s="34"/>
      <c r="I80" s="34"/>
      <c r="J80" s="34"/>
      <c r="K80" s="34"/>
      <c r="L80" s="34"/>
      <c r="M80" s="34"/>
      <c r="N80" s="34"/>
      <c r="O80" s="32">
        <v>30480</v>
      </c>
      <c r="P80" s="30" t="s">
        <v>109</v>
      </c>
      <c r="Q80" s="32">
        <v>30480</v>
      </c>
      <c r="R80" s="32">
        <v>30480</v>
      </c>
      <c r="S80" s="35"/>
      <c r="T80" s="30" t="s">
        <v>39</v>
      </c>
      <c r="U80" s="36">
        <v>44944</v>
      </c>
      <c r="V80" s="34"/>
    </row>
    <row r="81" spans="1:22" s="38" customFormat="1" ht="15.95" customHeight="1" x14ac:dyDescent="0.25">
      <c r="A81" s="30">
        <v>73</v>
      </c>
      <c r="B81" s="30" t="s">
        <v>32</v>
      </c>
      <c r="C81" s="30" t="s">
        <v>37</v>
      </c>
      <c r="D81" s="31" t="s">
        <v>110</v>
      </c>
      <c r="E81" s="40">
        <v>44895</v>
      </c>
      <c r="F81" s="40">
        <v>44897</v>
      </c>
      <c r="G81" s="32">
        <v>30480</v>
      </c>
      <c r="H81" s="34"/>
      <c r="I81" s="34"/>
      <c r="J81" s="34"/>
      <c r="K81" s="34"/>
      <c r="L81" s="34"/>
      <c r="M81" s="34"/>
      <c r="N81" s="34"/>
      <c r="O81" s="32">
        <v>30480</v>
      </c>
      <c r="P81" s="30" t="s">
        <v>110</v>
      </c>
      <c r="Q81" s="32">
        <v>30480</v>
      </c>
      <c r="R81" s="32">
        <v>30480</v>
      </c>
      <c r="S81" s="35"/>
      <c r="T81" s="30" t="s">
        <v>39</v>
      </c>
      <c r="U81" s="36">
        <v>44944</v>
      </c>
      <c r="V81" s="34"/>
    </row>
    <row r="82" spans="1:22" s="38" customFormat="1" ht="15.95" customHeight="1" x14ac:dyDescent="0.25">
      <c r="A82" s="30">
        <v>74</v>
      </c>
      <c r="B82" s="30" t="s">
        <v>32</v>
      </c>
      <c r="C82" s="30" t="s">
        <v>37</v>
      </c>
      <c r="D82" s="31" t="s">
        <v>111</v>
      </c>
      <c r="E82" s="40">
        <v>44895</v>
      </c>
      <c r="F82" s="40">
        <v>44897</v>
      </c>
      <c r="G82" s="32">
        <v>40640</v>
      </c>
      <c r="H82" s="34"/>
      <c r="I82" s="34"/>
      <c r="J82" s="34"/>
      <c r="K82" s="34"/>
      <c r="L82" s="34"/>
      <c r="M82" s="34"/>
      <c r="N82" s="34"/>
      <c r="O82" s="32">
        <v>40640</v>
      </c>
      <c r="P82" s="30" t="s">
        <v>111</v>
      </c>
      <c r="Q82" s="32">
        <v>40640</v>
      </c>
      <c r="R82" s="32">
        <v>40640</v>
      </c>
      <c r="S82" s="35"/>
      <c r="T82" s="30" t="s">
        <v>39</v>
      </c>
      <c r="U82" s="36">
        <v>44944</v>
      </c>
      <c r="V82" s="34"/>
    </row>
    <row r="83" spans="1:22" s="38" customFormat="1" ht="15.95" customHeight="1" x14ac:dyDescent="0.25">
      <c r="A83" s="30">
        <v>75</v>
      </c>
      <c r="B83" s="30" t="s">
        <v>32</v>
      </c>
      <c r="C83" s="30" t="s">
        <v>37</v>
      </c>
      <c r="D83" s="31" t="s">
        <v>112</v>
      </c>
      <c r="E83" s="40">
        <v>44904</v>
      </c>
      <c r="F83" s="40">
        <v>44925</v>
      </c>
      <c r="G83" s="32">
        <v>304800</v>
      </c>
      <c r="H83" s="34"/>
      <c r="I83" s="34"/>
      <c r="J83" s="34"/>
      <c r="K83" s="34"/>
      <c r="L83" s="34"/>
      <c r="M83" s="34"/>
      <c r="N83" s="34"/>
      <c r="O83" s="32">
        <v>304800</v>
      </c>
      <c r="P83" s="30" t="s">
        <v>112</v>
      </c>
      <c r="Q83" s="32">
        <v>304800</v>
      </c>
      <c r="R83" s="32">
        <v>304800</v>
      </c>
      <c r="S83" s="35"/>
      <c r="T83" s="30" t="s">
        <v>113</v>
      </c>
      <c r="U83" s="36">
        <v>44970</v>
      </c>
      <c r="V83" s="34"/>
    </row>
    <row r="84" spans="1:22" s="38" customFormat="1" ht="15.95" customHeight="1" x14ac:dyDescent="0.25">
      <c r="A84" s="30">
        <v>76</v>
      </c>
      <c r="B84" s="30" t="s">
        <v>32</v>
      </c>
      <c r="C84" s="30" t="s">
        <v>37</v>
      </c>
      <c r="D84" s="31" t="s">
        <v>114</v>
      </c>
      <c r="E84" s="40">
        <v>44904</v>
      </c>
      <c r="F84" s="40">
        <v>44925</v>
      </c>
      <c r="G84" s="32">
        <v>304800</v>
      </c>
      <c r="H84" s="34"/>
      <c r="I84" s="34"/>
      <c r="J84" s="34"/>
      <c r="K84" s="34"/>
      <c r="L84" s="34"/>
      <c r="M84" s="34"/>
      <c r="N84" s="34"/>
      <c r="O84" s="32">
        <v>304800</v>
      </c>
      <c r="P84" s="30" t="s">
        <v>114</v>
      </c>
      <c r="Q84" s="32">
        <v>304800</v>
      </c>
      <c r="R84" s="32">
        <v>304800</v>
      </c>
      <c r="S84" s="35"/>
      <c r="T84" s="30" t="s">
        <v>113</v>
      </c>
      <c r="U84" s="36">
        <v>44970</v>
      </c>
      <c r="V84" s="34"/>
    </row>
    <row r="85" spans="1:22" s="38" customFormat="1" ht="15.95" customHeight="1" x14ac:dyDescent="0.25">
      <c r="A85" s="30">
        <v>77</v>
      </c>
      <c r="B85" s="30" t="s">
        <v>32</v>
      </c>
      <c r="C85" s="30" t="s">
        <v>37</v>
      </c>
      <c r="D85" s="31" t="s">
        <v>115</v>
      </c>
      <c r="E85" s="40">
        <v>44904</v>
      </c>
      <c r="F85" s="40">
        <v>44925</v>
      </c>
      <c r="G85" s="32">
        <v>508000</v>
      </c>
      <c r="H85" s="34"/>
      <c r="I85" s="34"/>
      <c r="J85" s="34"/>
      <c r="K85" s="34"/>
      <c r="L85" s="34"/>
      <c r="M85" s="34"/>
      <c r="N85" s="34"/>
      <c r="O85" s="32">
        <v>508000</v>
      </c>
      <c r="P85" s="30" t="s">
        <v>115</v>
      </c>
      <c r="Q85" s="32">
        <v>508000</v>
      </c>
      <c r="R85" s="32">
        <v>508000</v>
      </c>
      <c r="S85" s="35"/>
      <c r="T85" s="30" t="s">
        <v>35</v>
      </c>
      <c r="U85" s="36">
        <v>44964</v>
      </c>
      <c r="V85" s="34"/>
    </row>
    <row r="86" spans="1:22" s="38" customFormat="1" ht="15.95" customHeight="1" x14ac:dyDescent="0.25">
      <c r="A86" s="30">
        <v>78</v>
      </c>
      <c r="B86" s="30" t="s">
        <v>32</v>
      </c>
      <c r="C86" s="30" t="s">
        <v>37</v>
      </c>
      <c r="D86" s="31" t="s">
        <v>116</v>
      </c>
      <c r="E86" s="40">
        <v>44904</v>
      </c>
      <c r="F86" s="40">
        <v>44925</v>
      </c>
      <c r="G86" s="32">
        <v>40640</v>
      </c>
      <c r="H86" s="34"/>
      <c r="I86" s="34"/>
      <c r="J86" s="34"/>
      <c r="K86" s="34"/>
      <c r="L86" s="34"/>
      <c r="M86" s="34"/>
      <c r="N86" s="34"/>
      <c r="O86" s="32">
        <v>40640</v>
      </c>
      <c r="P86" s="30" t="s">
        <v>116</v>
      </c>
      <c r="Q86" s="32">
        <v>40640</v>
      </c>
      <c r="R86" s="32">
        <v>40640</v>
      </c>
      <c r="S86" s="35"/>
      <c r="T86" s="30" t="s">
        <v>113</v>
      </c>
      <c r="U86" s="36">
        <v>44970</v>
      </c>
      <c r="V86" s="34"/>
    </row>
    <row r="87" spans="1:22" s="38" customFormat="1" ht="15.95" customHeight="1" x14ac:dyDescent="0.25">
      <c r="A87" s="30">
        <v>79</v>
      </c>
      <c r="B87" s="30" t="s">
        <v>32</v>
      </c>
      <c r="C87" s="30" t="s">
        <v>37</v>
      </c>
      <c r="D87" s="31" t="s">
        <v>117</v>
      </c>
      <c r="E87" s="40">
        <v>44904</v>
      </c>
      <c r="F87" s="40">
        <v>44925</v>
      </c>
      <c r="G87" s="32">
        <v>30480</v>
      </c>
      <c r="H87" s="34"/>
      <c r="I87" s="34"/>
      <c r="J87" s="34"/>
      <c r="K87" s="34"/>
      <c r="L87" s="34"/>
      <c r="M87" s="34"/>
      <c r="N87" s="34"/>
      <c r="O87" s="32">
        <v>30480</v>
      </c>
      <c r="P87" s="30" t="s">
        <v>117</v>
      </c>
      <c r="Q87" s="32">
        <v>30480</v>
      </c>
      <c r="R87" s="32">
        <v>30480</v>
      </c>
      <c r="S87" s="35"/>
      <c r="T87" s="30" t="s">
        <v>113</v>
      </c>
      <c r="U87" s="36">
        <v>44970</v>
      </c>
      <c r="V87" s="34"/>
    </row>
    <row r="88" spans="1:22" s="38" customFormat="1" ht="15.95" customHeight="1" x14ac:dyDescent="0.25">
      <c r="A88" s="30">
        <v>80</v>
      </c>
      <c r="B88" s="30" t="s">
        <v>32</v>
      </c>
      <c r="C88" s="30" t="s">
        <v>37</v>
      </c>
      <c r="D88" s="31" t="s">
        <v>118</v>
      </c>
      <c r="E88" s="40">
        <v>44904</v>
      </c>
      <c r="F88" s="40">
        <v>44925</v>
      </c>
      <c r="G88" s="32">
        <v>30480</v>
      </c>
      <c r="H88" s="34"/>
      <c r="I88" s="34"/>
      <c r="J88" s="34"/>
      <c r="K88" s="34"/>
      <c r="L88" s="34"/>
      <c r="M88" s="34"/>
      <c r="N88" s="34"/>
      <c r="O88" s="32">
        <v>30480</v>
      </c>
      <c r="P88" s="30" t="s">
        <v>118</v>
      </c>
      <c r="Q88" s="32">
        <v>30480</v>
      </c>
      <c r="R88" s="32">
        <v>30480</v>
      </c>
      <c r="S88" s="35"/>
      <c r="T88" s="30" t="s">
        <v>113</v>
      </c>
      <c r="U88" s="36">
        <v>44970</v>
      </c>
      <c r="V88" s="34"/>
    </row>
    <row r="89" spans="1:22" s="38" customFormat="1" ht="15.95" customHeight="1" x14ac:dyDescent="0.25">
      <c r="A89" s="30">
        <v>81</v>
      </c>
      <c r="B89" s="30" t="s">
        <v>32</v>
      </c>
      <c r="C89" s="30" t="s">
        <v>37</v>
      </c>
      <c r="D89" s="31" t="s">
        <v>119</v>
      </c>
      <c r="E89" s="40">
        <v>44904</v>
      </c>
      <c r="F89" s="40">
        <v>44925</v>
      </c>
      <c r="G89" s="32">
        <v>40640</v>
      </c>
      <c r="H89" s="34"/>
      <c r="I89" s="34"/>
      <c r="J89" s="34"/>
      <c r="K89" s="34"/>
      <c r="L89" s="34"/>
      <c r="M89" s="34"/>
      <c r="N89" s="34"/>
      <c r="O89" s="32">
        <v>40640</v>
      </c>
      <c r="P89" s="30" t="s">
        <v>119</v>
      </c>
      <c r="Q89" s="32">
        <v>40640</v>
      </c>
      <c r="R89" s="32">
        <v>40640</v>
      </c>
      <c r="S89" s="35"/>
      <c r="T89" s="30" t="s">
        <v>113</v>
      </c>
      <c r="U89" s="36">
        <v>44970</v>
      </c>
      <c r="V89" s="34"/>
    </row>
    <row r="90" spans="1:22" s="38" customFormat="1" ht="15.95" customHeight="1" x14ac:dyDescent="0.25">
      <c r="A90" s="30">
        <v>82</v>
      </c>
      <c r="B90" s="30" t="s">
        <v>32</v>
      </c>
      <c r="C90" s="30" t="s">
        <v>37</v>
      </c>
      <c r="D90" s="31" t="s">
        <v>120</v>
      </c>
      <c r="E90" s="40">
        <v>44904</v>
      </c>
      <c r="F90" s="40">
        <v>44925</v>
      </c>
      <c r="G90" s="32">
        <v>40640</v>
      </c>
      <c r="H90" s="34"/>
      <c r="I90" s="34"/>
      <c r="J90" s="34"/>
      <c r="K90" s="34"/>
      <c r="L90" s="34"/>
      <c r="M90" s="34"/>
      <c r="N90" s="34"/>
      <c r="O90" s="32">
        <v>40640</v>
      </c>
      <c r="P90" s="30" t="s">
        <v>120</v>
      </c>
      <c r="Q90" s="32">
        <v>40640</v>
      </c>
      <c r="R90" s="32">
        <v>40640</v>
      </c>
      <c r="S90" s="35"/>
      <c r="T90" s="30" t="s">
        <v>113</v>
      </c>
      <c r="U90" s="36">
        <v>44970</v>
      </c>
      <c r="V90" s="34"/>
    </row>
    <row r="91" spans="1:22" s="38" customFormat="1" ht="15.95" customHeight="1" x14ac:dyDescent="0.25">
      <c r="A91" s="30">
        <v>83</v>
      </c>
      <c r="B91" s="30" t="s">
        <v>32</v>
      </c>
      <c r="C91" s="30" t="s">
        <v>37</v>
      </c>
      <c r="D91" s="31" t="s">
        <v>121</v>
      </c>
      <c r="E91" s="40">
        <v>44904</v>
      </c>
      <c r="F91" s="40">
        <v>44925</v>
      </c>
      <c r="G91" s="32">
        <v>30480</v>
      </c>
      <c r="H91" s="34"/>
      <c r="I91" s="34"/>
      <c r="J91" s="34"/>
      <c r="K91" s="34"/>
      <c r="L91" s="34"/>
      <c r="M91" s="34"/>
      <c r="N91" s="34"/>
      <c r="O91" s="32">
        <v>30480</v>
      </c>
      <c r="P91" s="30" t="s">
        <v>121</v>
      </c>
      <c r="Q91" s="32">
        <v>30480</v>
      </c>
      <c r="R91" s="32">
        <v>30480</v>
      </c>
      <c r="S91" s="35"/>
      <c r="T91" s="30" t="s">
        <v>113</v>
      </c>
      <c r="U91" s="36">
        <v>44970</v>
      </c>
      <c r="V91" s="34"/>
    </row>
    <row r="92" spans="1:22" s="38" customFormat="1" ht="15.95" customHeight="1" x14ac:dyDescent="0.25">
      <c r="A92" s="30">
        <v>84</v>
      </c>
      <c r="B92" s="30" t="s">
        <v>32</v>
      </c>
      <c r="C92" s="30" t="s">
        <v>37</v>
      </c>
      <c r="D92" s="31" t="s">
        <v>122</v>
      </c>
      <c r="E92" s="40">
        <v>44904</v>
      </c>
      <c r="F92" s="40">
        <v>44925</v>
      </c>
      <c r="G92" s="32">
        <v>40640</v>
      </c>
      <c r="H92" s="34"/>
      <c r="I92" s="34"/>
      <c r="J92" s="34"/>
      <c r="K92" s="34"/>
      <c r="L92" s="34"/>
      <c r="M92" s="34"/>
      <c r="N92" s="34"/>
      <c r="O92" s="32">
        <v>40640</v>
      </c>
      <c r="P92" s="30" t="s">
        <v>122</v>
      </c>
      <c r="Q92" s="32">
        <v>40640</v>
      </c>
      <c r="R92" s="32">
        <v>40640</v>
      </c>
      <c r="S92" s="35"/>
      <c r="T92" s="30" t="s">
        <v>113</v>
      </c>
      <c r="U92" s="36">
        <v>44970</v>
      </c>
      <c r="V92" s="34"/>
    </row>
    <row r="93" spans="1:22" s="38" customFormat="1" ht="15.95" customHeight="1" x14ac:dyDescent="0.25">
      <c r="A93" s="30">
        <v>85</v>
      </c>
      <c r="B93" s="30" t="s">
        <v>32</v>
      </c>
      <c r="C93" s="30" t="s">
        <v>37</v>
      </c>
      <c r="D93" s="31" t="s">
        <v>123</v>
      </c>
      <c r="E93" s="40">
        <v>44904</v>
      </c>
      <c r="F93" s="40">
        <v>44925</v>
      </c>
      <c r="G93" s="32">
        <v>30480</v>
      </c>
      <c r="H93" s="34"/>
      <c r="I93" s="34"/>
      <c r="J93" s="34"/>
      <c r="K93" s="34"/>
      <c r="L93" s="34"/>
      <c r="M93" s="34"/>
      <c r="N93" s="34"/>
      <c r="O93" s="32">
        <v>30480</v>
      </c>
      <c r="P93" s="30" t="s">
        <v>123</v>
      </c>
      <c r="Q93" s="32">
        <v>30480</v>
      </c>
      <c r="R93" s="32">
        <v>30480</v>
      </c>
      <c r="S93" s="35"/>
      <c r="T93" s="30" t="s">
        <v>113</v>
      </c>
      <c r="U93" s="36">
        <v>44970</v>
      </c>
      <c r="V93" s="34"/>
    </row>
    <row r="94" spans="1:22" s="38" customFormat="1" ht="15.95" customHeight="1" x14ac:dyDescent="0.25">
      <c r="A94" s="30">
        <v>86</v>
      </c>
      <c r="B94" s="30" t="s">
        <v>32</v>
      </c>
      <c r="C94" s="30" t="s">
        <v>37</v>
      </c>
      <c r="D94" s="31" t="s">
        <v>124</v>
      </c>
      <c r="E94" s="40">
        <v>44904</v>
      </c>
      <c r="F94" s="40">
        <v>44925</v>
      </c>
      <c r="G94" s="32">
        <v>30480</v>
      </c>
      <c r="H94" s="34"/>
      <c r="I94" s="34"/>
      <c r="J94" s="34"/>
      <c r="K94" s="34"/>
      <c r="L94" s="34"/>
      <c r="M94" s="34"/>
      <c r="N94" s="34"/>
      <c r="O94" s="32">
        <v>30480</v>
      </c>
      <c r="P94" s="30" t="s">
        <v>124</v>
      </c>
      <c r="Q94" s="32">
        <v>30480</v>
      </c>
      <c r="R94" s="32">
        <v>30480</v>
      </c>
      <c r="S94" s="35"/>
      <c r="T94" s="30" t="s">
        <v>113</v>
      </c>
      <c r="U94" s="36">
        <v>44970</v>
      </c>
      <c r="V94" s="34"/>
    </row>
    <row r="95" spans="1:22" s="38" customFormat="1" ht="15.95" customHeight="1" x14ac:dyDescent="0.25">
      <c r="A95" s="30">
        <v>87</v>
      </c>
      <c r="B95" s="30" t="s">
        <v>32</v>
      </c>
      <c r="C95" s="30" t="s">
        <v>37</v>
      </c>
      <c r="D95" s="31" t="s">
        <v>125</v>
      </c>
      <c r="E95" s="40">
        <v>44904</v>
      </c>
      <c r="F95" s="40">
        <v>44925</v>
      </c>
      <c r="G95" s="32">
        <v>30480</v>
      </c>
      <c r="H95" s="34"/>
      <c r="I95" s="34"/>
      <c r="J95" s="34"/>
      <c r="K95" s="34"/>
      <c r="L95" s="34"/>
      <c r="M95" s="34"/>
      <c r="N95" s="34"/>
      <c r="O95" s="32">
        <v>30480</v>
      </c>
      <c r="P95" s="30" t="s">
        <v>125</v>
      </c>
      <c r="Q95" s="32">
        <v>30480</v>
      </c>
      <c r="R95" s="32">
        <v>30480</v>
      </c>
      <c r="S95" s="35"/>
      <c r="T95" s="30" t="s">
        <v>113</v>
      </c>
      <c r="U95" s="36">
        <v>44970</v>
      </c>
      <c r="V95" s="34"/>
    </row>
    <row r="96" spans="1:22" s="38" customFormat="1" ht="15.95" customHeight="1" x14ac:dyDescent="0.25">
      <c r="A96" s="30">
        <v>88</v>
      </c>
      <c r="B96" s="30" t="s">
        <v>32</v>
      </c>
      <c r="C96" s="30" t="s">
        <v>37</v>
      </c>
      <c r="D96" s="31" t="s">
        <v>126</v>
      </c>
      <c r="E96" s="40">
        <v>44904</v>
      </c>
      <c r="F96" s="40">
        <v>44925</v>
      </c>
      <c r="G96" s="32">
        <v>30480</v>
      </c>
      <c r="H96" s="34"/>
      <c r="I96" s="34"/>
      <c r="J96" s="34"/>
      <c r="K96" s="34"/>
      <c r="L96" s="34"/>
      <c r="M96" s="34"/>
      <c r="N96" s="34"/>
      <c r="O96" s="32">
        <v>30480</v>
      </c>
      <c r="P96" s="30" t="s">
        <v>126</v>
      </c>
      <c r="Q96" s="32">
        <v>30480</v>
      </c>
      <c r="R96" s="32">
        <v>30480</v>
      </c>
      <c r="S96" s="35"/>
      <c r="T96" s="30" t="s">
        <v>113</v>
      </c>
      <c r="U96" s="36">
        <v>44970</v>
      </c>
      <c r="V96" s="34"/>
    </row>
    <row r="97" spans="1:22" s="38" customFormat="1" ht="15.95" customHeight="1" x14ac:dyDescent="0.25">
      <c r="A97" s="30">
        <v>89</v>
      </c>
      <c r="B97" s="30" t="s">
        <v>32</v>
      </c>
      <c r="C97" s="30" t="s">
        <v>37</v>
      </c>
      <c r="D97" s="31" t="s">
        <v>127</v>
      </c>
      <c r="E97" s="40">
        <v>44904</v>
      </c>
      <c r="F97" s="40">
        <v>44925</v>
      </c>
      <c r="G97" s="32">
        <v>30480</v>
      </c>
      <c r="H97" s="34"/>
      <c r="I97" s="34"/>
      <c r="J97" s="34"/>
      <c r="K97" s="34"/>
      <c r="L97" s="34"/>
      <c r="M97" s="34"/>
      <c r="N97" s="34"/>
      <c r="O97" s="32">
        <v>30480</v>
      </c>
      <c r="P97" s="30" t="s">
        <v>127</v>
      </c>
      <c r="Q97" s="32">
        <v>30480</v>
      </c>
      <c r="R97" s="32">
        <v>30480</v>
      </c>
      <c r="S97" s="35"/>
      <c r="T97" s="30" t="s">
        <v>113</v>
      </c>
      <c r="U97" s="36">
        <v>44970</v>
      </c>
      <c r="V97" s="34"/>
    </row>
    <row r="98" spans="1:22" s="38" customFormat="1" ht="15.95" customHeight="1" x14ac:dyDescent="0.25">
      <c r="A98" s="30">
        <v>90</v>
      </c>
      <c r="B98" s="30" t="s">
        <v>32</v>
      </c>
      <c r="C98" s="30" t="s">
        <v>37</v>
      </c>
      <c r="D98" s="31" t="s">
        <v>128</v>
      </c>
      <c r="E98" s="40">
        <v>44904</v>
      </c>
      <c r="F98" s="40">
        <v>44925</v>
      </c>
      <c r="G98" s="32">
        <v>30480</v>
      </c>
      <c r="H98" s="34"/>
      <c r="I98" s="34"/>
      <c r="J98" s="34"/>
      <c r="K98" s="34"/>
      <c r="L98" s="34"/>
      <c r="M98" s="34"/>
      <c r="N98" s="34"/>
      <c r="O98" s="32">
        <v>30480</v>
      </c>
      <c r="P98" s="30" t="s">
        <v>128</v>
      </c>
      <c r="Q98" s="32">
        <v>30480</v>
      </c>
      <c r="R98" s="32">
        <v>30480</v>
      </c>
      <c r="S98" s="35"/>
      <c r="T98" s="30" t="s">
        <v>113</v>
      </c>
      <c r="U98" s="36">
        <v>44970</v>
      </c>
      <c r="V98" s="34"/>
    </row>
    <row r="99" spans="1:22" s="38" customFormat="1" ht="15.95" customHeight="1" x14ac:dyDescent="0.25">
      <c r="A99" s="30">
        <v>91</v>
      </c>
      <c r="B99" s="30" t="s">
        <v>32</v>
      </c>
      <c r="C99" s="30" t="s">
        <v>37</v>
      </c>
      <c r="D99" s="31" t="s">
        <v>129</v>
      </c>
      <c r="E99" s="40">
        <v>44904</v>
      </c>
      <c r="F99" s="40">
        <v>44925</v>
      </c>
      <c r="G99" s="32">
        <v>30480</v>
      </c>
      <c r="H99" s="34"/>
      <c r="I99" s="34"/>
      <c r="J99" s="34"/>
      <c r="K99" s="34"/>
      <c r="L99" s="34"/>
      <c r="M99" s="34"/>
      <c r="N99" s="34"/>
      <c r="O99" s="32">
        <v>30480</v>
      </c>
      <c r="P99" s="30" t="s">
        <v>129</v>
      </c>
      <c r="Q99" s="32">
        <v>30480</v>
      </c>
      <c r="R99" s="32">
        <v>30480</v>
      </c>
      <c r="S99" s="35"/>
      <c r="T99" s="30" t="s">
        <v>113</v>
      </c>
      <c r="U99" s="36">
        <v>44970</v>
      </c>
      <c r="V99" s="34"/>
    </row>
    <row r="100" spans="1:22" s="38" customFormat="1" ht="15.95" customHeight="1" x14ac:dyDescent="0.25">
      <c r="A100" s="30">
        <v>92</v>
      </c>
      <c r="B100" s="30" t="s">
        <v>32</v>
      </c>
      <c r="C100" s="30" t="s">
        <v>37</v>
      </c>
      <c r="D100" s="31" t="s">
        <v>130</v>
      </c>
      <c r="E100" s="40">
        <v>44904</v>
      </c>
      <c r="F100" s="40">
        <v>44925</v>
      </c>
      <c r="G100" s="32">
        <v>30480</v>
      </c>
      <c r="H100" s="34"/>
      <c r="I100" s="34"/>
      <c r="J100" s="34"/>
      <c r="K100" s="34"/>
      <c r="L100" s="34"/>
      <c r="M100" s="34"/>
      <c r="N100" s="34"/>
      <c r="O100" s="32">
        <v>30480</v>
      </c>
      <c r="P100" s="30" t="s">
        <v>130</v>
      </c>
      <c r="Q100" s="32">
        <v>30480</v>
      </c>
      <c r="R100" s="32">
        <v>30480</v>
      </c>
      <c r="S100" s="35"/>
      <c r="T100" s="30" t="s">
        <v>113</v>
      </c>
      <c r="U100" s="36">
        <v>44970</v>
      </c>
      <c r="V100" s="34"/>
    </row>
    <row r="101" spans="1:22" s="38" customFormat="1" ht="15.95" customHeight="1" x14ac:dyDescent="0.25">
      <c r="A101" s="30">
        <v>93</v>
      </c>
      <c r="B101" s="30" t="s">
        <v>32</v>
      </c>
      <c r="C101" s="30" t="s">
        <v>37</v>
      </c>
      <c r="D101" s="31" t="s">
        <v>131</v>
      </c>
      <c r="E101" s="40">
        <v>44904</v>
      </c>
      <c r="F101" s="40">
        <v>44925</v>
      </c>
      <c r="G101" s="32">
        <v>30480</v>
      </c>
      <c r="H101" s="34"/>
      <c r="I101" s="34"/>
      <c r="J101" s="34"/>
      <c r="K101" s="34"/>
      <c r="L101" s="34"/>
      <c r="M101" s="34"/>
      <c r="N101" s="34"/>
      <c r="O101" s="32">
        <v>30480</v>
      </c>
      <c r="P101" s="30" t="s">
        <v>131</v>
      </c>
      <c r="Q101" s="32">
        <v>30480</v>
      </c>
      <c r="R101" s="32">
        <v>30480</v>
      </c>
      <c r="S101" s="35"/>
      <c r="T101" s="30" t="s">
        <v>113</v>
      </c>
      <c r="U101" s="36">
        <v>44970</v>
      </c>
      <c r="V101" s="34"/>
    </row>
    <row r="102" spans="1:22" s="38" customFormat="1" ht="15.95" customHeight="1" x14ac:dyDescent="0.25">
      <c r="A102" s="30">
        <v>94</v>
      </c>
      <c r="B102" s="30" t="s">
        <v>32</v>
      </c>
      <c r="C102" s="30" t="s">
        <v>37</v>
      </c>
      <c r="D102" s="31" t="s">
        <v>132</v>
      </c>
      <c r="E102" s="40">
        <v>44904</v>
      </c>
      <c r="F102" s="40">
        <v>44925</v>
      </c>
      <c r="G102" s="32">
        <v>40640</v>
      </c>
      <c r="H102" s="34"/>
      <c r="I102" s="34"/>
      <c r="J102" s="34"/>
      <c r="K102" s="34"/>
      <c r="L102" s="34"/>
      <c r="M102" s="34"/>
      <c r="N102" s="34"/>
      <c r="O102" s="32">
        <v>40640</v>
      </c>
      <c r="P102" s="30" t="s">
        <v>132</v>
      </c>
      <c r="Q102" s="32">
        <v>40640</v>
      </c>
      <c r="R102" s="32">
        <v>40640</v>
      </c>
      <c r="S102" s="35"/>
      <c r="T102" s="30" t="s">
        <v>113</v>
      </c>
      <c r="U102" s="36">
        <v>44970</v>
      </c>
      <c r="V102" s="34"/>
    </row>
    <row r="103" spans="1:22" s="38" customFormat="1" ht="15.95" customHeight="1" x14ac:dyDescent="0.25">
      <c r="A103" s="30">
        <v>95</v>
      </c>
      <c r="B103" s="30" t="s">
        <v>32</v>
      </c>
      <c r="C103" s="30" t="s">
        <v>37</v>
      </c>
      <c r="D103" s="31" t="s">
        <v>133</v>
      </c>
      <c r="E103" s="40">
        <v>44904</v>
      </c>
      <c r="F103" s="40">
        <v>44925</v>
      </c>
      <c r="G103" s="32">
        <v>40640</v>
      </c>
      <c r="H103" s="34"/>
      <c r="I103" s="34"/>
      <c r="J103" s="34"/>
      <c r="K103" s="34"/>
      <c r="L103" s="34"/>
      <c r="M103" s="34"/>
      <c r="N103" s="34"/>
      <c r="O103" s="32">
        <v>40640</v>
      </c>
      <c r="P103" s="30" t="s">
        <v>133</v>
      </c>
      <c r="Q103" s="32">
        <v>40640</v>
      </c>
      <c r="R103" s="32">
        <v>40640</v>
      </c>
      <c r="S103" s="35"/>
      <c r="T103" s="30" t="s">
        <v>113</v>
      </c>
      <c r="U103" s="36">
        <v>44970</v>
      </c>
      <c r="V103" s="34"/>
    </row>
    <row r="104" spans="1:22" s="38" customFormat="1" ht="15.95" customHeight="1" x14ac:dyDescent="0.25">
      <c r="A104" s="30">
        <v>96</v>
      </c>
      <c r="B104" s="30" t="s">
        <v>32</v>
      </c>
      <c r="C104" s="30" t="s">
        <v>37</v>
      </c>
      <c r="D104" s="31" t="s">
        <v>134</v>
      </c>
      <c r="E104" s="40">
        <v>44904</v>
      </c>
      <c r="F104" s="40">
        <v>44925</v>
      </c>
      <c r="G104" s="32">
        <v>31991</v>
      </c>
      <c r="H104" s="34"/>
      <c r="I104" s="34"/>
      <c r="J104" s="34"/>
      <c r="K104" s="34"/>
      <c r="L104" s="34"/>
      <c r="M104" s="34"/>
      <c r="N104" s="34"/>
      <c r="O104" s="32">
        <v>31991</v>
      </c>
      <c r="P104" s="30" t="s">
        <v>134</v>
      </c>
      <c r="Q104" s="32">
        <v>31991</v>
      </c>
      <c r="R104" s="32">
        <v>31991</v>
      </c>
      <c r="S104" s="35"/>
      <c r="T104" s="30" t="s">
        <v>113</v>
      </c>
      <c r="U104" s="36">
        <v>44970</v>
      </c>
      <c r="V104" s="34"/>
    </row>
    <row r="105" spans="1:22" s="38" customFormat="1" ht="15.95" customHeight="1" x14ac:dyDescent="0.25">
      <c r="A105" s="30">
        <v>97</v>
      </c>
      <c r="B105" s="30" t="s">
        <v>32</v>
      </c>
      <c r="C105" s="30" t="s">
        <v>37</v>
      </c>
      <c r="D105" s="31" t="s">
        <v>135</v>
      </c>
      <c r="E105" s="40">
        <v>44907</v>
      </c>
      <c r="F105" s="40">
        <v>44925</v>
      </c>
      <c r="G105" s="32">
        <v>304800</v>
      </c>
      <c r="H105" s="34"/>
      <c r="I105" s="34"/>
      <c r="J105" s="34"/>
      <c r="K105" s="34"/>
      <c r="L105" s="34"/>
      <c r="M105" s="34"/>
      <c r="N105" s="34"/>
      <c r="O105" s="32">
        <v>304800</v>
      </c>
      <c r="P105" s="30" t="s">
        <v>135</v>
      </c>
      <c r="Q105" s="32">
        <v>304800</v>
      </c>
      <c r="R105" s="32">
        <v>304800</v>
      </c>
      <c r="S105" s="35"/>
      <c r="T105" s="30" t="s">
        <v>113</v>
      </c>
      <c r="U105" s="36">
        <v>44970</v>
      </c>
      <c r="V105" s="34"/>
    </row>
    <row r="106" spans="1:22" s="38" customFormat="1" ht="15.95" customHeight="1" x14ac:dyDescent="0.25">
      <c r="A106" s="30">
        <v>98</v>
      </c>
      <c r="B106" s="30" t="s">
        <v>32</v>
      </c>
      <c r="C106" s="30" t="s">
        <v>37</v>
      </c>
      <c r="D106" s="31" t="s">
        <v>136</v>
      </c>
      <c r="E106" s="40">
        <v>44907</v>
      </c>
      <c r="F106" s="40">
        <v>44925</v>
      </c>
      <c r="G106" s="32">
        <v>508000</v>
      </c>
      <c r="H106" s="34"/>
      <c r="I106" s="34"/>
      <c r="J106" s="34"/>
      <c r="K106" s="34"/>
      <c r="L106" s="34"/>
      <c r="M106" s="34"/>
      <c r="N106" s="34"/>
      <c r="O106" s="32">
        <v>508000</v>
      </c>
      <c r="P106" s="30" t="s">
        <v>136</v>
      </c>
      <c r="Q106" s="32">
        <v>508000</v>
      </c>
      <c r="R106" s="32">
        <v>508000</v>
      </c>
      <c r="S106" s="35"/>
      <c r="T106" s="30" t="s">
        <v>35</v>
      </c>
      <c r="U106" s="36">
        <v>44964</v>
      </c>
      <c r="V106" s="34"/>
    </row>
    <row r="107" spans="1:22" s="38" customFormat="1" ht="15.95" customHeight="1" x14ac:dyDescent="0.25">
      <c r="A107" s="30">
        <v>99</v>
      </c>
      <c r="B107" s="30" t="s">
        <v>32</v>
      </c>
      <c r="C107" s="30" t="s">
        <v>37</v>
      </c>
      <c r="D107" s="31" t="s">
        <v>137</v>
      </c>
      <c r="E107" s="40">
        <v>44907</v>
      </c>
      <c r="F107" s="40">
        <v>44925</v>
      </c>
      <c r="G107" s="32">
        <v>508000</v>
      </c>
      <c r="H107" s="34"/>
      <c r="I107" s="34"/>
      <c r="J107" s="34"/>
      <c r="K107" s="34"/>
      <c r="L107" s="34"/>
      <c r="M107" s="34"/>
      <c r="N107" s="34"/>
      <c r="O107" s="32">
        <v>508000</v>
      </c>
      <c r="P107" s="30" t="s">
        <v>137</v>
      </c>
      <c r="Q107" s="32">
        <v>508000</v>
      </c>
      <c r="R107" s="32">
        <v>508000</v>
      </c>
      <c r="S107" s="35"/>
      <c r="T107" s="30" t="s">
        <v>138</v>
      </c>
      <c r="U107" s="36">
        <v>44994</v>
      </c>
      <c r="V107" s="34"/>
    </row>
    <row r="108" spans="1:22" s="38" customFormat="1" ht="15.95" customHeight="1" x14ac:dyDescent="0.25">
      <c r="A108" s="30">
        <v>100</v>
      </c>
      <c r="B108" s="30" t="s">
        <v>32</v>
      </c>
      <c r="C108" s="30" t="s">
        <v>37</v>
      </c>
      <c r="D108" s="31" t="s">
        <v>139</v>
      </c>
      <c r="E108" s="40">
        <v>44907</v>
      </c>
      <c r="F108" s="40">
        <v>44925</v>
      </c>
      <c r="G108" s="32">
        <v>304800</v>
      </c>
      <c r="H108" s="34"/>
      <c r="I108" s="34"/>
      <c r="J108" s="34"/>
      <c r="K108" s="34"/>
      <c r="L108" s="34"/>
      <c r="M108" s="34"/>
      <c r="N108" s="34"/>
      <c r="O108" s="32">
        <v>304800</v>
      </c>
      <c r="P108" s="30" t="s">
        <v>139</v>
      </c>
      <c r="Q108" s="32">
        <v>304800</v>
      </c>
      <c r="R108" s="32">
        <v>304800</v>
      </c>
      <c r="S108" s="35"/>
      <c r="T108" s="30" t="s">
        <v>113</v>
      </c>
      <c r="U108" s="36">
        <v>44970</v>
      </c>
      <c r="V108" s="34"/>
    </row>
    <row r="109" spans="1:22" s="38" customFormat="1" ht="15.95" customHeight="1" x14ac:dyDescent="0.25">
      <c r="A109" s="30">
        <v>101</v>
      </c>
      <c r="B109" s="30" t="s">
        <v>32</v>
      </c>
      <c r="C109" s="30" t="s">
        <v>37</v>
      </c>
      <c r="D109" s="31" t="s">
        <v>140</v>
      </c>
      <c r="E109" s="40">
        <v>44907</v>
      </c>
      <c r="F109" s="40">
        <v>44925</v>
      </c>
      <c r="G109" s="32">
        <v>508000</v>
      </c>
      <c r="H109" s="34"/>
      <c r="I109" s="34"/>
      <c r="J109" s="34"/>
      <c r="K109" s="34"/>
      <c r="L109" s="34"/>
      <c r="M109" s="34"/>
      <c r="N109" s="34"/>
      <c r="O109" s="32">
        <v>508000</v>
      </c>
      <c r="P109" s="30" t="s">
        <v>140</v>
      </c>
      <c r="Q109" s="32">
        <v>508000</v>
      </c>
      <c r="R109" s="32">
        <v>508000</v>
      </c>
      <c r="S109" s="35"/>
      <c r="T109" s="30" t="s">
        <v>35</v>
      </c>
      <c r="U109" s="36">
        <v>44964</v>
      </c>
      <c r="V109" s="34"/>
    </row>
    <row r="110" spans="1:22" s="38" customFormat="1" ht="15.95" customHeight="1" x14ac:dyDescent="0.25">
      <c r="A110" s="30">
        <v>102</v>
      </c>
      <c r="B110" s="30" t="s">
        <v>32</v>
      </c>
      <c r="C110" s="30" t="s">
        <v>37</v>
      </c>
      <c r="D110" s="31" t="s">
        <v>141</v>
      </c>
      <c r="E110" s="40">
        <v>44907</v>
      </c>
      <c r="F110" s="40">
        <v>44925</v>
      </c>
      <c r="G110" s="32">
        <v>40640</v>
      </c>
      <c r="H110" s="34"/>
      <c r="I110" s="34"/>
      <c r="J110" s="34"/>
      <c r="K110" s="34"/>
      <c r="L110" s="34"/>
      <c r="M110" s="34"/>
      <c r="N110" s="34"/>
      <c r="O110" s="32">
        <v>40640</v>
      </c>
      <c r="P110" s="30" t="s">
        <v>141</v>
      </c>
      <c r="Q110" s="32">
        <v>40640</v>
      </c>
      <c r="R110" s="32">
        <v>40640</v>
      </c>
      <c r="S110" s="35"/>
      <c r="T110" s="30" t="s">
        <v>113</v>
      </c>
      <c r="U110" s="36">
        <v>44970</v>
      </c>
      <c r="V110" s="34"/>
    </row>
    <row r="111" spans="1:22" s="38" customFormat="1" ht="15.95" customHeight="1" x14ac:dyDescent="0.25">
      <c r="A111" s="30">
        <v>103</v>
      </c>
      <c r="B111" s="30" t="s">
        <v>32</v>
      </c>
      <c r="C111" s="30" t="s">
        <v>37</v>
      </c>
      <c r="D111" s="31" t="s">
        <v>142</v>
      </c>
      <c r="E111" s="40">
        <v>44907</v>
      </c>
      <c r="F111" s="40">
        <v>44925</v>
      </c>
      <c r="G111" s="32">
        <v>30480</v>
      </c>
      <c r="H111" s="34"/>
      <c r="I111" s="34"/>
      <c r="J111" s="34"/>
      <c r="K111" s="34"/>
      <c r="L111" s="34"/>
      <c r="M111" s="34"/>
      <c r="N111" s="34"/>
      <c r="O111" s="32">
        <v>30480</v>
      </c>
      <c r="P111" s="30" t="s">
        <v>142</v>
      </c>
      <c r="Q111" s="32">
        <v>30480</v>
      </c>
      <c r="R111" s="32">
        <v>30480</v>
      </c>
      <c r="S111" s="35"/>
      <c r="T111" s="30" t="s">
        <v>113</v>
      </c>
      <c r="U111" s="36">
        <v>44970</v>
      </c>
      <c r="V111" s="34"/>
    </row>
    <row r="112" spans="1:22" s="38" customFormat="1" ht="15.95" customHeight="1" x14ac:dyDescent="0.25">
      <c r="A112" s="30">
        <v>104</v>
      </c>
      <c r="B112" s="30" t="s">
        <v>32</v>
      </c>
      <c r="C112" s="30" t="s">
        <v>37</v>
      </c>
      <c r="D112" s="31" t="s">
        <v>143</v>
      </c>
      <c r="E112" s="40">
        <v>44907</v>
      </c>
      <c r="F112" s="40">
        <v>44925</v>
      </c>
      <c r="G112" s="32">
        <v>40640</v>
      </c>
      <c r="H112" s="34"/>
      <c r="I112" s="34"/>
      <c r="J112" s="34"/>
      <c r="K112" s="34"/>
      <c r="L112" s="34"/>
      <c r="M112" s="34"/>
      <c r="N112" s="34"/>
      <c r="O112" s="32">
        <v>40640</v>
      </c>
      <c r="P112" s="30" t="s">
        <v>143</v>
      </c>
      <c r="Q112" s="32">
        <v>40640</v>
      </c>
      <c r="R112" s="32">
        <v>40640</v>
      </c>
      <c r="S112" s="35"/>
      <c r="T112" s="30" t="s">
        <v>113</v>
      </c>
      <c r="U112" s="36">
        <v>44970</v>
      </c>
      <c r="V112" s="34"/>
    </row>
    <row r="113" spans="1:22" s="38" customFormat="1" ht="15.95" customHeight="1" x14ac:dyDescent="0.25">
      <c r="A113" s="30">
        <v>105</v>
      </c>
      <c r="B113" s="30" t="s">
        <v>32</v>
      </c>
      <c r="C113" s="30" t="s">
        <v>37</v>
      </c>
      <c r="D113" s="31" t="s">
        <v>144</v>
      </c>
      <c r="E113" s="40">
        <v>44907</v>
      </c>
      <c r="F113" s="40">
        <v>44925</v>
      </c>
      <c r="G113" s="32">
        <v>40640</v>
      </c>
      <c r="H113" s="34"/>
      <c r="I113" s="34"/>
      <c r="J113" s="34"/>
      <c r="K113" s="34"/>
      <c r="L113" s="34"/>
      <c r="M113" s="34"/>
      <c r="N113" s="34"/>
      <c r="O113" s="32">
        <v>40640</v>
      </c>
      <c r="P113" s="30" t="s">
        <v>144</v>
      </c>
      <c r="Q113" s="32">
        <v>40640</v>
      </c>
      <c r="R113" s="32">
        <v>40640</v>
      </c>
      <c r="S113" s="35"/>
      <c r="T113" s="30" t="s">
        <v>113</v>
      </c>
      <c r="U113" s="36">
        <v>44970</v>
      </c>
      <c r="V113" s="34"/>
    </row>
    <row r="114" spans="1:22" s="38" customFormat="1" ht="15.95" customHeight="1" x14ac:dyDescent="0.25">
      <c r="A114" s="30">
        <v>106</v>
      </c>
      <c r="B114" s="30" t="s">
        <v>32</v>
      </c>
      <c r="C114" s="30" t="s">
        <v>37</v>
      </c>
      <c r="D114" s="31" t="s">
        <v>145</v>
      </c>
      <c r="E114" s="40">
        <v>44907</v>
      </c>
      <c r="F114" s="40">
        <v>44925</v>
      </c>
      <c r="G114" s="32">
        <v>30480</v>
      </c>
      <c r="H114" s="34"/>
      <c r="I114" s="34"/>
      <c r="J114" s="34"/>
      <c r="K114" s="34"/>
      <c r="L114" s="34"/>
      <c r="M114" s="34"/>
      <c r="N114" s="34"/>
      <c r="O114" s="32">
        <v>30480</v>
      </c>
      <c r="P114" s="30" t="s">
        <v>145</v>
      </c>
      <c r="Q114" s="32">
        <v>30480</v>
      </c>
      <c r="R114" s="32">
        <v>30480</v>
      </c>
      <c r="S114" s="35"/>
      <c r="T114" s="30" t="s">
        <v>113</v>
      </c>
      <c r="U114" s="36">
        <v>44970</v>
      </c>
      <c r="V114" s="34"/>
    </row>
    <row r="115" spans="1:22" s="38" customFormat="1" ht="15.95" customHeight="1" x14ac:dyDescent="0.25">
      <c r="A115" s="30">
        <v>107</v>
      </c>
      <c r="B115" s="30" t="s">
        <v>32</v>
      </c>
      <c r="C115" s="30" t="s">
        <v>37</v>
      </c>
      <c r="D115" s="31" t="s">
        <v>146</v>
      </c>
      <c r="E115" s="40">
        <v>44907</v>
      </c>
      <c r="F115" s="40">
        <v>44925</v>
      </c>
      <c r="G115" s="32">
        <v>40640</v>
      </c>
      <c r="H115" s="34"/>
      <c r="I115" s="34"/>
      <c r="J115" s="34"/>
      <c r="K115" s="34"/>
      <c r="L115" s="34"/>
      <c r="M115" s="34"/>
      <c r="N115" s="34"/>
      <c r="O115" s="32">
        <v>40640</v>
      </c>
      <c r="P115" s="30" t="s">
        <v>146</v>
      </c>
      <c r="Q115" s="32">
        <v>40640</v>
      </c>
      <c r="R115" s="32">
        <v>40640</v>
      </c>
      <c r="S115" s="35"/>
      <c r="T115" s="30" t="s">
        <v>113</v>
      </c>
      <c r="U115" s="36">
        <v>44970</v>
      </c>
      <c r="V115" s="34"/>
    </row>
    <row r="116" spans="1:22" s="38" customFormat="1" ht="15.95" customHeight="1" x14ac:dyDescent="0.25">
      <c r="A116" s="30">
        <v>108</v>
      </c>
      <c r="B116" s="30" t="s">
        <v>32</v>
      </c>
      <c r="C116" s="30" t="s">
        <v>37</v>
      </c>
      <c r="D116" s="31" t="s">
        <v>147</v>
      </c>
      <c r="E116" s="40">
        <v>44907</v>
      </c>
      <c r="F116" s="40">
        <v>44925</v>
      </c>
      <c r="G116" s="32">
        <v>30480</v>
      </c>
      <c r="H116" s="34"/>
      <c r="I116" s="34"/>
      <c r="J116" s="34"/>
      <c r="K116" s="34"/>
      <c r="L116" s="34"/>
      <c r="M116" s="34"/>
      <c r="N116" s="34"/>
      <c r="O116" s="32">
        <v>30480</v>
      </c>
      <c r="P116" s="30" t="s">
        <v>147</v>
      </c>
      <c r="Q116" s="32">
        <v>30480</v>
      </c>
      <c r="R116" s="32">
        <v>30480</v>
      </c>
      <c r="S116" s="35"/>
      <c r="T116" s="30" t="s">
        <v>113</v>
      </c>
      <c r="U116" s="36">
        <v>44970</v>
      </c>
      <c r="V116" s="34"/>
    </row>
    <row r="117" spans="1:22" s="38" customFormat="1" ht="15.95" customHeight="1" x14ac:dyDescent="0.25">
      <c r="A117" s="30">
        <v>109</v>
      </c>
      <c r="B117" s="30" t="s">
        <v>32</v>
      </c>
      <c r="C117" s="30" t="s">
        <v>37</v>
      </c>
      <c r="D117" s="31" t="s">
        <v>148</v>
      </c>
      <c r="E117" s="40">
        <v>44907</v>
      </c>
      <c r="F117" s="40">
        <v>44925</v>
      </c>
      <c r="G117" s="32">
        <v>40640</v>
      </c>
      <c r="H117" s="34"/>
      <c r="I117" s="34"/>
      <c r="J117" s="34"/>
      <c r="K117" s="34"/>
      <c r="L117" s="34"/>
      <c r="M117" s="34"/>
      <c r="N117" s="34"/>
      <c r="O117" s="32">
        <v>40640</v>
      </c>
      <c r="P117" s="30" t="s">
        <v>148</v>
      </c>
      <c r="Q117" s="32">
        <v>40640</v>
      </c>
      <c r="R117" s="32">
        <v>40640</v>
      </c>
      <c r="S117" s="35"/>
      <c r="T117" s="30" t="s">
        <v>113</v>
      </c>
      <c r="U117" s="36">
        <v>44970</v>
      </c>
      <c r="V117" s="34"/>
    </row>
    <row r="118" spans="1:22" s="38" customFormat="1" ht="15.95" customHeight="1" x14ac:dyDescent="0.25">
      <c r="A118" s="30">
        <v>110</v>
      </c>
      <c r="B118" s="30" t="s">
        <v>32</v>
      </c>
      <c r="C118" s="30" t="s">
        <v>37</v>
      </c>
      <c r="D118" s="31" t="s">
        <v>149</v>
      </c>
      <c r="E118" s="40">
        <v>44907</v>
      </c>
      <c r="F118" s="40">
        <v>44925</v>
      </c>
      <c r="G118" s="32">
        <v>30480</v>
      </c>
      <c r="H118" s="34"/>
      <c r="I118" s="34"/>
      <c r="J118" s="34"/>
      <c r="K118" s="34"/>
      <c r="L118" s="34"/>
      <c r="M118" s="34"/>
      <c r="N118" s="34"/>
      <c r="O118" s="32">
        <v>30480</v>
      </c>
      <c r="P118" s="30" t="s">
        <v>149</v>
      </c>
      <c r="Q118" s="32">
        <v>30480</v>
      </c>
      <c r="R118" s="32">
        <v>30480</v>
      </c>
      <c r="S118" s="35"/>
      <c r="T118" s="30" t="s">
        <v>113</v>
      </c>
      <c r="U118" s="36">
        <v>44970</v>
      </c>
      <c r="V118" s="34"/>
    </row>
    <row r="119" spans="1:22" s="38" customFormat="1" ht="15.95" customHeight="1" x14ac:dyDescent="0.25">
      <c r="A119" s="30">
        <v>111</v>
      </c>
      <c r="B119" s="30" t="s">
        <v>32</v>
      </c>
      <c r="C119" s="30" t="s">
        <v>37</v>
      </c>
      <c r="D119" s="31" t="s">
        <v>150</v>
      </c>
      <c r="E119" s="40">
        <v>44907</v>
      </c>
      <c r="F119" s="40">
        <v>44925</v>
      </c>
      <c r="G119" s="32">
        <v>30480</v>
      </c>
      <c r="H119" s="34"/>
      <c r="I119" s="34"/>
      <c r="J119" s="34"/>
      <c r="K119" s="34"/>
      <c r="L119" s="34"/>
      <c r="M119" s="34"/>
      <c r="N119" s="34"/>
      <c r="O119" s="32">
        <v>30480</v>
      </c>
      <c r="P119" s="30" t="s">
        <v>150</v>
      </c>
      <c r="Q119" s="32">
        <v>30480</v>
      </c>
      <c r="R119" s="32">
        <v>30480</v>
      </c>
      <c r="S119" s="35"/>
      <c r="T119" s="30" t="s">
        <v>113</v>
      </c>
      <c r="U119" s="36">
        <v>44970</v>
      </c>
      <c r="V119" s="34"/>
    </row>
    <row r="120" spans="1:22" s="38" customFormat="1" ht="15.95" customHeight="1" x14ac:dyDescent="0.25">
      <c r="A120" s="30">
        <v>112</v>
      </c>
      <c r="B120" s="30" t="s">
        <v>32</v>
      </c>
      <c r="C120" s="30" t="s">
        <v>37</v>
      </c>
      <c r="D120" s="31" t="s">
        <v>151</v>
      </c>
      <c r="E120" s="40">
        <v>44907</v>
      </c>
      <c r="F120" s="40">
        <v>44925</v>
      </c>
      <c r="G120" s="32">
        <v>30480</v>
      </c>
      <c r="H120" s="34"/>
      <c r="I120" s="34"/>
      <c r="J120" s="34"/>
      <c r="K120" s="34"/>
      <c r="L120" s="34"/>
      <c r="M120" s="34"/>
      <c r="N120" s="34"/>
      <c r="O120" s="32">
        <v>30480</v>
      </c>
      <c r="P120" s="30" t="s">
        <v>151</v>
      </c>
      <c r="Q120" s="32">
        <v>30480</v>
      </c>
      <c r="R120" s="32">
        <v>30480</v>
      </c>
      <c r="S120" s="35"/>
      <c r="T120" s="30" t="s">
        <v>113</v>
      </c>
      <c r="U120" s="36">
        <v>44970</v>
      </c>
      <c r="V120" s="34"/>
    </row>
    <row r="121" spans="1:22" s="38" customFormat="1" ht="15.95" customHeight="1" x14ac:dyDescent="0.25">
      <c r="A121" s="30">
        <v>113</v>
      </c>
      <c r="B121" s="30" t="s">
        <v>32</v>
      </c>
      <c r="C121" s="30" t="s">
        <v>37</v>
      </c>
      <c r="D121" s="31" t="s">
        <v>152</v>
      </c>
      <c r="E121" s="40">
        <v>44907</v>
      </c>
      <c r="F121" s="40">
        <v>44925</v>
      </c>
      <c r="G121" s="32">
        <v>30480</v>
      </c>
      <c r="H121" s="34"/>
      <c r="I121" s="34"/>
      <c r="J121" s="34"/>
      <c r="K121" s="34"/>
      <c r="L121" s="34"/>
      <c r="M121" s="34"/>
      <c r="N121" s="34"/>
      <c r="O121" s="32">
        <v>30480</v>
      </c>
      <c r="P121" s="30" t="s">
        <v>152</v>
      </c>
      <c r="Q121" s="32">
        <v>30480</v>
      </c>
      <c r="R121" s="32">
        <v>30480</v>
      </c>
      <c r="S121" s="35"/>
      <c r="T121" s="30" t="s">
        <v>113</v>
      </c>
      <c r="U121" s="36">
        <v>44970</v>
      </c>
      <c r="V121" s="34"/>
    </row>
    <row r="122" spans="1:22" s="38" customFormat="1" ht="15.95" customHeight="1" x14ac:dyDescent="0.25">
      <c r="A122" s="30">
        <v>114</v>
      </c>
      <c r="B122" s="30" t="s">
        <v>32</v>
      </c>
      <c r="C122" s="30" t="s">
        <v>37</v>
      </c>
      <c r="D122" s="31" t="s">
        <v>153</v>
      </c>
      <c r="E122" s="40">
        <v>44908</v>
      </c>
      <c r="F122" s="40">
        <v>44925</v>
      </c>
      <c r="G122" s="32">
        <v>1953422</v>
      </c>
      <c r="H122" s="34"/>
      <c r="I122" s="34"/>
      <c r="J122" s="34"/>
      <c r="K122" s="34"/>
      <c r="L122" s="34"/>
      <c r="M122" s="34"/>
      <c r="N122" s="34"/>
      <c r="O122" s="32">
        <v>1953422</v>
      </c>
      <c r="P122" s="30" t="s">
        <v>153</v>
      </c>
      <c r="Q122" s="32">
        <v>1953422</v>
      </c>
      <c r="R122" s="32">
        <v>1953422</v>
      </c>
      <c r="S122" s="35"/>
      <c r="T122" s="30" t="s">
        <v>35</v>
      </c>
      <c r="U122" s="36">
        <v>44964</v>
      </c>
      <c r="V122" s="34"/>
    </row>
    <row r="123" spans="1:22" s="38" customFormat="1" ht="15.95" customHeight="1" x14ac:dyDescent="0.25">
      <c r="A123" s="30">
        <v>115</v>
      </c>
      <c r="B123" s="30" t="s">
        <v>32</v>
      </c>
      <c r="C123" s="30" t="s">
        <v>37</v>
      </c>
      <c r="D123" s="31" t="s">
        <v>154</v>
      </c>
      <c r="E123" s="40">
        <v>44910</v>
      </c>
      <c r="F123" s="40">
        <v>44925</v>
      </c>
      <c r="G123" s="32">
        <v>7620000</v>
      </c>
      <c r="H123" s="34"/>
      <c r="I123" s="34"/>
      <c r="J123" s="34"/>
      <c r="K123" s="34"/>
      <c r="L123" s="34"/>
      <c r="M123" s="34"/>
      <c r="N123" s="34"/>
      <c r="O123" s="32">
        <v>7620000</v>
      </c>
      <c r="P123" s="30" t="s">
        <v>154</v>
      </c>
      <c r="Q123" s="32">
        <v>7620000</v>
      </c>
      <c r="R123" s="32">
        <v>7620000</v>
      </c>
      <c r="S123" s="35"/>
      <c r="T123" s="30" t="s">
        <v>35</v>
      </c>
      <c r="U123" s="36">
        <v>44964</v>
      </c>
      <c r="V123" s="34"/>
    </row>
    <row r="124" spans="1:22" s="38" customFormat="1" ht="15.95" customHeight="1" x14ac:dyDescent="0.25">
      <c r="A124" s="30">
        <v>116</v>
      </c>
      <c r="B124" s="30" t="s">
        <v>32</v>
      </c>
      <c r="C124" s="30" t="s">
        <v>37</v>
      </c>
      <c r="D124" s="31" t="s">
        <v>155</v>
      </c>
      <c r="E124" s="40">
        <v>44910</v>
      </c>
      <c r="F124" s="40">
        <v>44925</v>
      </c>
      <c r="G124" s="32">
        <v>1524000</v>
      </c>
      <c r="H124" s="34"/>
      <c r="I124" s="34"/>
      <c r="J124" s="34"/>
      <c r="K124" s="34"/>
      <c r="L124" s="34"/>
      <c r="M124" s="34"/>
      <c r="N124" s="34"/>
      <c r="O124" s="32">
        <v>1524000</v>
      </c>
      <c r="P124" s="30" t="s">
        <v>155</v>
      </c>
      <c r="Q124" s="32">
        <v>1524000</v>
      </c>
      <c r="R124" s="32">
        <v>1524000</v>
      </c>
      <c r="S124" s="35"/>
      <c r="T124" s="30" t="s">
        <v>35</v>
      </c>
      <c r="U124" s="36">
        <v>44964</v>
      </c>
      <c r="V124" s="34"/>
    </row>
    <row r="125" spans="1:22" s="38" customFormat="1" ht="15.95" customHeight="1" x14ac:dyDescent="0.25">
      <c r="A125" s="30">
        <v>117</v>
      </c>
      <c r="B125" s="30" t="s">
        <v>32</v>
      </c>
      <c r="C125" s="30" t="s">
        <v>37</v>
      </c>
      <c r="D125" s="31" t="s">
        <v>156</v>
      </c>
      <c r="E125" s="40">
        <v>44910</v>
      </c>
      <c r="F125" s="40">
        <v>44925</v>
      </c>
      <c r="G125" s="32">
        <v>35560</v>
      </c>
      <c r="H125" s="34"/>
      <c r="I125" s="34"/>
      <c r="J125" s="34"/>
      <c r="K125" s="34"/>
      <c r="L125" s="34"/>
      <c r="M125" s="34"/>
      <c r="N125" s="34"/>
      <c r="O125" s="32">
        <v>35560</v>
      </c>
      <c r="P125" s="30" t="s">
        <v>156</v>
      </c>
      <c r="Q125" s="32">
        <v>35560</v>
      </c>
      <c r="R125" s="32">
        <v>35560</v>
      </c>
      <c r="S125" s="35"/>
      <c r="T125" s="30" t="s">
        <v>113</v>
      </c>
      <c r="U125" s="36">
        <v>44970</v>
      </c>
      <c r="V125" s="34"/>
    </row>
    <row r="126" spans="1:22" s="38" customFormat="1" ht="15.95" customHeight="1" x14ac:dyDescent="0.25">
      <c r="A126" s="30">
        <v>118</v>
      </c>
      <c r="B126" s="30" t="s">
        <v>32</v>
      </c>
      <c r="C126" s="30" t="s">
        <v>37</v>
      </c>
      <c r="D126" s="31" t="s">
        <v>157</v>
      </c>
      <c r="E126" s="40">
        <v>44911</v>
      </c>
      <c r="F126" s="40">
        <v>44925</v>
      </c>
      <c r="G126" s="32">
        <v>548640</v>
      </c>
      <c r="H126" s="34"/>
      <c r="I126" s="34"/>
      <c r="J126" s="34"/>
      <c r="K126" s="34"/>
      <c r="L126" s="34"/>
      <c r="M126" s="34"/>
      <c r="N126" s="34"/>
      <c r="O126" s="32">
        <v>548640</v>
      </c>
      <c r="P126" s="30" t="s">
        <v>157</v>
      </c>
      <c r="Q126" s="32">
        <v>548640</v>
      </c>
      <c r="R126" s="32">
        <v>548640</v>
      </c>
      <c r="S126" s="35"/>
      <c r="T126" s="30" t="s">
        <v>35</v>
      </c>
      <c r="U126" s="36">
        <v>44964</v>
      </c>
      <c r="V126" s="34"/>
    </row>
    <row r="127" spans="1:22" s="38" customFormat="1" ht="15.95" customHeight="1" x14ac:dyDescent="0.25">
      <c r="A127" s="30">
        <v>119</v>
      </c>
      <c r="B127" s="30" t="s">
        <v>32</v>
      </c>
      <c r="C127" s="30" t="s">
        <v>37</v>
      </c>
      <c r="D127" s="31" t="s">
        <v>158</v>
      </c>
      <c r="E127" s="40">
        <v>44914</v>
      </c>
      <c r="F127" s="40">
        <v>44925</v>
      </c>
      <c r="G127" s="32">
        <v>102000</v>
      </c>
      <c r="H127" s="34"/>
      <c r="I127" s="34"/>
      <c r="J127" s="34"/>
      <c r="K127" s="34"/>
      <c r="L127" s="34"/>
      <c r="M127" s="34"/>
      <c r="N127" s="34"/>
      <c r="O127" s="32">
        <v>102000</v>
      </c>
      <c r="P127" s="30" t="s">
        <v>158</v>
      </c>
      <c r="Q127" s="32">
        <v>102000</v>
      </c>
      <c r="R127" s="32">
        <v>102000</v>
      </c>
      <c r="S127" s="35"/>
      <c r="T127" s="30" t="s">
        <v>113</v>
      </c>
      <c r="U127" s="36">
        <v>44970</v>
      </c>
      <c r="V127" s="34"/>
    </row>
    <row r="128" spans="1:22" s="38" customFormat="1" ht="15.95" customHeight="1" x14ac:dyDescent="0.25">
      <c r="A128" s="30">
        <v>120</v>
      </c>
      <c r="B128" s="30" t="s">
        <v>32</v>
      </c>
      <c r="C128" s="30" t="s">
        <v>37</v>
      </c>
      <c r="D128" s="31" t="s">
        <v>159</v>
      </c>
      <c r="E128" s="40">
        <v>44914</v>
      </c>
      <c r="F128" s="40">
        <v>44925</v>
      </c>
      <c r="G128" s="32">
        <v>304800</v>
      </c>
      <c r="H128" s="34"/>
      <c r="I128" s="34"/>
      <c r="J128" s="34"/>
      <c r="K128" s="34"/>
      <c r="L128" s="34"/>
      <c r="M128" s="34"/>
      <c r="N128" s="34"/>
      <c r="O128" s="32">
        <v>304800</v>
      </c>
      <c r="P128" s="30" t="s">
        <v>159</v>
      </c>
      <c r="Q128" s="32">
        <v>304800</v>
      </c>
      <c r="R128" s="32">
        <v>304800</v>
      </c>
      <c r="S128" s="35"/>
      <c r="T128" s="30" t="s">
        <v>113</v>
      </c>
      <c r="U128" s="36">
        <v>44970</v>
      </c>
      <c r="V128" s="34"/>
    </row>
    <row r="129" spans="1:22" s="38" customFormat="1" ht="15.95" customHeight="1" x14ac:dyDescent="0.25">
      <c r="A129" s="30">
        <v>121</v>
      </c>
      <c r="B129" s="30" t="s">
        <v>32</v>
      </c>
      <c r="C129" s="30" t="s">
        <v>37</v>
      </c>
      <c r="D129" s="31" t="s">
        <v>160</v>
      </c>
      <c r="E129" s="40">
        <v>44914</v>
      </c>
      <c r="F129" s="40">
        <v>44925</v>
      </c>
      <c r="G129" s="32">
        <v>30480</v>
      </c>
      <c r="H129" s="34"/>
      <c r="I129" s="34"/>
      <c r="J129" s="34"/>
      <c r="K129" s="34"/>
      <c r="L129" s="34"/>
      <c r="M129" s="34"/>
      <c r="N129" s="34"/>
      <c r="O129" s="32">
        <v>30480</v>
      </c>
      <c r="P129" s="30" t="s">
        <v>160</v>
      </c>
      <c r="Q129" s="32">
        <v>30480</v>
      </c>
      <c r="R129" s="32">
        <v>30480</v>
      </c>
      <c r="S129" s="35"/>
      <c r="T129" s="30" t="s">
        <v>113</v>
      </c>
      <c r="U129" s="36">
        <v>44970</v>
      </c>
      <c r="V129" s="34"/>
    </row>
    <row r="130" spans="1:22" s="38" customFormat="1" ht="15.95" customHeight="1" x14ac:dyDescent="0.25">
      <c r="A130" s="30">
        <v>122</v>
      </c>
      <c r="B130" s="30" t="s">
        <v>32</v>
      </c>
      <c r="C130" s="30" t="s">
        <v>37</v>
      </c>
      <c r="D130" s="31" t="s">
        <v>161</v>
      </c>
      <c r="E130" s="40">
        <v>44914</v>
      </c>
      <c r="F130" s="40">
        <v>44925</v>
      </c>
      <c r="G130" s="32">
        <v>40640</v>
      </c>
      <c r="H130" s="34"/>
      <c r="I130" s="34"/>
      <c r="J130" s="34"/>
      <c r="K130" s="34"/>
      <c r="L130" s="34"/>
      <c r="M130" s="34"/>
      <c r="N130" s="34"/>
      <c r="O130" s="32">
        <v>40640</v>
      </c>
      <c r="P130" s="30" t="s">
        <v>161</v>
      </c>
      <c r="Q130" s="32">
        <v>40640</v>
      </c>
      <c r="R130" s="32">
        <v>40640</v>
      </c>
      <c r="S130" s="35"/>
      <c r="T130" s="30" t="s">
        <v>113</v>
      </c>
      <c r="U130" s="36">
        <v>44970</v>
      </c>
      <c r="V130" s="34"/>
    </row>
    <row r="131" spans="1:22" s="38" customFormat="1" ht="15.95" customHeight="1" x14ac:dyDescent="0.25">
      <c r="A131" s="30">
        <v>123</v>
      </c>
      <c r="B131" s="30" t="s">
        <v>32</v>
      </c>
      <c r="C131" s="30" t="s">
        <v>37</v>
      </c>
      <c r="D131" s="31" t="s">
        <v>162</v>
      </c>
      <c r="E131" s="40">
        <v>44914</v>
      </c>
      <c r="F131" s="40">
        <v>44925</v>
      </c>
      <c r="G131" s="32">
        <v>30480</v>
      </c>
      <c r="H131" s="34"/>
      <c r="I131" s="34"/>
      <c r="J131" s="34"/>
      <c r="K131" s="34"/>
      <c r="L131" s="34"/>
      <c r="M131" s="34"/>
      <c r="N131" s="34"/>
      <c r="O131" s="32">
        <v>30480</v>
      </c>
      <c r="P131" s="30" t="s">
        <v>162</v>
      </c>
      <c r="Q131" s="32">
        <v>30480</v>
      </c>
      <c r="R131" s="32">
        <v>30480</v>
      </c>
      <c r="S131" s="35"/>
      <c r="T131" s="30" t="s">
        <v>113</v>
      </c>
      <c r="U131" s="36">
        <v>44970</v>
      </c>
      <c r="V131" s="34"/>
    </row>
    <row r="132" spans="1:22" s="38" customFormat="1" ht="15.95" customHeight="1" x14ac:dyDescent="0.25">
      <c r="A132" s="30">
        <v>124</v>
      </c>
      <c r="B132" s="30" t="s">
        <v>32</v>
      </c>
      <c r="C132" s="30" t="s">
        <v>37</v>
      </c>
      <c r="D132" s="31" t="s">
        <v>163</v>
      </c>
      <c r="E132" s="40">
        <v>44914</v>
      </c>
      <c r="F132" s="40">
        <v>44925</v>
      </c>
      <c r="G132" s="32">
        <v>30480</v>
      </c>
      <c r="H132" s="34"/>
      <c r="I132" s="34"/>
      <c r="J132" s="34"/>
      <c r="K132" s="34"/>
      <c r="L132" s="34"/>
      <c r="M132" s="34"/>
      <c r="N132" s="34"/>
      <c r="O132" s="32">
        <v>30480</v>
      </c>
      <c r="P132" s="30" t="s">
        <v>163</v>
      </c>
      <c r="Q132" s="32">
        <v>30480</v>
      </c>
      <c r="R132" s="32">
        <v>30480</v>
      </c>
      <c r="S132" s="35"/>
      <c r="T132" s="30" t="s">
        <v>113</v>
      </c>
      <c r="U132" s="36">
        <v>44970</v>
      </c>
      <c r="V132" s="34"/>
    </row>
    <row r="133" spans="1:22" s="38" customFormat="1" ht="15.95" customHeight="1" x14ac:dyDescent="0.25">
      <c r="A133" s="30">
        <v>125</v>
      </c>
      <c r="B133" s="30" t="s">
        <v>32</v>
      </c>
      <c r="C133" s="30" t="s">
        <v>37</v>
      </c>
      <c r="D133" s="31" t="s">
        <v>164</v>
      </c>
      <c r="E133" s="40">
        <v>44914</v>
      </c>
      <c r="F133" s="40">
        <v>44925</v>
      </c>
      <c r="G133" s="32">
        <v>40640</v>
      </c>
      <c r="H133" s="34"/>
      <c r="I133" s="34"/>
      <c r="J133" s="34"/>
      <c r="K133" s="34"/>
      <c r="L133" s="34"/>
      <c r="M133" s="34"/>
      <c r="N133" s="34"/>
      <c r="O133" s="32">
        <v>40640</v>
      </c>
      <c r="P133" s="30" t="s">
        <v>164</v>
      </c>
      <c r="Q133" s="32">
        <v>40640</v>
      </c>
      <c r="R133" s="32">
        <v>40640</v>
      </c>
      <c r="S133" s="35"/>
      <c r="T133" s="30" t="s">
        <v>113</v>
      </c>
      <c r="U133" s="36">
        <v>44970</v>
      </c>
      <c r="V133" s="34"/>
    </row>
    <row r="134" spans="1:22" s="38" customFormat="1" ht="15.95" customHeight="1" x14ac:dyDescent="0.25">
      <c r="A134" s="30">
        <v>126</v>
      </c>
      <c r="B134" s="30" t="s">
        <v>32</v>
      </c>
      <c r="C134" s="30" t="s">
        <v>37</v>
      </c>
      <c r="D134" s="31" t="s">
        <v>165</v>
      </c>
      <c r="E134" s="40">
        <v>44914</v>
      </c>
      <c r="F134" s="40">
        <v>44925</v>
      </c>
      <c r="G134" s="32">
        <v>30480</v>
      </c>
      <c r="H134" s="34"/>
      <c r="I134" s="34"/>
      <c r="J134" s="34"/>
      <c r="K134" s="34"/>
      <c r="L134" s="34"/>
      <c r="M134" s="34"/>
      <c r="N134" s="34"/>
      <c r="O134" s="32">
        <v>30480</v>
      </c>
      <c r="P134" s="30" t="s">
        <v>165</v>
      </c>
      <c r="Q134" s="32">
        <v>30480</v>
      </c>
      <c r="R134" s="32">
        <v>30480</v>
      </c>
      <c r="S134" s="35"/>
      <c r="T134" s="30" t="s">
        <v>113</v>
      </c>
      <c r="U134" s="36">
        <v>44970</v>
      </c>
      <c r="V134" s="34"/>
    </row>
    <row r="135" spans="1:22" s="38" customFormat="1" ht="15.95" customHeight="1" x14ac:dyDescent="0.25">
      <c r="A135" s="30">
        <v>127</v>
      </c>
      <c r="B135" s="30" t="s">
        <v>32</v>
      </c>
      <c r="C135" s="30" t="s">
        <v>37</v>
      </c>
      <c r="D135" s="31" t="s">
        <v>166</v>
      </c>
      <c r="E135" s="40">
        <v>44914</v>
      </c>
      <c r="F135" s="40">
        <v>44925</v>
      </c>
      <c r="G135" s="32">
        <v>40640</v>
      </c>
      <c r="H135" s="34"/>
      <c r="I135" s="34"/>
      <c r="J135" s="34"/>
      <c r="K135" s="34"/>
      <c r="L135" s="34"/>
      <c r="M135" s="34"/>
      <c r="N135" s="34"/>
      <c r="O135" s="32">
        <v>40640</v>
      </c>
      <c r="P135" s="30" t="s">
        <v>166</v>
      </c>
      <c r="Q135" s="32">
        <v>40640</v>
      </c>
      <c r="R135" s="32">
        <v>40640</v>
      </c>
      <c r="S135" s="35"/>
      <c r="T135" s="30" t="s">
        <v>113</v>
      </c>
      <c r="U135" s="36">
        <v>44970</v>
      </c>
      <c r="V135" s="34"/>
    </row>
    <row r="136" spans="1:22" s="38" customFormat="1" ht="15.95" customHeight="1" x14ac:dyDescent="0.25">
      <c r="A136" s="30">
        <v>128</v>
      </c>
      <c r="B136" s="30" t="s">
        <v>32</v>
      </c>
      <c r="C136" s="30" t="s">
        <v>37</v>
      </c>
      <c r="D136" s="31" t="s">
        <v>167</v>
      </c>
      <c r="E136" s="40">
        <v>44914</v>
      </c>
      <c r="F136" s="40">
        <v>44925</v>
      </c>
      <c r="G136" s="32">
        <v>11430000</v>
      </c>
      <c r="H136" s="34"/>
      <c r="I136" s="34"/>
      <c r="J136" s="34"/>
      <c r="K136" s="34"/>
      <c r="L136" s="34"/>
      <c r="M136" s="34"/>
      <c r="N136" s="34"/>
      <c r="O136" s="32">
        <v>11430000</v>
      </c>
      <c r="P136" s="30" t="s">
        <v>167</v>
      </c>
      <c r="Q136" s="32">
        <v>11430000</v>
      </c>
      <c r="R136" s="32">
        <v>11430000</v>
      </c>
      <c r="S136" s="35"/>
      <c r="T136" s="30" t="s">
        <v>35</v>
      </c>
      <c r="U136" s="36">
        <v>44964</v>
      </c>
      <c r="V136" s="34"/>
    </row>
    <row r="137" spans="1:22" s="38" customFormat="1" ht="15.95" customHeight="1" x14ac:dyDescent="0.25">
      <c r="A137" s="30">
        <v>129</v>
      </c>
      <c r="B137" s="30" t="s">
        <v>32</v>
      </c>
      <c r="C137" s="30" t="s">
        <v>37</v>
      </c>
      <c r="D137" s="31" t="s">
        <v>168</v>
      </c>
      <c r="E137" s="40">
        <v>44918</v>
      </c>
      <c r="F137" s="40">
        <v>44925</v>
      </c>
      <c r="G137" s="32">
        <v>508000</v>
      </c>
      <c r="H137" s="34"/>
      <c r="I137" s="34"/>
      <c r="J137" s="34"/>
      <c r="K137" s="34"/>
      <c r="L137" s="34"/>
      <c r="M137" s="34"/>
      <c r="N137" s="34"/>
      <c r="O137" s="32">
        <v>508000</v>
      </c>
      <c r="P137" s="30" t="s">
        <v>168</v>
      </c>
      <c r="Q137" s="32">
        <v>508000</v>
      </c>
      <c r="R137" s="32">
        <v>508000</v>
      </c>
      <c r="S137" s="35"/>
      <c r="T137" s="30" t="s">
        <v>113</v>
      </c>
      <c r="U137" s="36">
        <v>44970</v>
      </c>
      <c r="V137" s="34"/>
    </row>
    <row r="138" spans="1:22" s="38" customFormat="1" ht="15.95" customHeight="1" x14ac:dyDescent="0.25">
      <c r="A138" s="30">
        <v>130</v>
      </c>
      <c r="B138" s="30" t="s">
        <v>32</v>
      </c>
      <c r="C138" s="30" t="s">
        <v>37</v>
      </c>
      <c r="D138" s="31" t="s">
        <v>169</v>
      </c>
      <c r="E138" s="40">
        <v>44918</v>
      </c>
      <c r="F138" s="40">
        <v>44925</v>
      </c>
      <c r="G138" s="32">
        <v>40640</v>
      </c>
      <c r="H138" s="34"/>
      <c r="I138" s="34"/>
      <c r="J138" s="34"/>
      <c r="K138" s="34"/>
      <c r="L138" s="34"/>
      <c r="M138" s="34"/>
      <c r="N138" s="34"/>
      <c r="O138" s="32">
        <v>40640</v>
      </c>
      <c r="P138" s="30" t="s">
        <v>169</v>
      </c>
      <c r="Q138" s="32">
        <v>40640</v>
      </c>
      <c r="R138" s="32">
        <v>40640</v>
      </c>
      <c r="S138" s="35"/>
      <c r="T138" s="30" t="s">
        <v>113</v>
      </c>
      <c r="U138" s="36">
        <v>44970</v>
      </c>
      <c r="V138" s="34"/>
    </row>
    <row r="139" spans="1:22" s="38" customFormat="1" ht="15.95" customHeight="1" x14ac:dyDescent="0.25">
      <c r="A139" s="30">
        <v>131</v>
      </c>
      <c r="B139" s="30" t="s">
        <v>32</v>
      </c>
      <c r="C139" s="30" t="s">
        <v>37</v>
      </c>
      <c r="D139" s="31" t="s">
        <v>170</v>
      </c>
      <c r="E139" s="40">
        <v>44918</v>
      </c>
      <c r="F139" s="40">
        <v>44925</v>
      </c>
      <c r="G139" s="32">
        <v>40640</v>
      </c>
      <c r="H139" s="34"/>
      <c r="I139" s="34"/>
      <c r="J139" s="34"/>
      <c r="K139" s="34"/>
      <c r="L139" s="34"/>
      <c r="M139" s="34"/>
      <c r="N139" s="34"/>
      <c r="O139" s="32">
        <v>40640</v>
      </c>
      <c r="P139" s="30" t="s">
        <v>170</v>
      </c>
      <c r="Q139" s="32">
        <v>40640</v>
      </c>
      <c r="R139" s="32">
        <v>40640</v>
      </c>
      <c r="S139" s="35"/>
      <c r="T139" s="30" t="s">
        <v>113</v>
      </c>
      <c r="U139" s="36">
        <v>44970</v>
      </c>
      <c r="V139" s="34"/>
    </row>
    <row r="140" spans="1:22" s="38" customFormat="1" ht="15.95" customHeight="1" x14ac:dyDescent="0.25">
      <c r="A140" s="30">
        <v>132</v>
      </c>
      <c r="B140" s="30" t="s">
        <v>32</v>
      </c>
      <c r="C140" s="30" t="s">
        <v>37</v>
      </c>
      <c r="D140" s="31" t="s">
        <v>171</v>
      </c>
      <c r="E140" s="40">
        <v>44918</v>
      </c>
      <c r="F140" s="40">
        <v>44925</v>
      </c>
      <c r="G140" s="32">
        <v>30480</v>
      </c>
      <c r="H140" s="34"/>
      <c r="I140" s="34"/>
      <c r="J140" s="34"/>
      <c r="K140" s="34"/>
      <c r="L140" s="34"/>
      <c r="M140" s="34"/>
      <c r="N140" s="34"/>
      <c r="O140" s="32">
        <v>30480</v>
      </c>
      <c r="P140" s="30" t="s">
        <v>171</v>
      </c>
      <c r="Q140" s="32">
        <v>30480</v>
      </c>
      <c r="R140" s="32">
        <v>30480</v>
      </c>
      <c r="S140" s="35"/>
      <c r="T140" s="30" t="s">
        <v>113</v>
      </c>
      <c r="U140" s="36">
        <v>44970</v>
      </c>
      <c r="V140" s="34"/>
    </row>
    <row r="141" spans="1:22" s="38" customFormat="1" ht="15.95" customHeight="1" x14ac:dyDescent="0.25">
      <c r="A141" s="30">
        <v>133</v>
      </c>
      <c r="B141" s="30" t="s">
        <v>32</v>
      </c>
      <c r="C141" s="30" t="s">
        <v>37</v>
      </c>
      <c r="D141" s="31" t="s">
        <v>172</v>
      </c>
      <c r="E141" s="40">
        <v>44918</v>
      </c>
      <c r="F141" s="40">
        <v>44925</v>
      </c>
      <c r="G141" s="32">
        <v>30480</v>
      </c>
      <c r="H141" s="34"/>
      <c r="I141" s="34"/>
      <c r="J141" s="34"/>
      <c r="K141" s="34"/>
      <c r="L141" s="34"/>
      <c r="M141" s="34"/>
      <c r="N141" s="34"/>
      <c r="O141" s="32">
        <v>30480</v>
      </c>
      <c r="P141" s="30" t="s">
        <v>172</v>
      </c>
      <c r="Q141" s="32">
        <v>30480</v>
      </c>
      <c r="R141" s="32">
        <v>30480</v>
      </c>
      <c r="S141" s="35"/>
      <c r="T141" s="30" t="s">
        <v>113</v>
      </c>
      <c r="U141" s="36">
        <v>44970</v>
      </c>
      <c r="V141" s="34"/>
    </row>
    <row r="142" spans="1:22" s="38" customFormat="1" ht="15.95" customHeight="1" x14ac:dyDescent="0.25">
      <c r="A142" s="30">
        <v>134</v>
      </c>
      <c r="B142" s="30" t="s">
        <v>32</v>
      </c>
      <c r="C142" s="30" t="s">
        <v>37</v>
      </c>
      <c r="D142" s="31" t="s">
        <v>173</v>
      </c>
      <c r="E142" s="40">
        <v>44918</v>
      </c>
      <c r="F142" s="40">
        <v>44925</v>
      </c>
      <c r="G142" s="32">
        <v>30480</v>
      </c>
      <c r="H142" s="34"/>
      <c r="I142" s="34"/>
      <c r="J142" s="34"/>
      <c r="K142" s="34"/>
      <c r="L142" s="34"/>
      <c r="M142" s="34"/>
      <c r="N142" s="34"/>
      <c r="O142" s="32">
        <v>30480</v>
      </c>
      <c r="P142" s="30" t="s">
        <v>173</v>
      </c>
      <c r="Q142" s="32">
        <v>30480</v>
      </c>
      <c r="R142" s="32">
        <v>30480</v>
      </c>
      <c r="S142" s="35"/>
      <c r="T142" s="30" t="s">
        <v>113</v>
      </c>
      <c r="U142" s="36">
        <v>44970</v>
      </c>
      <c r="V142" s="34"/>
    </row>
    <row r="143" spans="1:22" s="38" customFormat="1" ht="15.95" customHeight="1" x14ac:dyDescent="0.25">
      <c r="A143" s="30">
        <v>135</v>
      </c>
      <c r="B143" s="30" t="s">
        <v>32</v>
      </c>
      <c r="C143" s="30" t="s">
        <v>37</v>
      </c>
      <c r="D143" s="31" t="s">
        <v>174</v>
      </c>
      <c r="E143" s="40">
        <v>44918</v>
      </c>
      <c r="F143" s="40">
        <v>44925</v>
      </c>
      <c r="G143" s="32">
        <v>30480</v>
      </c>
      <c r="H143" s="34"/>
      <c r="I143" s="34"/>
      <c r="J143" s="34"/>
      <c r="K143" s="34"/>
      <c r="L143" s="34"/>
      <c r="M143" s="34"/>
      <c r="N143" s="34"/>
      <c r="O143" s="32">
        <v>30480</v>
      </c>
      <c r="P143" s="30" t="s">
        <v>174</v>
      </c>
      <c r="Q143" s="32">
        <v>30480</v>
      </c>
      <c r="R143" s="32">
        <v>30480</v>
      </c>
      <c r="S143" s="35"/>
      <c r="T143" s="30" t="s">
        <v>113</v>
      </c>
      <c r="U143" s="36">
        <v>44970</v>
      </c>
      <c r="V143" s="34"/>
    </row>
    <row r="144" spans="1:22" s="38" customFormat="1" ht="15.95" customHeight="1" x14ac:dyDescent="0.25">
      <c r="A144" s="30">
        <v>136</v>
      </c>
      <c r="B144" s="30" t="s">
        <v>32</v>
      </c>
      <c r="C144" s="30" t="s">
        <v>37</v>
      </c>
      <c r="D144" s="31" t="s">
        <v>175</v>
      </c>
      <c r="E144" s="40">
        <v>44918</v>
      </c>
      <c r="F144" s="40">
        <v>44925</v>
      </c>
      <c r="G144" s="32">
        <v>40640</v>
      </c>
      <c r="H144" s="34"/>
      <c r="I144" s="34"/>
      <c r="J144" s="34"/>
      <c r="K144" s="34"/>
      <c r="L144" s="34"/>
      <c r="M144" s="34"/>
      <c r="N144" s="34"/>
      <c r="O144" s="32">
        <v>40640</v>
      </c>
      <c r="P144" s="30" t="s">
        <v>175</v>
      </c>
      <c r="Q144" s="32">
        <v>40640</v>
      </c>
      <c r="R144" s="32">
        <v>40640</v>
      </c>
      <c r="S144" s="35"/>
      <c r="T144" s="30" t="s">
        <v>113</v>
      </c>
      <c r="U144" s="36">
        <v>44970</v>
      </c>
      <c r="V144" s="34"/>
    </row>
    <row r="145" spans="1:22" s="38" customFormat="1" ht="15.95" customHeight="1" x14ac:dyDescent="0.25">
      <c r="A145" s="30">
        <v>137</v>
      </c>
      <c r="B145" s="30" t="s">
        <v>32</v>
      </c>
      <c r="C145" s="30" t="s">
        <v>37</v>
      </c>
      <c r="D145" s="31" t="s">
        <v>176</v>
      </c>
      <c r="E145" s="40">
        <v>44918</v>
      </c>
      <c r="F145" s="40">
        <v>44925</v>
      </c>
      <c r="G145" s="32">
        <v>40640</v>
      </c>
      <c r="H145" s="34"/>
      <c r="I145" s="34"/>
      <c r="J145" s="34"/>
      <c r="K145" s="34"/>
      <c r="L145" s="34"/>
      <c r="M145" s="34"/>
      <c r="N145" s="34"/>
      <c r="O145" s="32">
        <v>40640</v>
      </c>
      <c r="P145" s="30" t="s">
        <v>176</v>
      </c>
      <c r="Q145" s="32">
        <v>40640</v>
      </c>
      <c r="R145" s="32">
        <v>40640</v>
      </c>
      <c r="S145" s="35"/>
      <c r="T145" s="30" t="s">
        <v>113</v>
      </c>
      <c r="U145" s="36">
        <v>44970</v>
      </c>
      <c r="V145" s="34"/>
    </row>
    <row r="146" spans="1:22" s="38" customFormat="1" ht="15.95" customHeight="1" x14ac:dyDescent="0.25">
      <c r="A146" s="30">
        <v>138</v>
      </c>
      <c r="B146" s="30" t="s">
        <v>32</v>
      </c>
      <c r="C146" s="30" t="s">
        <v>37</v>
      </c>
      <c r="D146" s="31" t="s">
        <v>177</v>
      </c>
      <c r="E146" s="40">
        <v>44918</v>
      </c>
      <c r="F146" s="40">
        <v>44925</v>
      </c>
      <c r="G146" s="32">
        <v>40640</v>
      </c>
      <c r="H146" s="34"/>
      <c r="I146" s="34"/>
      <c r="J146" s="34"/>
      <c r="K146" s="34"/>
      <c r="L146" s="34"/>
      <c r="M146" s="34"/>
      <c r="N146" s="34"/>
      <c r="O146" s="32">
        <v>40640</v>
      </c>
      <c r="P146" s="30" t="s">
        <v>177</v>
      </c>
      <c r="Q146" s="32">
        <v>40640</v>
      </c>
      <c r="R146" s="32">
        <v>40640</v>
      </c>
      <c r="S146" s="35"/>
      <c r="T146" s="30" t="s">
        <v>113</v>
      </c>
      <c r="U146" s="36">
        <v>44970</v>
      </c>
      <c r="V146" s="34"/>
    </row>
    <row r="147" spans="1:22" s="38" customFormat="1" ht="15.95" customHeight="1" x14ac:dyDescent="0.25">
      <c r="A147" s="30">
        <v>139</v>
      </c>
      <c r="B147" s="30" t="s">
        <v>32</v>
      </c>
      <c r="C147" s="30" t="s">
        <v>37</v>
      </c>
      <c r="D147" s="31" t="s">
        <v>178</v>
      </c>
      <c r="E147" s="40">
        <v>44918</v>
      </c>
      <c r="F147" s="40">
        <v>44925</v>
      </c>
      <c r="G147" s="32">
        <v>40640</v>
      </c>
      <c r="H147" s="34"/>
      <c r="I147" s="34"/>
      <c r="J147" s="34"/>
      <c r="K147" s="34"/>
      <c r="L147" s="34"/>
      <c r="M147" s="34"/>
      <c r="N147" s="34"/>
      <c r="O147" s="32">
        <v>40640</v>
      </c>
      <c r="P147" s="30" t="s">
        <v>178</v>
      </c>
      <c r="Q147" s="32">
        <v>40640</v>
      </c>
      <c r="R147" s="32">
        <v>40640</v>
      </c>
      <c r="S147" s="35"/>
      <c r="T147" s="30" t="s">
        <v>113</v>
      </c>
      <c r="U147" s="36">
        <v>44970</v>
      </c>
      <c r="V147" s="34"/>
    </row>
    <row r="148" spans="1:22" s="38" customFormat="1" ht="15.95" customHeight="1" x14ac:dyDescent="0.25">
      <c r="A148" s="30">
        <v>140</v>
      </c>
      <c r="B148" s="30" t="s">
        <v>32</v>
      </c>
      <c r="C148" s="30" t="s">
        <v>37</v>
      </c>
      <c r="D148" s="31" t="s">
        <v>179</v>
      </c>
      <c r="E148" s="40">
        <v>44918</v>
      </c>
      <c r="F148" s="40">
        <v>44925</v>
      </c>
      <c r="G148" s="32">
        <v>455000</v>
      </c>
      <c r="H148" s="34"/>
      <c r="I148" s="34"/>
      <c r="J148" s="34"/>
      <c r="K148" s="34"/>
      <c r="L148" s="34"/>
      <c r="M148" s="34"/>
      <c r="N148" s="34"/>
      <c r="O148" s="32">
        <v>455000</v>
      </c>
      <c r="P148" s="30" t="s">
        <v>179</v>
      </c>
      <c r="Q148" s="32">
        <v>455000</v>
      </c>
      <c r="R148" s="32">
        <v>455000</v>
      </c>
      <c r="S148" s="35"/>
      <c r="T148" s="30" t="s">
        <v>113</v>
      </c>
      <c r="U148" s="36">
        <v>44970</v>
      </c>
      <c r="V148" s="34"/>
    </row>
    <row r="149" spans="1:22" s="38" customFormat="1" ht="15.95" customHeight="1" x14ac:dyDescent="0.25">
      <c r="A149" s="30">
        <v>141</v>
      </c>
      <c r="B149" s="30" t="s">
        <v>32</v>
      </c>
      <c r="C149" s="30" t="s">
        <v>37</v>
      </c>
      <c r="D149" s="31" t="s">
        <v>180</v>
      </c>
      <c r="E149" s="40">
        <v>44921</v>
      </c>
      <c r="F149" s="40">
        <v>44925</v>
      </c>
      <c r="G149" s="32">
        <v>5689600</v>
      </c>
      <c r="H149" s="34"/>
      <c r="I149" s="34"/>
      <c r="J149" s="34"/>
      <c r="K149" s="34"/>
      <c r="L149" s="34"/>
      <c r="M149" s="34"/>
      <c r="N149" s="34"/>
      <c r="O149" s="32">
        <v>5689600</v>
      </c>
      <c r="P149" s="30" t="s">
        <v>180</v>
      </c>
      <c r="Q149" s="32">
        <v>5689600</v>
      </c>
      <c r="R149" s="32">
        <v>5689600</v>
      </c>
      <c r="S149" s="35"/>
      <c r="T149" s="30" t="s">
        <v>35</v>
      </c>
      <c r="U149" s="36">
        <v>44964</v>
      </c>
      <c r="V149" s="34"/>
    </row>
    <row r="150" spans="1:22" s="38" customFormat="1" ht="15.95" customHeight="1" x14ac:dyDescent="0.25">
      <c r="A150" s="30">
        <v>142</v>
      </c>
      <c r="B150" s="30" t="s">
        <v>32</v>
      </c>
      <c r="C150" s="30" t="s">
        <v>37</v>
      </c>
      <c r="D150" s="31" t="s">
        <v>181</v>
      </c>
      <c r="E150" s="40">
        <v>44921</v>
      </c>
      <c r="F150" s="40">
        <v>44925</v>
      </c>
      <c r="G150" s="32">
        <v>508000</v>
      </c>
      <c r="H150" s="34"/>
      <c r="I150" s="34"/>
      <c r="J150" s="34"/>
      <c r="K150" s="34"/>
      <c r="L150" s="34"/>
      <c r="M150" s="34"/>
      <c r="N150" s="34"/>
      <c r="O150" s="32">
        <v>508000</v>
      </c>
      <c r="P150" s="30" t="s">
        <v>181</v>
      </c>
      <c r="Q150" s="32">
        <v>508000</v>
      </c>
      <c r="R150" s="32">
        <v>508000</v>
      </c>
      <c r="S150" s="35"/>
      <c r="T150" s="30" t="s">
        <v>113</v>
      </c>
      <c r="U150" s="36">
        <v>44970</v>
      </c>
      <c r="V150" s="34"/>
    </row>
    <row r="151" spans="1:22" s="38" customFormat="1" ht="15.95" customHeight="1" x14ac:dyDescent="0.25">
      <c r="A151" s="30">
        <v>143</v>
      </c>
      <c r="B151" s="30" t="s">
        <v>32</v>
      </c>
      <c r="C151" s="30" t="s">
        <v>37</v>
      </c>
      <c r="D151" s="31" t="s">
        <v>182</v>
      </c>
      <c r="E151" s="40">
        <v>44921</v>
      </c>
      <c r="F151" s="40">
        <v>44925</v>
      </c>
      <c r="G151" s="32">
        <v>304800</v>
      </c>
      <c r="H151" s="34"/>
      <c r="I151" s="34"/>
      <c r="J151" s="34"/>
      <c r="K151" s="34"/>
      <c r="L151" s="34"/>
      <c r="M151" s="34"/>
      <c r="N151" s="34"/>
      <c r="O151" s="32">
        <v>304800</v>
      </c>
      <c r="P151" s="30" t="s">
        <v>182</v>
      </c>
      <c r="Q151" s="32">
        <v>304800</v>
      </c>
      <c r="R151" s="32">
        <v>304800</v>
      </c>
      <c r="S151" s="35"/>
      <c r="T151" s="30" t="s">
        <v>113</v>
      </c>
      <c r="U151" s="36">
        <v>44970</v>
      </c>
      <c r="V151" s="34"/>
    </row>
    <row r="152" spans="1:22" s="38" customFormat="1" ht="15.95" customHeight="1" x14ac:dyDescent="0.25">
      <c r="A152" s="30">
        <v>144</v>
      </c>
      <c r="B152" s="30" t="s">
        <v>32</v>
      </c>
      <c r="C152" s="30" t="s">
        <v>37</v>
      </c>
      <c r="D152" s="31" t="s">
        <v>183</v>
      </c>
      <c r="E152" s="40">
        <v>44921</v>
      </c>
      <c r="F152" s="40">
        <v>44925</v>
      </c>
      <c r="G152" s="32">
        <v>30480</v>
      </c>
      <c r="H152" s="34"/>
      <c r="I152" s="34"/>
      <c r="J152" s="34"/>
      <c r="K152" s="34"/>
      <c r="L152" s="34"/>
      <c r="M152" s="34"/>
      <c r="N152" s="34"/>
      <c r="O152" s="32">
        <v>30480</v>
      </c>
      <c r="P152" s="30" t="s">
        <v>183</v>
      </c>
      <c r="Q152" s="32">
        <v>30480</v>
      </c>
      <c r="R152" s="32">
        <v>30480</v>
      </c>
      <c r="S152" s="35"/>
      <c r="T152" s="30" t="s">
        <v>113</v>
      </c>
      <c r="U152" s="36">
        <v>44970</v>
      </c>
      <c r="V152" s="34"/>
    </row>
    <row r="153" spans="1:22" s="38" customFormat="1" ht="15.95" customHeight="1" x14ac:dyDescent="0.25">
      <c r="A153" s="30">
        <v>145</v>
      </c>
      <c r="B153" s="30" t="s">
        <v>32</v>
      </c>
      <c r="C153" s="30" t="s">
        <v>37</v>
      </c>
      <c r="D153" s="31" t="s">
        <v>184</v>
      </c>
      <c r="E153" s="40">
        <v>44921</v>
      </c>
      <c r="F153" s="40">
        <v>44925</v>
      </c>
      <c r="G153" s="32">
        <v>40640</v>
      </c>
      <c r="H153" s="34"/>
      <c r="I153" s="34"/>
      <c r="J153" s="34"/>
      <c r="K153" s="34"/>
      <c r="L153" s="34"/>
      <c r="M153" s="34"/>
      <c r="N153" s="34"/>
      <c r="O153" s="32">
        <v>40640</v>
      </c>
      <c r="P153" s="30" t="s">
        <v>184</v>
      </c>
      <c r="Q153" s="32">
        <v>40640</v>
      </c>
      <c r="R153" s="32">
        <v>40640</v>
      </c>
      <c r="S153" s="35"/>
      <c r="T153" s="30" t="s">
        <v>113</v>
      </c>
      <c r="U153" s="36">
        <v>44970</v>
      </c>
      <c r="V153" s="34"/>
    </row>
    <row r="154" spans="1:22" s="38" customFormat="1" ht="15.95" customHeight="1" x14ac:dyDescent="0.25">
      <c r="A154" s="30">
        <v>146</v>
      </c>
      <c r="B154" s="30" t="s">
        <v>32</v>
      </c>
      <c r="C154" s="30" t="s">
        <v>37</v>
      </c>
      <c r="D154" s="31" t="s">
        <v>185</v>
      </c>
      <c r="E154" s="40">
        <v>44921</v>
      </c>
      <c r="F154" s="40">
        <v>44925</v>
      </c>
      <c r="G154" s="32">
        <v>40640</v>
      </c>
      <c r="H154" s="34"/>
      <c r="I154" s="34"/>
      <c r="J154" s="34"/>
      <c r="K154" s="34"/>
      <c r="L154" s="34"/>
      <c r="M154" s="34"/>
      <c r="N154" s="34"/>
      <c r="O154" s="32">
        <v>40640</v>
      </c>
      <c r="P154" s="30" t="s">
        <v>185</v>
      </c>
      <c r="Q154" s="32">
        <v>40640</v>
      </c>
      <c r="R154" s="32">
        <v>40640</v>
      </c>
      <c r="S154" s="35"/>
      <c r="T154" s="30" t="s">
        <v>113</v>
      </c>
      <c r="U154" s="36">
        <v>44970</v>
      </c>
      <c r="V154" s="34"/>
    </row>
    <row r="155" spans="1:22" s="38" customFormat="1" ht="15.95" customHeight="1" x14ac:dyDescent="0.25">
      <c r="A155" s="30">
        <v>147</v>
      </c>
      <c r="B155" s="30" t="s">
        <v>32</v>
      </c>
      <c r="C155" s="30" t="s">
        <v>37</v>
      </c>
      <c r="D155" s="31" t="s">
        <v>186</v>
      </c>
      <c r="E155" s="40">
        <v>44921</v>
      </c>
      <c r="F155" s="40">
        <v>44925</v>
      </c>
      <c r="G155" s="32">
        <v>30480</v>
      </c>
      <c r="H155" s="34"/>
      <c r="I155" s="34"/>
      <c r="J155" s="34"/>
      <c r="K155" s="34"/>
      <c r="L155" s="34"/>
      <c r="M155" s="34"/>
      <c r="N155" s="34"/>
      <c r="O155" s="32">
        <v>30480</v>
      </c>
      <c r="P155" s="30" t="s">
        <v>186</v>
      </c>
      <c r="Q155" s="32">
        <v>30480</v>
      </c>
      <c r="R155" s="32">
        <v>30480</v>
      </c>
      <c r="S155" s="35"/>
      <c r="T155" s="30" t="s">
        <v>113</v>
      </c>
      <c r="U155" s="36">
        <v>44970</v>
      </c>
      <c r="V155" s="34"/>
    </row>
    <row r="156" spans="1:22" s="38" customFormat="1" ht="15.95" customHeight="1" x14ac:dyDescent="0.25">
      <c r="A156" s="30">
        <v>148</v>
      </c>
      <c r="B156" s="30" t="s">
        <v>32</v>
      </c>
      <c r="C156" s="30" t="s">
        <v>37</v>
      </c>
      <c r="D156" s="31" t="s">
        <v>187</v>
      </c>
      <c r="E156" s="40">
        <v>44921</v>
      </c>
      <c r="F156" s="40">
        <v>44925</v>
      </c>
      <c r="G156" s="32">
        <v>40640</v>
      </c>
      <c r="H156" s="34"/>
      <c r="I156" s="34"/>
      <c r="J156" s="34"/>
      <c r="K156" s="34"/>
      <c r="L156" s="34"/>
      <c r="M156" s="34"/>
      <c r="N156" s="34"/>
      <c r="O156" s="32">
        <v>40640</v>
      </c>
      <c r="P156" s="30" t="s">
        <v>187</v>
      </c>
      <c r="Q156" s="32">
        <v>40640</v>
      </c>
      <c r="R156" s="32">
        <v>40640</v>
      </c>
      <c r="S156" s="35"/>
      <c r="T156" s="30" t="s">
        <v>113</v>
      </c>
      <c r="U156" s="36">
        <v>44970</v>
      </c>
      <c r="V156" s="34"/>
    </row>
    <row r="157" spans="1:22" s="38" customFormat="1" ht="15.95" customHeight="1" x14ac:dyDescent="0.25">
      <c r="A157" s="30">
        <v>149</v>
      </c>
      <c r="B157" s="30" t="s">
        <v>32</v>
      </c>
      <c r="C157" s="30" t="s">
        <v>37</v>
      </c>
      <c r="D157" s="31" t="s">
        <v>188</v>
      </c>
      <c r="E157" s="40">
        <v>44921</v>
      </c>
      <c r="F157" s="40">
        <v>44925</v>
      </c>
      <c r="G157" s="32">
        <v>30480</v>
      </c>
      <c r="H157" s="34"/>
      <c r="I157" s="34"/>
      <c r="J157" s="34"/>
      <c r="K157" s="34"/>
      <c r="L157" s="34"/>
      <c r="M157" s="34"/>
      <c r="N157" s="34"/>
      <c r="O157" s="32">
        <v>30480</v>
      </c>
      <c r="P157" s="30" t="s">
        <v>188</v>
      </c>
      <c r="Q157" s="32">
        <v>30480</v>
      </c>
      <c r="R157" s="32">
        <v>30480</v>
      </c>
      <c r="S157" s="35"/>
      <c r="T157" s="30" t="s">
        <v>138</v>
      </c>
      <c r="U157" s="36">
        <v>44994</v>
      </c>
      <c r="V157" s="34"/>
    </row>
    <row r="158" spans="1:22" s="38" customFormat="1" ht="15.95" customHeight="1" x14ac:dyDescent="0.25">
      <c r="A158" s="30">
        <v>150</v>
      </c>
      <c r="B158" s="30" t="s">
        <v>32</v>
      </c>
      <c r="C158" s="30" t="s">
        <v>37</v>
      </c>
      <c r="D158" s="31" t="s">
        <v>189</v>
      </c>
      <c r="E158" s="40">
        <v>44921</v>
      </c>
      <c r="F158" s="40">
        <v>44925</v>
      </c>
      <c r="G158" s="32">
        <v>40640</v>
      </c>
      <c r="H158" s="34"/>
      <c r="I158" s="34"/>
      <c r="J158" s="34"/>
      <c r="K158" s="34"/>
      <c r="L158" s="34"/>
      <c r="M158" s="34"/>
      <c r="N158" s="34"/>
      <c r="O158" s="32">
        <v>40640</v>
      </c>
      <c r="P158" s="30" t="s">
        <v>189</v>
      </c>
      <c r="Q158" s="32">
        <v>40640</v>
      </c>
      <c r="R158" s="32">
        <v>40640</v>
      </c>
      <c r="S158" s="35"/>
      <c r="T158" s="30" t="s">
        <v>113</v>
      </c>
      <c r="U158" s="36">
        <v>44970</v>
      </c>
      <c r="V158" s="34"/>
    </row>
    <row r="159" spans="1:22" s="38" customFormat="1" ht="15.95" customHeight="1" x14ac:dyDescent="0.25">
      <c r="A159" s="30">
        <v>151</v>
      </c>
      <c r="B159" s="30" t="s">
        <v>32</v>
      </c>
      <c r="C159" s="30" t="s">
        <v>37</v>
      </c>
      <c r="D159" s="31" t="s">
        <v>190</v>
      </c>
      <c r="E159" s="40">
        <v>44921</v>
      </c>
      <c r="F159" s="40">
        <v>44925</v>
      </c>
      <c r="G159" s="32">
        <v>508000</v>
      </c>
      <c r="H159" s="34"/>
      <c r="I159" s="34"/>
      <c r="J159" s="34"/>
      <c r="K159" s="34"/>
      <c r="L159" s="34"/>
      <c r="M159" s="34"/>
      <c r="N159" s="34"/>
      <c r="O159" s="32">
        <v>508000</v>
      </c>
      <c r="P159" s="30" t="s">
        <v>190</v>
      </c>
      <c r="Q159" s="32">
        <v>508000</v>
      </c>
      <c r="R159" s="32">
        <v>508000</v>
      </c>
      <c r="S159" s="35"/>
      <c r="T159" s="30" t="s">
        <v>113</v>
      </c>
      <c r="U159" s="36">
        <v>44970</v>
      </c>
      <c r="V159" s="34"/>
    </row>
    <row r="160" spans="1:22" s="38" customFormat="1" ht="15.95" customHeight="1" x14ac:dyDescent="0.25">
      <c r="A160" s="30">
        <v>152</v>
      </c>
      <c r="B160" s="30" t="s">
        <v>32</v>
      </c>
      <c r="C160" s="30" t="s">
        <v>37</v>
      </c>
      <c r="D160" s="31" t="s">
        <v>191</v>
      </c>
      <c r="E160" s="40">
        <v>44921</v>
      </c>
      <c r="F160" s="40">
        <v>44925</v>
      </c>
      <c r="G160" s="32">
        <v>508000</v>
      </c>
      <c r="H160" s="34"/>
      <c r="I160" s="34"/>
      <c r="J160" s="34"/>
      <c r="K160" s="34"/>
      <c r="L160" s="34"/>
      <c r="M160" s="34"/>
      <c r="N160" s="34"/>
      <c r="O160" s="32">
        <v>508000</v>
      </c>
      <c r="P160" s="30" t="s">
        <v>191</v>
      </c>
      <c r="Q160" s="32">
        <v>508000</v>
      </c>
      <c r="R160" s="32">
        <v>508000</v>
      </c>
      <c r="S160" s="35"/>
      <c r="T160" s="30" t="s">
        <v>113</v>
      </c>
      <c r="U160" s="36">
        <v>44970</v>
      </c>
      <c r="V160" s="34"/>
    </row>
    <row r="161" spans="1:22" s="38" customFormat="1" ht="15.95" customHeight="1" x14ac:dyDescent="0.25">
      <c r="A161" s="30">
        <v>153</v>
      </c>
      <c r="B161" s="30" t="s">
        <v>32</v>
      </c>
      <c r="C161" s="30" t="s">
        <v>37</v>
      </c>
      <c r="D161" s="31" t="s">
        <v>192</v>
      </c>
      <c r="E161" s="40">
        <v>44921</v>
      </c>
      <c r="F161" s="40">
        <v>44925</v>
      </c>
      <c r="G161" s="32">
        <v>40640</v>
      </c>
      <c r="H161" s="34"/>
      <c r="I161" s="34"/>
      <c r="J161" s="34"/>
      <c r="K161" s="34"/>
      <c r="L161" s="34"/>
      <c r="M161" s="34"/>
      <c r="N161" s="34"/>
      <c r="O161" s="32">
        <v>40640</v>
      </c>
      <c r="P161" s="30" t="s">
        <v>192</v>
      </c>
      <c r="Q161" s="32">
        <v>40640</v>
      </c>
      <c r="R161" s="32">
        <v>40640</v>
      </c>
      <c r="S161" s="35"/>
      <c r="T161" s="30" t="s">
        <v>113</v>
      </c>
      <c r="U161" s="36">
        <v>44970</v>
      </c>
      <c r="V161" s="34"/>
    </row>
    <row r="162" spans="1:22" s="38" customFormat="1" ht="15.95" customHeight="1" x14ac:dyDescent="0.25">
      <c r="A162" s="30">
        <v>154</v>
      </c>
      <c r="B162" s="30" t="s">
        <v>32</v>
      </c>
      <c r="C162" s="30" t="s">
        <v>37</v>
      </c>
      <c r="D162" s="31" t="s">
        <v>193</v>
      </c>
      <c r="E162" s="40">
        <v>44921</v>
      </c>
      <c r="F162" s="40">
        <v>44925</v>
      </c>
      <c r="G162" s="32">
        <v>30480</v>
      </c>
      <c r="H162" s="34"/>
      <c r="I162" s="34"/>
      <c r="J162" s="34"/>
      <c r="K162" s="34"/>
      <c r="L162" s="34"/>
      <c r="M162" s="34"/>
      <c r="N162" s="34"/>
      <c r="O162" s="32">
        <v>30480</v>
      </c>
      <c r="P162" s="30" t="s">
        <v>193</v>
      </c>
      <c r="Q162" s="32">
        <v>30480</v>
      </c>
      <c r="R162" s="32">
        <v>30480</v>
      </c>
      <c r="S162" s="35"/>
      <c r="T162" s="30" t="s">
        <v>113</v>
      </c>
      <c r="U162" s="36">
        <v>44970</v>
      </c>
      <c r="V162" s="34"/>
    </row>
    <row r="163" spans="1:22" s="38" customFormat="1" ht="15.95" customHeight="1" x14ac:dyDescent="0.25">
      <c r="A163" s="30">
        <v>155</v>
      </c>
      <c r="B163" s="30" t="s">
        <v>32</v>
      </c>
      <c r="C163" s="30" t="s">
        <v>37</v>
      </c>
      <c r="D163" s="31" t="s">
        <v>194</v>
      </c>
      <c r="E163" s="40">
        <v>44921</v>
      </c>
      <c r="F163" s="40">
        <v>44925</v>
      </c>
      <c r="G163" s="32">
        <v>30480</v>
      </c>
      <c r="H163" s="34"/>
      <c r="I163" s="34"/>
      <c r="J163" s="34"/>
      <c r="K163" s="34"/>
      <c r="L163" s="34"/>
      <c r="M163" s="34"/>
      <c r="N163" s="34"/>
      <c r="O163" s="32">
        <v>30480</v>
      </c>
      <c r="P163" s="30" t="s">
        <v>194</v>
      </c>
      <c r="Q163" s="32">
        <v>30480</v>
      </c>
      <c r="R163" s="32">
        <v>30480</v>
      </c>
      <c r="S163" s="35"/>
      <c r="T163" s="30" t="s">
        <v>113</v>
      </c>
      <c r="U163" s="36">
        <v>44970</v>
      </c>
      <c r="V163" s="34"/>
    </row>
    <row r="164" spans="1:22" s="38" customFormat="1" ht="15.95" customHeight="1" x14ac:dyDescent="0.25">
      <c r="A164" s="30">
        <v>156</v>
      </c>
      <c r="B164" s="30" t="s">
        <v>32</v>
      </c>
      <c r="C164" s="30" t="s">
        <v>37</v>
      </c>
      <c r="D164" s="31" t="s">
        <v>195</v>
      </c>
      <c r="E164" s="40">
        <v>44921</v>
      </c>
      <c r="F164" s="40">
        <v>44925</v>
      </c>
      <c r="G164" s="32">
        <v>30480</v>
      </c>
      <c r="H164" s="34"/>
      <c r="I164" s="34"/>
      <c r="J164" s="34"/>
      <c r="K164" s="34"/>
      <c r="L164" s="34"/>
      <c r="M164" s="34"/>
      <c r="N164" s="34"/>
      <c r="O164" s="32">
        <v>30480</v>
      </c>
      <c r="P164" s="30" t="s">
        <v>195</v>
      </c>
      <c r="Q164" s="32">
        <v>30480</v>
      </c>
      <c r="R164" s="32">
        <v>30480</v>
      </c>
      <c r="S164" s="35"/>
      <c r="T164" s="30" t="s">
        <v>113</v>
      </c>
      <c r="U164" s="36">
        <v>44970</v>
      </c>
      <c r="V164" s="34"/>
    </row>
    <row r="165" spans="1:22" s="38" customFormat="1" ht="15.95" customHeight="1" x14ac:dyDescent="0.25">
      <c r="A165" s="30">
        <v>157</v>
      </c>
      <c r="B165" s="30" t="s">
        <v>32</v>
      </c>
      <c r="C165" s="30" t="s">
        <v>37</v>
      </c>
      <c r="D165" s="31" t="s">
        <v>196</v>
      </c>
      <c r="E165" s="40">
        <v>44921</v>
      </c>
      <c r="F165" s="40">
        <v>44925</v>
      </c>
      <c r="G165" s="32">
        <v>457200</v>
      </c>
      <c r="H165" s="34"/>
      <c r="I165" s="34"/>
      <c r="J165" s="34"/>
      <c r="K165" s="34"/>
      <c r="L165" s="34"/>
      <c r="M165" s="34"/>
      <c r="N165" s="34"/>
      <c r="O165" s="32">
        <v>457200</v>
      </c>
      <c r="P165" s="30" t="s">
        <v>196</v>
      </c>
      <c r="Q165" s="32">
        <v>457200</v>
      </c>
      <c r="R165" s="32">
        <v>457200</v>
      </c>
      <c r="S165" s="35"/>
      <c r="T165" s="30" t="s">
        <v>113</v>
      </c>
      <c r="U165" s="36">
        <v>44970</v>
      </c>
      <c r="V165" s="34"/>
    </row>
    <row r="166" spans="1:22" s="38" customFormat="1" ht="15.95" customHeight="1" x14ac:dyDescent="0.25">
      <c r="A166" s="30">
        <v>158</v>
      </c>
      <c r="B166" s="30" t="s">
        <v>32</v>
      </c>
      <c r="C166" s="30" t="s">
        <v>37</v>
      </c>
      <c r="D166" s="31" t="s">
        <v>197</v>
      </c>
      <c r="E166" s="40">
        <v>44923</v>
      </c>
      <c r="F166" s="40">
        <v>44925</v>
      </c>
      <c r="G166" s="32">
        <v>34000</v>
      </c>
      <c r="H166" s="34"/>
      <c r="I166" s="34"/>
      <c r="J166" s="34"/>
      <c r="K166" s="34"/>
      <c r="L166" s="34"/>
      <c r="M166" s="34"/>
      <c r="N166" s="34"/>
      <c r="O166" s="32">
        <v>34000</v>
      </c>
      <c r="P166" s="30" t="s">
        <v>197</v>
      </c>
      <c r="Q166" s="32">
        <v>34000</v>
      </c>
      <c r="R166" s="32">
        <v>34000</v>
      </c>
      <c r="S166" s="35"/>
      <c r="T166" s="30" t="s">
        <v>113</v>
      </c>
      <c r="U166" s="36">
        <v>44970</v>
      </c>
      <c r="V166" s="34"/>
    </row>
    <row r="167" spans="1:22" s="38" customFormat="1" ht="15.95" customHeight="1" x14ac:dyDescent="0.25">
      <c r="A167" s="30">
        <v>159</v>
      </c>
      <c r="B167" s="30" t="s">
        <v>32</v>
      </c>
      <c r="C167" s="30" t="s">
        <v>37</v>
      </c>
      <c r="D167" s="31" t="s">
        <v>198</v>
      </c>
      <c r="E167" s="40">
        <v>44923</v>
      </c>
      <c r="F167" s="40">
        <v>44925</v>
      </c>
      <c r="G167" s="32">
        <v>34000</v>
      </c>
      <c r="H167" s="34"/>
      <c r="I167" s="34"/>
      <c r="J167" s="34"/>
      <c r="K167" s="34"/>
      <c r="L167" s="34"/>
      <c r="M167" s="34"/>
      <c r="N167" s="34"/>
      <c r="O167" s="32">
        <v>34000</v>
      </c>
      <c r="P167" s="30" t="s">
        <v>198</v>
      </c>
      <c r="Q167" s="32">
        <v>34000</v>
      </c>
      <c r="R167" s="32">
        <v>34000</v>
      </c>
      <c r="S167" s="35"/>
      <c r="T167" s="30" t="s">
        <v>113</v>
      </c>
      <c r="U167" s="36">
        <v>44970</v>
      </c>
      <c r="V167" s="34"/>
    </row>
    <row r="168" spans="1:22" s="38" customFormat="1" ht="15.95" customHeight="1" x14ac:dyDescent="0.25">
      <c r="A168" s="30">
        <v>160</v>
      </c>
      <c r="B168" s="30" t="s">
        <v>32</v>
      </c>
      <c r="C168" s="30" t="s">
        <v>37</v>
      </c>
      <c r="D168" s="31" t="s">
        <v>199</v>
      </c>
      <c r="E168" s="40">
        <v>44923</v>
      </c>
      <c r="F168" s="40">
        <v>44925</v>
      </c>
      <c r="G168" s="32">
        <v>30480</v>
      </c>
      <c r="H168" s="34"/>
      <c r="I168" s="34"/>
      <c r="J168" s="34"/>
      <c r="K168" s="34"/>
      <c r="L168" s="34"/>
      <c r="M168" s="34"/>
      <c r="N168" s="34"/>
      <c r="O168" s="32">
        <v>30480</v>
      </c>
      <c r="P168" s="30" t="s">
        <v>199</v>
      </c>
      <c r="Q168" s="32">
        <v>30480</v>
      </c>
      <c r="R168" s="32">
        <v>30480</v>
      </c>
      <c r="S168" s="35"/>
      <c r="T168" s="30" t="s">
        <v>113</v>
      </c>
      <c r="U168" s="36">
        <v>44970</v>
      </c>
      <c r="V168" s="34"/>
    </row>
    <row r="169" spans="1:22" s="38" customFormat="1" ht="15.95" customHeight="1" x14ac:dyDescent="0.25">
      <c r="A169" s="30">
        <v>161</v>
      </c>
      <c r="B169" s="30" t="s">
        <v>32</v>
      </c>
      <c r="C169" s="30" t="s">
        <v>37</v>
      </c>
      <c r="D169" s="31" t="s">
        <v>200</v>
      </c>
      <c r="E169" s="40">
        <v>44923</v>
      </c>
      <c r="F169" s="40">
        <v>44925</v>
      </c>
      <c r="G169" s="32">
        <v>40640</v>
      </c>
      <c r="H169" s="34"/>
      <c r="I169" s="34"/>
      <c r="J169" s="34"/>
      <c r="K169" s="34"/>
      <c r="L169" s="34"/>
      <c r="M169" s="34"/>
      <c r="N169" s="34"/>
      <c r="O169" s="32">
        <v>40640</v>
      </c>
      <c r="P169" s="30" t="s">
        <v>200</v>
      </c>
      <c r="Q169" s="32">
        <v>40640</v>
      </c>
      <c r="R169" s="32">
        <v>40640</v>
      </c>
      <c r="S169" s="35"/>
      <c r="T169" s="30" t="s">
        <v>113</v>
      </c>
      <c r="U169" s="36">
        <v>44970</v>
      </c>
      <c r="V169" s="34"/>
    </row>
    <row r="170" spans="1:22" s="38" customFormat="1" ht="15.95" customHeight="1" x14ac:dyDescent="0.25">
      <c r="A170" s="30">
        <v>162</v>
      </c>
      <c r="B170" s="30" t="s">
        <v>32</v>
      </c>
      <c r="C170" s="30" t="s">
        <v>37</v>
      </c>
      <c r="D170" s="31" t="s">
        <v>201</v>
      </c>
      <c r="E170" s="40">
        <v>44923</v>
      </c>
      <c r="F170" s="40">
        <v>44925</v>
      </c>
      <c r="G170" s="32">
        <v>30480</v>
      </c>
      <c r="H170" s="34"/>
      <c r="I170" s="34"/>
      <c r="J170" s="34"/>
      <c r="K170" s="34"/>
      <c r="L170" s="34"/>
      <c r="M170" s="34"/>
      <c r="N170" s="34"/>
      <c r="O170" s="32">
        <v>30480</v>
      </c>
      <c r="P170" s="30" t="s">
        <v>201</v>
      </c>
      <c r="Q170" s="32">
        <v>30480</v>
      </c>
      <c r="R170" s="32">
        <v>30480</v>
      </c>
      <c r="S170" s="35"/>
      <c r="T170" s="30" t="s">
        <v>113</v>
      </c>
      <c r="U170" s="36">
        <v>44970</v>
      </c>
      <c r="V170" s="34"/>
    </row>
    <row r="171" spans="1:22" s="38" customFormat="1" ht="15.95" customHeight="1" x14ac:dyDescent="0.25">
      <c r="A171" s="30">
        <v>163</v>
      </c>
      <c r="B171" s="30" t="s">
        <v>32</v>
      </c>
      <c r="C171" s="30" t="s">
        <v>37</v>
      </c>
      <c r="D171" s="31" t="s">
        <v>202</v>
      </c>
      <c r="E171" s="40">
        <v>44923</v>
      </c>
      <c r="F171" s="40">
        <v>44925</v>
      </c>
      <c r="G171" s="32">
        <v>40640</v>
      </c>
      <c r="H171" s="34"/>
      <c r="I171" s="34"/>
      <c r="J171" s="34"/>
      <c r="K171" s="34"/>
      <c r="L171" s="34"/>
      <c r="M171" s="34"/>
      <c r="N171" s="34"/>
      <c r="O171" s="32">
        <v>40640</v>
      </c>
      <c r="P171" s="30" t="s">
        <v>202</v>
      </c>
      <c r="Q171" s="32">
        <v>40640</v>
      </c>
      <c r="R171" s="32">
        <v>40640</v>
      </c>
      <c r="S171" s="35"/>
      <c r="T171" s="30" t="s">
        <v>113</v>
      </c>
      <c r="U171" s="36">
        <v>44970</v>
      </c>
      <c r="V171" s="34"/>
    </row>
    <row r="172" spans="1:22" s="38" customFormat="1" ht="15.95" customHeight="1" x14ac:dyDescent="0.25">
      <c r="A172" s="30">
        <v>164</v>
      </c>
      <c r="B172" s="30" t="s">
        <v>32</v>
      </c>
      <c r="C172" s="30" t="s">
        <v>37</v>
      </c>
      <c r="D172" s="31" t="s">
        <v>203</v>
      </c>
      <c r="E172" s="40">
        <v>44923</v>
      </c>
      <c r="F172" s="40">
        <v>44925</v>
      </c>
      <c r="G172" s="32">
        <v>35560</v>
      </c>
      <c r="H172" s="34"/>
      <c r="I172" s="34"/>
      <c r="J172" s="34"/>
      <c r="K172" s="34"/>
      <c r="L172" s="34"/>
      <c r="M172" s="34"/>
      <c r="N172" s="34"/>
      <c r="O172" s="32">
        <v>35560</v>
      </c>
      <c r="P172" s="30" t="s">
        <v>203</v>
      </c>
      <c r="Q172" s="32">
        <v>35560</v>
      </c>
      <c r="R172" s="32">
        <v>35560</v>
      </c>
      <c r="S172" s="35"/>
      <c r="T172" s="30" t="s">
        <v>113</v>
      </c>
      <c r="U172" s="36">
        <v>44970</v>
      </c>
      <c r="V172" s="34"/>
    </row>
    <row r="173" spans="1:22" s="38" customFormat="1" ht="15.95" customHeight="1" x14ac:dyDescent="0.25">
      <c r="A173" s="30">
        <v>165</v>
      </c>
      <c r="B173" s="30" t="s">
        <v>32</v>
      </c>
      <c r="C173" s="30" t="s">
        <v>37</v>
      </c>
      <c r="D173" s="31" t="s">
        <v>204</v>
      </c>
      <c r="E173" s="40">
        <v>44924</v>
      </c>
      <c r="F173" s="40">
        <v>44925</v>
      </c>
      <c r="G173" s="32">
        <v>508000</v>
      </c>
      <c r="H173" s="34"/>
      <c r="I173" s="34"/>
      <c r="J173" s="34"/>
      <c r="K173" s="34"/>
      <c r="L173" s="34"/>
      <c r="M173" s="34"/>
      <c r="N173" s="34"/>
      <c r="O173" s="32">
        <v>508000</v>
      </c>
      <c r="P173" s="30" t="s">
        <v>204</v>
      </c>
      <c r="Q173" s="32">
        <v>508000</v>
      </c>
      <c r="R173" s="32">
        <v>508000</v>
      </c>
      <c r="S173" s="35"/>
      <c r="T173" s="30" t="s">
        <v>113</v>
      </c>
      <c r="U173" s="36">
        <v>44970</v>
      </c>
      <c r="V173" s="34"/>
    </row>
    <row r="174" spans="1:22" s="38" customFormat="1" ht="15.95" customHeight="1" x14ac:dyDescent="0.25">
      <c r="A174" s="30">
        <v>166</v>
      </c>
      <c r="B174" s="30" t="s">
        <v>32</v>
      </c>
      <c r="C174" s="30" t="s">
        <v>37</v>
      </c>
      <c r="D174" s="31" t="s">
        <v>205</v>
      </c>
      <c r="E174" s="40">
        <v>44924</v>
      </c>
      <c r="F174" s="40">
        <v>44925</v>
      </c>
      <c r="G174" s="32">
        <v>40640</v>
      </c>
      <c r="H174" s="34"/>
      <c r="I174" s="34"/>
      <c r="J174" s="34"/>
      <c r="K174" s="34"/>
      <c r="L174" s="34"/>
      <c r="M174" s="34"/>
      <c r="N174" s="34"/>
      <c r="O174" s="32">
        <v>40640</v>
      </c>
      <c r="P174" s="30" t="s">
        <v>205</v>
      </c>
      <c r="Q174" s="32">
        <v>40640</v>
      </c>
      <c r="R174" s="32">
        <v>40640</v>
      </c>
      <c r="S174" s="35"/>
      <c r="T174" s="30" t="s">
        <v>113</v>
      </c>
      <c r="U174" s="36">
        <v>44970</v>
      </c>
      <c r="V174" s="34"/>
    </row>
    <row r="175" spans="1:22" s="38" customFormat="1" ht="15.95" customHeight="1" x14ac:dyDescent="0.25">
      <c r="A175" s="30">
        <v>167</v>
      </c>
      <c r="B175" s="30" t="s">
        <v>32</v>
      </c>
      <c r="C175" s="30" t="s">
        <v>37</v>
      </c>
      <c r="D175" s="31" t="s">
        <v>206</v>
      </c>
      <c r="E175" s="40">
        <v>44924</v>
      </c>
      <c r="F175" s="40">
        <v>44925</v>
      </c>
      <c r="G175" s="32">
        <v>30480</v>
      </c>
      <c r="H175" s="34"/>
      <c r="I175" s="34"/>
      <c r="J175" s="34"/>
      <c r="K175" s="34"/>
      <c r="L175" s="34"/>
      <c r="M175" s="34"/>
      <c r="N175" s="34"/>
      <c r="O175" s="32">
        <v>30480</v>
      </c>
      <c r="P175" s="30" t="s">
        <v>206</v>
      </c>
      <c r="Q175" s="32">
        <v>30480</v>
      </c>
      <c r="R175" s="32">
        <v>30480</v>
      </c>
      <c r="S175" s="35"/>
      <c r="T175" s="30" t="s">
        <v>113</v>
      </c>
      <c r="U175" s="36">
        <v>44970</v>
      </c>
      <c r="V175" s="34"/>
    </row>
    <row r="176" spans="1:22" s="38" customFormat="1" ht="15.95" customHeight="1" x14ac:dyDescent="0.25">
      <c r="A176" s="30">
        <v>168</v>
      </c>
      <c r="B176" s="30" t="s">
        <v>32</v>
      </c>
      <c r="C176" s="30" t="s">
        <v>37</v>
      </c>
      <c r="D176" s="31" t="s">
        <v>207</v>
      </c>
      <c r="E176" s="40">
        <v>44924</v>
      </c>
      <c r="F176" s="40">
        <v>44925</v>
      </c>
      <c r="G176" s="32">
        <v>7620000</v>
      </c>
      <c r="H176" s="34"/>
      <c r="I176" s="34"/>
      <c r="J176" s="34"/>
      <c r="K176" s="34"/>
      <c r="L176" s="34"/>
      <c r="M176" s="34"/>
      <c r="N176" s="34"/>
      <c r="O176" s="32">
        <v>7620000</v>
      </c>
      <c r="P176" s="30" t="s">
        <v>207</v>
      </c>
      <c r="Q176" s="32">
        <v>7620000</v>
      </c>
      <c r="R176" s="32">
        <v>7620000</v>
      </c>
      <c r="S176" s="35"/>
      <c r="T176" s="30" t="s">
        <v>35</v>
      </c>
      <c r="U176" s="36">
        <v>44964</v>
      </c>
      <c r="V176" s="34"/>
    </row>
    <row r="177" spans="1:22" s="38" customFormat="1" ht="15.95" customHeight="1" x14ac:dyDescent="0.25">
      <c r="A177" s="30">
        <v>169</v>
      </c>
      <c r="B177" s="30" t="s">
        <v>32</v>
      </c>
      <c r="C177" s="30" t="s">
        <v>37</v>
      </c>
      <c r="D177" s="31" t="s">
        <v>208</v>
      </c>
      <c r="E177" s="40">
        <v>44924</v>
      </c>
      <c r="F177" s="40">
        <v>44925</v>
      </c>
      <c r="G177" s="32">
        <v>30480</v>
      </c>
      <c r="H177" s="34"/>
      <c r="I177" s="34"/>
      <c r="J177" s="34"/>
      <c r="K177" s="34"/>
      <c r="L177" s="34"/>
      <c r="M177" s="34"/>
      <c r="N177" s="34"/>
      <c r="O177" s="32">
        <v>30480</v>
      </c>
      <c r="P177" s="30" t="s">
        <v>208</v>
      </c>
      <c r="Q177" s="32">
        <v>30480</v>
      </c>
      <c r="R177" s="32">
        <v>30480</v>
      </c>
      <c r="S177" s="35"/>
      <c r="T177" s="30" t="s">
        <v>113</v>
      </c>
      <c r="U177" s="36">
        <v>44970</v>
      </c>
      <c r="V177" s="34"/>
    </row>
    <row r="178" spans="1:22" s="38" customFormat="1" ht="15.95" customHeight="1" x14ac:dyDescent="0.25">
      <c r="A178" s="30">
        <v>170</v>
      </c>
      <c r="B178" s="30" t="s">
        <v>32</v>
      </c>
      <c r="C178" s="30" t="s">
        <v>37</v>
      </c>
      <c r="D178" s="31" t="s">
        <v>209</v>
      </c>
      <c r="E178" s="40">
        <v>44924</v>
      </c>
      <c r="F178" s="40">
        <v>44925</v>
      </c>
      <c r="G178" s="32">
        <v>8026400</v>
      </c>
      <c r="H178" s="34"/>
      <c r="I178" s="34"/>
      <c r="J178" s="34"/>
      <c r="K178" s="34"/>
      <c r="L178" s="34"/>
      <c r="M178" s="34"/>
      <c r="N178" s="34"/>
      <c r="O178" s="32">
        <v>8026400</v>
      </c>
      <c r="P178" s="30" t="s">
        <v>209</v>
      </c>
      <c r="Q178" s="32">
        <v>8026400</v>
      </c>
      <c r="R178" s="32">
        <v>8026400</v>
      </c>
      <c r="S178" s="35"/>
      <c r="T178" s="30" t="s">
        <v>35</v>
      </c>
      <c r="U178" s="36">
        <v>44964</v>
      </c>
      <c r="V178" s="34"/>
    </row>
    <row r="179" spans="1:22" s="38" customFormat="1" ht="15.95" customHeight="1" x14ac:dyDescent="0.25">
      <c r="A179" s="30">
        <v>171</v>
      </c>
      <c r="B179" s="30" t="s">
        <v>32</v>
      </c>
      <c r="C179" s="30" t="s">
        <v>37</v>
      </c>
      <c r="D179" s="31" t="s">
        <v>210</v>
      </c>
      <c r="E179" s="40">
        <v>44925</v>
      </c>
      <c r="F179" s="40">
        <v>44925</v>
      </c>
      <c r="G179" s="32">
        <v>508000</v>
      </c>
      <c r="H179" s="34"/>
      <c r="I179" s="34"/>
      <c r="J179" s="34"/>
      <c r="K179" s="34"/>
      <c r="L179" s="34"/>
      <c r="M179" s="34"/>
      <c r="N179" s="34"/>
      <c r="O179" s="32">
        <v>508000</v>
      </c>
      <c r="P179" s="30" t="s">
        <v>210</v>
      </c>
      <c r="Q179" s="32">
        <v>508000</v>
      </c>
      <c r="R179" s="32">
        <v>508000</v>
      </c>
      <c r="S179" s="35"/>
      <c r="T179" s="30" t="s">
        <v>113</v>
      </c>
      <c r="U179" s="36">
        <v>44970</v>
      </c>
      <c r="V179" s="34"/>
    </row>
    <row r="180" spans="1:22" s="38" customFormat="1" ht="15.95" customHeight="1" x14ac:dyDescent="0.25">
      <c r="A180" s="30">
        <v>172</v>
      </c>
      <c r="B180" s="30" t="s">
        <v>32</v>
      </c>
      <c r="C180" s="30" t="s">
        <v>37</v>
      </c>
      <c r="D180" s="31" t="s">
        <v>211</v>
      </c>
      <c r="E180" s="40">
        <v>44925</v>
      </c>
      <c r="F180" s="40">
        <v>44925</v>
      </c>
      <c r="G180" s="32">
        <v>508000</v>
      </c>
      <c r="H180" s="34"/>
      <c r="I180" s="34"/>
      <c r="J180" s="34"/>
      <c r="K180" s="34"/>
      <c r="L180" s="34"/>
      <c r="M180" s="34"/>
      <c r="N180" s="34"/>
      <c r="O180" s="32">
        <v>508000</v>
      </c>
      <c r="P180" s="30" t="s">
        <v>211</v>
      </c>
      <c r="Q180" s="32">
        <v>508000</v>
      </c>
      <c r="R180" s="32">
        <v>508000</v>
      </c>
      <c r="S180" s="35"/>
      <c r="T180" s="30" t="s">
        <v>113</v>
      </c>
      <c r="U180" s="36">
        <v>44970</v>
      </c>
      <c r="V180" s="34"/>
    </row>
    <row r="181" spans="1:22" s="38" customFormat="1" ht="15.95" customHeight="1" x14ac:dyDescent="0.25">
      <c r="A181" s="30">
        <v>173</v>
      </c>
      <c r="B181" s="30" t="s">
        <v>32</v>
      </c>
      <c r="C181" s="30" t="s">
        <v>37</v>
      </c>
      <c r="D181" s="31" t="s">
        <v>212</v>
      </c>
      <c r="E181" s="40">
        <v>44925</v>
      </c>
      <c r="F181" s="40">
        <v>44925</v>
      </c>
      <c r="G181" s="32">
        <v>508000</v>
      </c>
      <c r="H181" s="34"/>
      <c r="I181" s="34"/>
      <c r="J181" s="34"/>
      <c r="K181" s="34"/>
      <c r="L181" s="34"/>
      <c r="M181" s="34"/>
      <c r="N181" s="34"/>
      <c r="O181" s="32">
        <v>508000</v>
      </c>
      <c r="P181" s="30" t="s">
        <v>212</v>
      </c>
      <c r="Q181" s="32">
        <v>508000</v>
      </c>
      <c r="R181" s="32">
        <v>508000</v>
      </c>
      <c r="S181" s="35"/>
      <c r="T181" s="30" t="s">
        <v>113</v>
      </c>
      <c r="U181" s="36">
        <v>44970</v>
      </c>
      <c r="V181" s="34"/>
    </row>
    <row r="182" spans="1:22" s="38" customFormat="1" ht="15.95" customHeight="1" x14ac:dyDescent="0.25">
      <c r="A182" s="30">
        <v>174</v>
      </c>
      <c r="B182" s="30" t="s">
        <v>32</v>
      </c>
      <c r="C182" s="30" t="s">
        <v>37</v>
      </c>
      <c r="D182" s="31" t="s">
        <v>213</v>
      </c>
      <c r="E182" s="40">
        <v>44828</v>
      </c>
      <c r="F182" s="40">
        <v>44834</v>
      </c>
      <c r="G182" s="32">
        <v>591500</v>
      </c>
      <c r="H182" s="34"/>
      <c r="I182" s="34"/>
      <c r="J182" s="34"/>
      <c r="K182" s="34"/>
      <c r="L182" s="34"/>
      <c r="M182" s="34"/>
      <c r="N182" s="34"/>
      <c r="O182" s="32">
        <v>136500</v>
      </c>
      <c r="P182" s="30" t="s">
        <v>213</v>
      </c>
      <c r="Q182" s="32">
        <v>591500</v>
      </c>
      <c r="R182" s="32">
        <v>136500</v>
      </c>
      <c r="S182" s="34"/>
      <c r="T182" s="30" t="s">
        <v>113</v>
      </c>
      <c r="U182" s="36">
        <v>44970</v>
      </c>
      <c r="V182" s="34"/>
    </row>
    <row r="183" spans="1:22" s="38" customFormat="1" ht="15.95" customHeight="1" x14ac:dyDescent="0.25">
      <c r="A183" s="30">
        <v>175</v>
      </c>
      <c r="B183" s="30" t="s">
        <v>32</v>
      </c>
      <c r="C183" s="30" t="s">
        <v>37</v>
      </c>
      <c r="D183" s="31" t="s">
        <v>214</v>
      </c>
      <c r="E183" s="40">
        <v>44834</v>
      </c>
      <c r="F183" s="40">
        <v>44834</v>
      </c>
      <c r="G183" s="32">
        <v>30480</v>
      </c>
      <c r="H183" s="34"/>
      <c r="I183" s="34"/>
      <c r="J183" s="34"/>
      <c r="K183" s="34"/>
      <c r="L183" s="34"/>
      <c r="M183" s="34"/>
      <c r="N183" s="34"/>
      <c r="O183" s="32">
        <v>30480</v>
      </c>
      <c r="P183" s="30" t="s">
        <v>214</v>
      </c>
      <c r="Q183" s="32">
        <v>30480</v>
      </c>
      <c r="R183" s="32">
        <v>30480</v>
      </c>
      <c r="S183" s="35"/>
      <c r="T183" s="30" t="s">
        <v>215</v>
      </c>
      <c r="U183" s="36">
        <v>44882</v>
      </c>
      <c r="V183" s="34"/>
    </row>
    <row r="184" spans="1:22" s="38" customFormat="1" ht="15.95" customHeight="1" x14ac:dyDescent="0.25">
      <c r="A184" s="30">
        <v>176</v>
      </c>
      <c r="B184" s="30" t="s">
        <v>32</v>
      </c>
      <c r="C184" s="30" t="s">
        <v>37</v>
      </c>
      <c r="D184" s="31" t="s">
        <v>216</v>
      </c>
      <c r="E184" s="40">
        <v>44875</v>
      </c>
      <c r="F184" s="40">
        <v>44897</v>
      </c>
      <c r="G184" s="32">
        <v>419892</v>
      </c>
      <c r="H184" s="34"/>
      <c r="I184" s="34"/>
      <c r="J184" s="34"/>
      <c r="K184" s="34"/>
      <c r="L184" s="34"/>
      <c r="M184" s="34"/>
      <c r="N184" s="34"/>
      <c r="O184" s="32">
        <v>419892</v>
      </c>
      <c r="P184" s="30" t="s">
        <v>216</v>
      </c>
      <c r="Q184" s="32">
        <v>419892</v>
      </c>
      <c r="R184" s="32">
        <v>419892</v>
      </c>
      <c r="S184" s="35"/>
      <c r="T184" s="30" t="s">
        <v>39</v>
      </c>
      <c r="U184" s="36">
        <v>44944</v>
      </c>
      <c r="V184" s="34"/>
    </row>
    <row r="185" spans="1:22" s="38" customFormat="1" ht="15.95" customHeight="1" x14ac:dyDescent="0.25">
      <c r="A185" s="30">
        <v>177</v>
      </c>
      <c r="B185" s="30" t="s">
        <v>32</v>
      </c>
      <c r="C185" s="30" t="s">
        <v>37</v>
      </c>
      <c r="D185" s="31" t="s">
        <v>217</v>
      </c>
      <c r="E185" s="40">
        <v>44875</v>
      </c>
      <c r="F185" s="40">
        <v>44897</v>
      </c>
      <c r="G185" s="32">
        <v>304800</v>
      </c>
      <c r="H185" s="34"/>
      <c r="I185" s="34"/>
      <c r="J185" s="34"/>
      <c r="K185" s="34"/>
      <c r="L185" s="34"/>
      <c r="M185" s="34"/>
      <c r="N185" s="34"/>
      <c r="O185" s="32">
        <v>304800</v>
      </c>
      <c r="P185" s="30" t="s">
        <v>217</v>
      </c>
      <c r="Q185" s="32">
        <v>304800</v>
      </c>
      <c r="R185" s="32">
        <v>304800</v>
      </c>
      <c r="S185" s="35"/>
      <c r="T185" s="30" t="s">
        <v>39</v>
      </c>
      <c r="U185" s="36">
        <v>44944</v>
      </c>
      <c r="V185" s="34"/>
    </row>
    <row r="186" spans="1:22" s="38" customFormat="1" ht="15.95" customHeight="1" x14ac:dyDescent="0.25">
      <c r="A186" s="30">
        <v>178</v>
      </c>
      <c r="B186" s="30" t="s">
        <v>32</v>
      </c>
      <c r="C186" s="30" t="s">
        <v>37</v>
      </c>
      <c r="D186" s="31" t="s">
        <v>218</v>
      </c>
      <c r="E186" s="40">
        <v>44875</v>
      </c>
      <c r="F186" s="40">
        <v>44897</v>
      </c>
      <c r="G186" s="32">
        <v>508000</v>
      </c>
      <c r="H186" s="34"/>
      <c r="I186" s="34"/>
      <c r="J186" s="34"/>
      <c r="K186" s="34"/>
      <c r="L186" s="34"/>
      <c r="M186" s="34"/>
      <c r="N186" s="34"/>
      <c r="O186" s="32">
        <v>508000</v>
      </c>
      <c r="P186" s="30" t="s">
        <v>218</v>
      </c>
      <c r="Q186" s="32">
        <v>508000</v>
      </c>
      <c r="R186" s="32">
        <v>508000</v>
      </c>
      <c r="S186" s="35"/>
      <c r="T186" s="30" t="s">
        <v>44</v>
      </c>
      <c r="U186" s="36">
        <v>44946</v>
      </c>
      <c r="V186" s="34"/>
    </row>
    <row r="187" spans="1:22" s="38" customFormat="1" ht="15.95" customHeight="1" x14ac:dyDescent="0.25">
      <c r="A187" s="30">
        <v>179</v>
      </c>
      <c r="B187" s="30" t="s">
        <v>32</v>
      </c>
      <c r="C187" s="30" t="s">
        <v>37</v>
      </c>
      <c r="D187" s="31" t="s">
        <v>219</v>
      </c>
      <c r="E187" s="40">
        <v>44875</v>
      </c>
      <c r="F187" s="40">
        <v>44897</v>
      </c>
      <c r="G187" s="32">
        <v>304800</v>
      </c>
      <c r="H187" s="34"/>
      <c r="I187" s="34"/>
      <c r="J187" s="34"/>
      <c r="K187" s="34"/>
      <c r="L187" s="34"/>
      <c r="M187" s="34"/>
      <c r="N187" s="34"/>
      <c r="O187" s="32">
        <v>304800</v>
      </c>
      <c r="P187" s="30" t="s">
        <v>219</v>
      </c>
      <c r="Q187" s="32">
        <v>304800</v>
      </c>
      <c r="R187" s="32">
        <v>304800</v>
      </c>
      <c r="S187" s="35"/>
      <c r="T187" s="30" t="s">
        <v>39</v>
      </c>
      <c r="U187" s="36">
        <v>44944</v>
      </c>
      <c r="V187" s="34"/>
    </row>
    <row r="188" spans="1:22" s="38" customFormat="1" ht="15.95" customHeight="1" x14ac:dyDescent="0.25">
      <c r="A188" s="30">
        <v>180</v>
      </c>
      <c r="B188" s="30" t="s">
        <v>32</v>
      </c>
      <c r="C188" s="30" t="s">
        <v>37</v>
      </c>
      <c r="D188" s="31" t="s">
        <v>220</v>
      </c>
      <c r="E188" s="40">
        <v>44875</v>
      </c>
      <c r="F188" s="40">
        <v>44897</v>
      </c>
      <c r="G188" s="32">
        <v>30480</v>
      </c>
      <c r="H188" s="34"/>
      <c r="I188" s="34"/>
      <c r="J188" s="34"/>
      <c r="K188" s="34"/>
      <c r="L188" s="34"/>
      <c r="M188" s="34"/>
      <c r="N188" s="34"/>
      <c r="O188" s="32">
        <v>30480</v>
      </c>
      <c r="P188" s="30" t="s">
        <v>220</v>
      </c>
      <c r="Q188" s="32">
        <v>30480</v>
      </c>
      <c r="R188" s="32">
        <v>30480</v>
      </c>
      <c r="S188" s="35"/>
      <c r="T188" s="30" t="s">
        <v>39</v>
      </c>
      <c r="U188" s="36">
        <v>44944</v>
      </c>
      <c r="V188" s="34"/>
    </row>
    <row r="189" spans="1:22" s="38" customFormat="1" ht="15.95" customHeight="1" x14ac:dyDescent="0.25">
      <c r="A189" s="30">
        <v>181</v>
      </c>
      <c r="B189" s="30" t="s">
        <v>32</v>
      </c>
      <c r="C189" s="30" t="s">
        <v>37</v>
      </c>
      <c r="D189" s="31" t="s">
        <v>221</v>
      </c>
      <c r="E189" s="40">
        <v>44875</v>
      </c>
      <c r="F189" s="40">
        <v>44897</v>
      </c>
      <c r="G189" s="32">
        <v>30480</v>
      </c>
      <c r="H189" s="34"/>
      <c r="I189" s="34"/>
      <c r="J189" s="34"/>
      <c r="K189" s="34"/>
      <c r="L189" s="34"/>
      <c r="M189" s="34"/>
      <c r="N189" s="34"/>
      <c r="O189" s="32">
        <v>30480</v>
      </c>
      <c r="P189" s="30" t="s">
        <v>221</v>
      </c>
      <c r="Q189" s="32">
        <v>30480</v>
      </c>
      <c r="R189" s="32">
        <v>30480</v>
      </c>
      <c r="S189" s="35"/>
      <c r="T189" s="30" t="s">
        <v>39</v>
      </c>
      <c r="U189" s="36">
        <v>44944</v>
      </c>
      <c r="V189" s="34"/>
    </row>
    <row r="190" spans="1:22" s="38" customFormat="1" ht="15.95" customHeight="1" x14ac:dyDescent="0.25">
      <c r="A190" s="30">
        <v>182</v>
      </c>
      <c r="B190" s="30" t="s">
        <v>32</v>
      </c>
      <c r="C190" s="30" t="s">
        <v>37</v>
      </c>
      <c r="D190" s="31" t="s">
        <v>222</v>
      </c>
      <c r="E190" s="40">
        <v>44875</v>
      </c>
      <c r="F190" s="40">
        <v>44897</v>
      </c>
      <c r="G190" s="32">
        <v>40640</v>
      </c>
      <c r="H190" s="34"/>
      <c r="I190" s="34"/>
      <c r="J190" s="34"/>
      <c r="K190" s="34"/>
      <c r="L190" s="34"/>
      <c r="M190" s="34"/>
      <c r="N190" s="34"/>
      <c r="O190" s="32">
        <v>40640</v>
      </c>
      <c r="P190" s="30" t="s">
        <v>222</v>
      </c>
      <c r="Q190" s="32">
        <v>40640</v>
      </c>
      <c r="R190" s="32">
        <v>40640</v>
      </c>
      <c r="S190" s="35"/>
      <c r="T190" s="30" t="s">
        <v>39</v>
      </c>
      <c r="U190" s="36">
        <v>44944</v>
      </c>
      <c r="V190" s="34"/>
    </row>
    <row r="191" spans="1:22" s="38" customFormat="1" ht="15.95" customHeight="1" x14ac:dyDescent="0.25">
      <c r="A191" s="30">
        <v>183</v>
      </c>
      <c r="B191" s="30" t="s">
        <v>32</v>
      </c>
      <c r="C191" s="30" t="s">
        <v>37</v>
      </c>
      <c r="D191" s="31" t="s">
        <v>223</v>
      </c>
      <c r="E191" s="40">
        <v>44875</v>
      </c>
      <c r="F191" s="40">
        <v>44897</v>
      </c>
      <c r="G191" s="32">
        <v>40640</v>
      </c>
      <c r="H191" s="34"/>
      <c r="I191" s="34"/>
      <c r="J191" s="34"/>
      <c r="K191" s="34"/>
      <c r="L191" s="34"/>
      <c r="M191" s="34"/>
      <c r="N191" s="34"/>
      <c r="O191" s="32">
        <v>40640</v>
      </c>
      <c r="P191" s="30" t="s">
        <v>223</v>
      </c>
      <c r="Q191" s="32">
        <v>40640</v>
      </c>
      <c r="R191" s="32">
        <v>40640</v>
      </c>
      <c r="S191" s="35"/>
      <c r="T191" s="30" t="s">
        <v>39</v>
      </c>
      <c r="U191" s="36">
        <v>44944</v>
      </c>
      <c r="V191" s="34"/>
    </row>
    <row r="192" spans="1:22" s="38" customFormat="1" ht="15.95" customHeight="1" x14ac:dyDescent="0.25">
      <c r="A192" s="30">
        <v>184</v>
      </c>
      <c r="B192" s="30" t="s">
        <v>32</v>
      </c>
      <c r="C192" s="30" t="s">
        <v>37</v>
      </c>
      <c r="D192" s="31" t="s">
        <v>224</v>
      </c>
      <c r="E192" s="40">
        <v>44875</v>
      </c>
      <c r="F192" s="40">
        <v>44897</v>
      </c>
      <c r="G192" s="32">
        <v>40640</v>
      </c>
      <c r="H192" s="34"/>
      <c r="I192" s="34"/>
      <c r="J192" s="34"/>
      <c r="K192" s="34"/>
      <c r="L192" s="34"/>
      <c r="M192" s="34"/>
      <c r="N192" s="34"/>
      <c r="O192" s="32">
        <v>40640</v>
      </c>
      <c r="P192" s="30" t="s">
        <v>224</v>
      </c>
      <c r="Q192" s="32">
        <v>40640</v>
      </c>
      <c r="R192" s="32">
        <v>40640</v>
      </c>
      <c r="S192" s="35"/>
      <c r="T192" s="30" t="s">
        <v>39</v>
      </c>
      <c r="U192" s="36">
        <v>44944</v>
      </c>
      <c r="V192" s="34"/>
    </row>
    <row r="193" spans="1:22" s="38" customFormat="1" ht="15.95" customHeight="1" x14ac:dyDescent="0.25">
      <c r="A193" s="30">
        <v>185</v>
      </c>
      <c r="B193" s="30" t="s">
        <v>32</v>
      </c>
      <c r="C193" s="30" t="s">
        <v>37</v>
      </c>
      <c r="D193" s="31" t="s">
        <v>225</v>
      </c>
      <c r="E193" s="40">
        <v>44875</v>
      </c>
      <c r="F193" s="40">
        <v>44897</v>
      </c>
      <c r="G193" s="32">
        <v>30480</v>
      </c>
      <c r="H193" s="34"/>
      <c r="I193" s="34"/>
      <c r="J193" s="34"/>
      <c r="K193" s="34"/>
      <c r="L193" s="34"/>
      <c r="M193" s="34"/>
      <c r="N193" s="34"/>
      <c r="O193" s="32">
        <v>30480</v>
      </c>
      <c r="P193" s="30" t="s">
        <v>225</v>
      </c>
      <c r="Q193" s="32">
        <v>30480</v>
      </c>
      <c r="R193" s="32">
        <v>30480</v>
      </c>
      <c r="S193" s="35"/>
      <c r="T193" s="30" t="s">
        <v>39</v>
      </c>
      <c r="U193" s="36">
        <v>44944</v>
      </c>
      <c r="V193" s="34"/>
    </row>
    <row r="194" spans="1:22" s="38" customFormat="1" ht="15.95" customHeight="1" x14ac:dyDescent="0.25">
      <c r="A194" s="30">
        <v>186</v>
      </c>
      <c r="B194" s="30" t="s">
        <v>32</v>
      </c>
      <c r="C194" s="30" t="s">
        <v>37</v>
      </c>
      <c r="D194" s="31" t="s">
        <v>226</v>
      </c>
      <c r="E194" s="40">
        <v>44875</v>
      </c>
      <c r="F194" s="40">
        <v>44897</v>
      </c>
      <c r="G194" s="32">
        <v>30480</v>
      </c>
      <c r="H194" s="34"/>
      <c r="I194" s="34"/>
      <c r="J194" s="34"/>
      <c r="K194" s="34"/>
      <c r="L194" s="34"/>
      <c r="M194" s="34"/>
      <c r="N194" s="34"/>
      <c r="O194" s="32">
        <v>30480</v>
      </c>
      <c r="P194" s="30" t="s">
        <v>226</v>
      </c>
      <c r="Q194" s="32">
        <v>30480</v>
      </c>
      <c r="R194" s="32">
        <v>30480</v>
      </c>
      <c r="S194" s="35"/>
      <c r="T194" s="30" t="s">
        <v>39</v>
      </c>
      <c r="U194" s="36">
        <v>44944</v>
      </c>
      <c r="V194" s="34"/>
    </row>
    <row r="195" spans="1:22" s="38" customFormat="1" ht="15.95" customHeight="1" x14ac:dyDescent="0.25">
      <c r="A195" s="30">
        <v>187</v>
      </c>
      <c r="B195" s="30" t="s">
        <v>32</v>
      </c>
      <c r="C195" s="30" t="s">
        <v>37</v>
      </c>
      <c r="D195" s="31" t="s">
        <v>227</v>
      </c>
      <c r="E195" s="40">
        <v>44875</v>
      </c>
      <c r="F195" s="40">
        <v>44897</v>
      </c>
      <c r="G195" s="32">
        <v>30480</v>
      </c>
      <c r="H195" s="34"/>
      <c r="I195" s="34"/>
      <c r="J195" s="34"/>
      <c r="K195" s="34"/>
      <c r="L195" s="34"/>
      <c r="M195" s="34"/>
      <c r="N195" s="34"/>
      <c r="O195" s="32">
        <v>30480</v>
      </c>
      <c r="P195" s="30" t="s">
        <v>227</v>
      </c>
      <c r="Q195" s="32">
        <v>30480</v>
      </c>
      <c r="R195" s="32">
        <v>30480</v>
      </c>
      <c r="S195" s="35"/>
      <c r="T195" s="30" t="s">
        <v>39</v>
      </c>
      <c r="U195" s="36">
        <v>44944</v>
      </c>
      <c r="V195" s="34"/>
    </row>
    <row r="196" spans="1:22" s="38" customFormat="1" ht="15.95" customHeight="1" x14ac:dyDescent="0.25">
      <c r="A196" s="30">
        <v>188</v>
      </c>
      <c r="B196" s="30" t="s">
        <v>32</v>
      </c>
      <c r="C196" s="30" t="s">
        <v>37</v>
      </c>
      <c r="D196" s="31" t="s">
        <v>228</v>
      </c>
      <c r="E196" s="40">
        <v>44875</v>
      </c>
      <c r="F196" s="40">
        <v>44897</v>
      </c>
      <c r="G196" s="32">
        <v>40640</v>
      </c>
      <c r="H196" s="34"/>
      <c r="I196" s="34"/>
      <c r="J196" s="34"/>
      <c r="K196" s="34"/>
      <c r="L196" s="34"/>
      <c r="M196" s="34"/>
      <c r="N196" s="34"/>
      <c r="O196" s="32">
        <v>40640</v>
      </c>
      <c r="P196" s="30" t="s">
        <v>228</v>
      </c>
      <c r="Q196" s="32">
        <v>40640</v>
      </c>
      <c r="R196" s="32">
        <v>40640</v>
      </c>
      <c r="S196" s="35"/>
      <c r="T196" s="30" t="s">
        <v>39</v>
      </c>
      <c r="U196" s="36">
        <v>44944</v>
      </c>
      <c r="V196" s="34"/>
    </row>
    <row r="197" spans="1:22" s="38" customFormat="1" ht="15.95" customHeight="1" x14ac:dyDescent="0.25">
      <c r="A197" s="30">
        <v>189</v>
      </c>
      <c r="B197" s="30" t="s">
        <v>32</v>
      </c>
      <c r="C197" s="30" t="s">
        <v>37</v>
      </c>
      <c r="D197" s="31" t="s">
        <v>229</v>
      </c>
      <c r="E197" s="40">
        <v>44875</v>
      </c>
      <c r="F197" s="40">
        <v>44897</v>
      </c>
      <c r="G197" s="32">
        <v>30480</v>
      </c>
      <c r="H197" s="34"/>
      <c r="I197" s="34"/>
      <c r="J197" s="34"/>
      <c r="K197" s="34"/>
      <c r="L197" s="34"/>
      <c r="M197" s="34"/>
      <c r="N197" s="34"/>
      <c r="O197" s="32">
        <v>30480</v>
      </c>
      <c r="P197" s="30" t="s">
        <v>229</v>
      </c>
      <c r="Q197" s="32">
        <v>30480</v>
      </c>
      <c r="R197" s="32">
        <v>30480</v>
      </c>
      <c r="S197" s="35"/>
      <c r="T197" s="30" t="s">
        <v>39</v>
      </c>
      <c r="U197" s="36">
        <v>44944</v>
      </c>
      <c r="V197" s="34"/>
    </row>
    <row r="198" spans="1:22" s="38" customFormat="1" ht="15.95" customHeight="1" x14ac:dyDescent="0.25">
      <c r="A198" s="30">
        <v>190</v>
      </c>
      <c r="B198" s="30" t="s">
        <v>32</v>
      </c>
      <c r="C198" s="30" t="s">
        <v>37</v>
      </c>
      <c r="D198" s="31" t="s">
        <v>230</v>
      </c>
      <c r="E198" s="40">
        <v>44880</v>
      </c>
      <c r="F198" s="40">
        <v>44897</v>
      </c>
      <c r="G198" s="32">
        <v>30480</v>
      </c>
      <c r="H198" s="34"/>
      <c r="I198" s="34"/>
      <c r="J198" s="34"/>
      <c r="K198" s="34"/>
      <c r="L198" s="34"/>
      <c r="M198" s="34"/>
      <c r="N198" s="34"/>
      <c r="O198" s="32">
        <v>30480</v>
      </c>
      <c r="P198" s="30" t="s">
        <v>230</v>
      </c>
      <c r="Q198" s="32">
        <v>30480</v>
      </c>
      <c r="R198" s="32">
        <v>30480</v>
      </c>
      <c r="S198" s="35"/>
      <c r="T198" s="30" t="s">
        <v>39</v>
      </c>
      <c r="U198" s="36">
        <v>44944</v>
      </c>
      <c r="V198" s="34"/>
    </row>
    <row r="199" spans="1:22" s="38" customFormat="1" ht="15.95" customHeight="1" x14ac:dyDescent="0.25">
      <c r="A199" s="30">
        <v>191</v>
      </c>
      <c r="B199" s="30" t="s">
        <v>32</v>
      </c>
      <c r="C199" s="30" t="s">
        <v>37</v>
      </c>
      <c r="D199" s="31" t="s">
        <v>231</v>
      </c>
      <c r="E199" s="40">
        <v>44880</v>
      </c>
      <c r="F199" s="40">
        <v>44897</v>
      </c>
      <c r="G199" s="32">
        <v>40640</v>
      </c>
      <c r="H199" s="34"/>
      <c r="I199" s="34"/>
      <c r="J199" s="34"/>
      <c r="K199" s="34"/>
      <c r="L199" s="34"/>
      <c r="M199" s="34"/>
      <c r="N199" s="34"/>
      <c r="O199" s="32">
        <v>40640</v>
      </c>
      <c r="P199" s="30" t="s">
        <v>231</v>
      </c>
      <c r="Q199" s="32">
        <v>40640</v>
      </c>
      <c r="R199" s="32">
        <v>40640</v>
      </c>
      <c r="S199" s="35"/>
      <c r="T199" s="30" t="s">
        <v>39</v>
      </c>
      <c r="U199" s="36">
        <v>44944</v>
      </c>
      <c r="V199" s="34"/>
    </row>
    <row r="200" spans="1:22" s="38" customFormat="1" ht="15.95" customHeight="1" x14ac:dyDescent="0.25">
      <c r="A200" s="30">
        <v>192</v>
      </c>
      <c r="B200" s="30" t="s">
        <v>32</v>
      </c>
      <c r="C200" s="30" t="s">
        <v>37</v>
      </c>
      <c r="D200" s="31" t="s">
        <v>232</v>
      </c>
      <c r="E200" s="40">
        <v>44880</v>
      </c>
      <c r="F200" s="40">
        <v>44897</v>
      </c>
      <c r="G200" s="32">
        <v>40640</v>
      </c>
      <c r="H200" s="34"/>
      <c r="I200" s="34"/>
      <c r="J200" s="34"/>
      <c r="K200" s="34"/>
      <c r="L200" s="34"/>
      <c r="M200" s="34"/>
      <c r="N200" s="34"/>
      <c r="O200" s="32">
        <v>40640</v>
      </c>
      <c r="P200" s="30" t="s">
        <v>232</v>
      </c>
      <c r="Q200" s="32">
        <v>40640</v>
      </c>
      <c r="R200" s="32">
        <v>40640</v>
      </c>
      <c r="S200" s="35"/>
      <c r="T200" s="30" t="s">
        <v>39</v>
      </c>
      <c r="U200" s="36">
        <v>44944</v>
      </c>
      <c r="V200" s="34"/>
    </row>
    <row r="201" spans="1:22" s="38" customFormat="1" ht="15.95" customHeight="1" x14ac:dyDescent="0.25">
      <c r="A201" s="30">
        <v>193</v>
      </c>
      <c r="B201" s="30" t="s">
        <v>32</v>
      </c>
      <c r="C201" s="30" t="s">
        <v>37</v>
      </c>
      <c r="D201" s="31" t="s">
        <v>233</v>
      </c>
      <c r="E201" s="40">
        <v>44880</v>
      </c>
      <c r="F201" s="40">
        <v>44897</v>
      </c>
      <c r="G201" s="32">
        <v>30480</v>
      </c>
      <c r="H201" s="34"/>
      <c r="I201" s="34"/>
      <c r="J201" s="34"/>
      <c r="K201" s="34"/>
      <c r="L201" s="34"/>
      <c r="M201" s="34"/>
      <c r="N201" s="34"/>
      <c r="O201" s="32">
        <v>30480</v>
      </c>
      <c r="P201" s="30" t="s">
        <v>233</v>
      </c>
      <c r="Q201" s="32">
        <v>30480</v>
      </c>
      <c r="R201" s="32">
        <v>30480</v>
      </c>
      <c r="S201" s="35"/>
      <c r="T201" s="30" t="s">
        <v>39</v>
      </c>
      <c r="U201" s="36">
        <v>44944</v>
      </c>
      <c r="V201" s="34"/>
    </row>
    <row r="202" spans="1:22" s="38" customFormat="1" ht="15.95" customHeight="1" x14ac:dyDescent="0.25">
      <c r="A202" s="30">
        <v>194</v>
      </c>
      <c r="B202" s="30" t="s">
        <v>32</v>
      </c>
      <c r="C202" s="30" t="s">
        <v>37</v>
      </c>
      <c r="D202" s="31" t="s">
        <v>234</v>
      </c>
      <c r="E202" s="40">
        <v>44880</v>
      </c>
      <c r="F202" s="40">
        <v>44897</v>
      </c>
      <c r="G202" s="32">
        <v>30480</v>
      </c>
      <c r="H202" s="34"/>
      <c r="I202" s="34"/>
      <c r="J202" s="34"/>
      <c r="K202" s="34"/>
      <c r="L202" s="34"/>
      <c r="M202" s="34"/>
      <c r="N202" s="34"/>
      <c r="O202" s="32">
        <v>30480</v>
      </c>
      <c r="P202" s="30" t="s">
        <v>234</v>
      </c>
      <c r="Q202" s="32">
        <v>30480</v>
      </c>
      <c r="R202" s="32">
        <v>30480</v>
      </c>
      <c r="S202" s="35"/>
      <c r="T202" s="30" t="s">
        <v>39</v>
      </c>
      <c r="U202" s="36">
        <v>44944</v>
      </c>
      <c r="V202" s="34"/>
    </row>
    <row r="203" spans="1:22" s="38" customFormat="1" ht="15.95" customHeight="1" x14ac:dyDescent="0.25">
      <c r="A203" s="30">
        <v>195</v>
      </c>
      <c r="B203" s="30" t="s">
        <v>32</v>
      </c>
      <c r="C203" s="30" t="s">
        <v>37</v>
      </c>
      <c r="D203" s="31" t="s">
        <v>235</v>
      </c>
      <c r="E203" s="40">
        <v>44880</v>
      </c>
      <c r="F203" s="40">
        <v>44897</v>
      </c>
      <c r="G203" s="32">
        <v>30480</v>
      </c>
      <c r="H203" s="34"/>
      <c r="I203" s="34"/>
      <c r="J203" s="34"/>
      <c r="K203" s="34"/>
      <c r="L203" s="34"/>
      <c r="M203" s="34"/>
      <c r="N203" s="34"/>
      <c r="O203" s="32">
        <v>30480</v>
      </c>
      <c r="P203" s="30" t="s">
        <v>235</v>
      </c>
      <c r="Q203" s="32">
        <v>30480</v>
      </c>
      <c r="R203" s="32">
        <v>30480</v>
      </c>
      <c r="S203" s="35"/>
      <c r="T203" s="30" t="s">
        <v>39</v>
      </c>
      <c r="U203" s="36">
        <v>44944</v>
      </c>
      <c r="V203" s="34"/>
    </row>
    <row r="204" spans="1:22" s="38" customFormat="1" ht="15.95" customHeight="1" x14ac:dyDescent="0.25">
      <c r="A204" s="30">
        <v>196</v>
      </c>
      <c r="B204" s="30" t="s">
        <v>32</v>
      </c>
      <c r="C204" s="30" t="s">
        <v>37</v>
      </c>
      <c r="D204" s="31" t="s">
        <v>236</v>
      </c>
      <c r="E204" s="40">
        <v>44880</v>
      </c>
      <c r="F204" s="40">
        <v>44897</v>
      </c>
      <c r="G204" s="32">
        <v>40640</v>
      </c>
      <c r="H204" s="34"/>
      <c r="I204" s="34"/>
      <c r="J204" s="34"/>
      <c r="K204" s="34"/>
      <c r="L204" s="34"/>
      <c r="M204" s="34"/>
      <c r="N204" s="34"/>
      <c r="O204" s="32">
        <v>40640</v>
      </c>
      <c r="P204" s="30" t="s">
        <v>236</v>
      </c>
      <c r="Q204" s="32">
        <v>40640</v>
      </c>
      <c r="R204" s="32">
        <v>40640</v>
      </c>
      <c r="S204" s="35"/>
      <c r="T204" s="30" t="s">
        <v>39</v>
      </c>
      <c r="U204" s="36">
        <v>44944</v>
      </c>
      <c r="V204" s="34"/>
    </row>
    <row r="205" spans="1:22" s="38" customFormat="1" ht="15.95" customHeight="1" x14ac:dyDescent="0.25">
      <c r="A205" s="30">
        <v>197</v>
      </c>
      <c r="B205" s="30" t="s">
        <v>32</v>
      </c>
      <c r="C205" s="30" t="s">
        <v>37</v>
      </c>
      <c r="D205" s="31" t="s">
        <v>237</v>
      </c>
      <c r="E205" s="40">
        <v>44880</v>
      </c>
      <c r="F205" s="40">
        <v>44897</v>
      </c>
      <c r="G205" s="32">
        <v>30480</v>
      </c>
      <c r="H205" s="34"/>
      <c r="I205" s="34"/>
      <c r="J205" s="34"/>
      <c r="K205" s="34"/>
      <c r="L205" s="34"/>
      <c r="M205" s="34"/>
      <c r="N205" s="34"/>
      <c r="O205" s="32">
        <v>30480</v>
      </c>
      <c r="P205" s="30" t="s">
        <v>237</v>
      </c>
      <c r="Q205" s="32">
        <v>30480</v>
      </c>
      <c r="R205" s="32">
        <v>30480</v>
      </c>
      <c r="S205" s="35"/>
      <c r="T205" s="30" t="s">
        <v>39</v>
      </c>
      <c r="U205" s="36">
        <v>44944</v>
      </c>
      <c r="V205" s="34"/>
    </row>
    <row r="206" spans="1:22" s="38" customFormat="1" ht="15.95" customHeight="1" x14ac:dyDescent="0.25">
      <c r="A206" s="30">
        <v>198</v>
      </c>
      <c r="B206" s="30" t="s">
        <v>32</v>
      </c>
      <c r="C206" s="30" t="s">
        <v>37</v>
      </c>
      <c r="D206" s="31" t="s">
        <v>238</v>
      </c>
      <c r="E206" s="40">
        <v>44880</v>
      </c>
      <c r="F206" s="40">
        <v>44897</v>
      </c>
      <c r="G206" s="32">
        <v>40640</v>
      </c>
      <c r="H206" s="34"/>
      <c r="I206" s="34"/>
      <c r="J206" s="34"/>
      <c r="K206" s="34"/>
      <c r="L206" s="34"/>
      <c r="M206" s="34"/>
      <c r="N206" s="34"/>
      <c r="O206" s="32">
        <v>40640</v>
      </c>
      <c r="P206" s="30" t="s">
        <v>238</v>
      </c>
      <c r="Q206" s="32">
        <v>40640</v>
      </c>
      <c r="R206" s="32">
        <v>40640</v>
      </c>
      <c r="S206" s="35"/>
      <c r="T206" s="30" t="s">
        <v>39</v>
      </c>
      <c r="U206" s="36">
        <v>44944</v>
      </c>
      <c r="V206" s="34"/>
    </row>
    <row r="207" spans="1:22" s="38" customFormat="1" ht="15.95" customHeight="1" x14ac:dyDescent="0.25">
      <c r="A207" s="30">
        <v>199</v>
      </c>
      <c r="B207" s="30" t="s">
        <v>32</v>
      </c>
      <c r="C207" s="30" t="s">
        <v>37</v>
      </c>
      <c r="D207" s="31" t="s">
        <v>239</v>
      </c>
      <c r="E207" s="40">
        <v>44880</v>
      </c>
      <c r="F207" s="40">
        <v>44897</v>
      </c>
      <c r="G207" s="32">
        <v>40640</v>
      </c>
      <c r="H207" s="34"/>
      <c r="I207" s="34"/>
      <c r="J207" s="34"/>
      <c r="K207" s="34"/>
      <c r="L207" s="34"/>
      <c r="M207" s="34"/>
      <c r="N207" s="34"/>
      <c r="O207" s="32">
        <v>40640</v>
      </c>
      <c r="P207" s="30" t="s">
        <v>239</v>
      </c>
      <c r="Q207" s="32">
        <v>40640</v>
      </c>
      <c r="R207" s="32">
        <v>40640</v>
      </c>
      <c r="S207" s="35"/>
      <c r="T207" s="30" t="s">
        <v>39</v>
      </c>
      <c r="U207" s="36">
        <v>44944</v>
      </c>
      <c r="V207" s="34"/>
    </row>
    <row r="208" spans="1:22" s="38" customFormat="1" ht="15.95" customHeight="1" x14ac:dyDescent="0.25">
      <c r="A208" s="30">
        <v>200</v>
      </c>
      <c r="B208" s="30" t="s">
        <v>32</v>
      </c>
      <c r="C208" s="30" t="s">
        <v>37</v>
      </c>
      <c r="D208" s="31" t="s">
        <v>240</v>
      </c>
      <c r="E208" s="40">
        <v>44880</v>
      </c>
      <c r="F208" s="40">
        <v>44897</v>
      </c>
      <c r="G208" s="32">
        <v>40640</v>
      </c>
      <c r="H208" s="34"/>
      <c r="I208" s="34"/>
      <c r="J208" s="34"/>
      <c r="K208" s="34"/>
      <c r="L208" s="34"/>
      <c r="M208" s="34"/>
      <c r="N208" s="34"/>
      <c r="O208" s="32">
        <v>40640</v>
      </c>
      <c r="P208" s="30" t="s">
        <v>240</v>
      </c>
      <c r="Q208" s="32">
        <v>40640</v>
      </c>
      <c r="R208" s="32">
        <v>40640</v>
      </c>
      <c r="S208" s="35"/>
      <c r="T208" s="30" t="s">
        <v>39</v>
      </c>
      <c r="U208" s="36">
        <v>44944</v>
      </c>
      <c r="V208" s="34"/>
    </row>
    <row r="209" spans="1:22" s="38" customFormat="1" ht="15.95" customHeight="1" x14ac:dyDescent="0.25">
      <c r="A209" s="30">
        <v>201</v>
      </c>
      <c r="B209" s="30" t="s">
        <v>32</v>
      </c>
      <c r="C209" s="30" t="s">
        <v>37</v>
      </c>
      <c r="D209" s="31" t="s">
        <v>241</v>
      </c>
      <c r="E209" s="40">
        <v>44880</v>
      </c>
      <c r="F209" s="40">
        <v>44897</v>
      </c>
      <c r="G209" s="32">
        <v>40640</v>
      </c>
      <c r="H209" s="34"/>
      <c r="I209" s="34"/>
      <c r="J209" s="34"/>
      <c r="K209" s="34"/>
      <c r="L209" s="34"/>
      <c r="M209" s="34"/>
      <c r="N209" s="34"/>
      <c r="O209" s="32">
        <v>40640</v>
      </c>
      <c r="P209" s="30" t="s">
        <v>241</v>
      </c>
      <c r="Q209" s="32">
        <v>40640</v>
      </c>
      <c r="R209" s="32">
        <v>40640</v>
      </c>
      <c r="S209" s="35"/>
      <c r="T209" s="30" t="s">
        <v>39</v>
      </c>
      <c r="U209" s="36">
        <v>44944</v>
      </c>
      <c r="V209" s="34"/>
    </row>
    <row r="210" spans="1:22" s="38" customFormat="1" ht="15.95" customHeight="1" x14ac:dyDescent="0.25">
      <c r="A210" s="30">
        <v>202</v>
      </c>
      <c r="B210" s="30" t="s">
        <v>32</v>
      </c>
      <c r="C210" s="30" t="s">
        <v>37</v>
      </c>
      <c r="D210" s="31" t="s">
        <v>242</v>
      </c>
      <c r="E210" s="40">
        <v>44880</v>
      </c>
      <c r="F210" s="40">
        <v>44897</v>
      </c>
      <c r="G210" s="32">
        <v>40640</v>
      </c>
      <c r="H210" s="34"/>
      <c r="I210" s="34"/>
      <c r="J210" s="34"/>
      <c r="K210" s="34"/>
      <c r="L210" s="34"/>
      <c r="M210" s="34"/>
      <c r="N210" s="34"/>
      <c r="O210" s="32">
        <v>40640</v>
      </c>
      <c r="P210" s="30" t="s">
        <v>242</v>
      </c>
      <c r="Q210" s="32">
        <v>40640</v>
      </c>
      <c r="R210" s="32">
        <v>40640</v>
      </c>
      <c r="S210" s="35"/>
      <c r="T210" s="30" t="s">
        <v>39</v>
      </c>
      <c r="U210" s="36">
        <v>44944</v>
      </c>
      <c r="V210" s="34"/>
    </row>
    <row r="211" spans="1:22" s="38" customFormat="1" ht="15.95" customHeight="1" x14ac:dyDescent="0.25">
      <c r="A211" s="30">
        <v>203</v>
      </c>
      <c r="B211" s="30" t="s">
        <v>32</v>
      </c>
      <c r="C211" s="30" t="s">
        <v>37</v>
      </c>
      <c r="D211" s="31" t="s">
        <v>243</v>
      </c>
      <c r="E211" s="40">
        <v>44880</v>
      </c>
      <c r="F211" s="40">
        <v>44897</v>
      </c>
      <c r="G211" s="32">
        <v>30480</v>
      </c>
      <c r="H211" s="34"/>
      <c r="I211" s="34"/>
      <c r="J211" s="34"/>
      <c r="K211" s="34"/>
      <c r="L211" s="34"/>
      <c r="M211" s="34"/>
      <c r="N211" s="34"/>
      <c r="O211" s="32">
        <v>30480</v>
      </c>
      <c r="P211" s="30" t="s">
        <v>243</v>
      </c>
      <c r="Q211" s="32">
        <v>30480</v>
      </c>
      <c r="R211" s="32">
        <v>30480</v>
      </c>
      <c r="S211" s="35"/>
      <c r="T211" s="30" t="s">
        <v>39</v>
      </c>
      <c r="U211" s="36">
        <v>44944</v>
      </c>
      <c r="V211" s="34"/>
    </row>
    <row r="212" spans="1:22" s="38" customFormat="1" ht="15.95" customHeight="1" x14ac:dyDescent="0.25">
      <c r="A212" s="30">
        <v>204</v>
      </c>
      <c r="B212" s="30" t="s">
        <v>32</v>
      </c>
      <c r="C212" s="30" t="s">
        <v>37</v>
      </c>
      <c r="D212" s="31" t="s">
        <v>244</v>
      </c>
      <c r="E212" s="40">
        <v>44880</v>
      </c>
      <c r="F212" s="40">
        <v>44897</v>
      </c>
      <c r="G212" s="32">
        <v>40640</v>
      </c>
      <c r="H212" s="34"/>
      <c r="I212" s="34"/>
      <c r="J212" s="34"/>
      <c r="K212" s="34"/>
      <c r="L212" s="34"/>
      <c r="M212" s="34"/>
      <c r="N212" s="34"/>
      <c r="O212" s="32">
        <v>40640</v>
      </c>
      <c r="P212" s="30" t="s">
        <v>244</v>
      </c>
      <c r="Q212" s="32">
        <v>40640</v>
      </c>
      <c r="R212" s="32">
        <v>40640</v>
      </c>
      <c r="S212" s="35"/>
      <c r="T212" s="30" t="s">
        <v>39</v>
      </c>
      <c r="U212" s="36">
        <v>44944</v>
      </c>
      <c r="V212" s="34"/>
    </row>
    <row r="213" spans="1:22" s="38" customFormat="1" ht="15.95" customHeight="1" x14ac:dyDescent="0.25">
      <c r="A213" s="30">
        <v>205</v>
      </c>
      <c r="B213" s="30" t="s">
        <v>32</v>
      </c>
      <c r="C213" s="30" t="s">
        <v>37</v>
      </c>
      <c r="D213" s="31" t="s">
        <v>245</v>
      </c>
      <c r="E213" s="40">
        <v>44883</v>
      </c>
      <c r="F213" s="40">
        <v>44897</v>
      </c>
      <c r="G213" s="32">
        <v>304800</v>
      </c>
      <c r="H213" s="34"/>
      <c r="I213" s="34"/>
      <c r="J213" s="34"/>
      <c r="K213" s="34"/>
      <c r="L213" s="34"/>
      <c r="M213" s="34"/>
      <c r="N213" s="34"/>
      <c r="O213" s="32">
        <v>304800</v>
      </c>
      <c r="P213" s="30" t="s">
        <v>245</v>
      </c>
      <c r="Q213" s="32">
        <v>304800</v>
      </c>
      <c r="R213" s="32">
        <v>304800</v>
      </c>
      <c r="S213" s="35"/>
      <c r="T213" s="30" t="s">
        <v>39</v>
      </c>
      <c r="U213" s="36">
        <v>44944</v>
      </c>
      <c r="V213" s="34"/>
    </row>
    <row r="214" spans="1:22" s="38" customFormat="1" ht="15.95" customHeight="1" x14ac:dyDescent="0.25">
      <c r="A214" s="30">
        <v>206</v>
      </c>
      <c r="B214" s="30" t="s">
        <v>32</v>
      </c>
      <c r="C214" s="30" t="s">
        <v>37</v>
      </c>
      <c r="D214" s="31" t="s">
        <v>246</v>
      </c>
      <c r="E214" s="40">
        <v>44883</v>
      </c>
      <c r="F214" s="40">
        <v>44897</v>
      </c>
      <c r="G214" s="32">
        <v>117002</v>
      </c>
      <c r="H214" s="34"/>
      <c r="I214" s="34"/>
      <c r="J214" s="34"/>
      <c r="K214" s="34"/>
      <c r="L214" s="34"/>
      <c r="M214" s="34"/>
      <c r="N214" s="34"/>
      <c r="O214" s="32">
        <v>117002</v>
      </c>
      <c r="P214" s="30" t="s">
        <v>246</v>
      </c>
      <c r="Q214" s="32">
        <v>117002</v>
      </c>
      <c r="R214" s="32">
        <v>117002</v>
      </c>
      <c r="S214" s="35"/>
      <c r="T214" s="30" t="s">
        <v>39</v>
      </c>
      <c r="U214" s="36">
        <v>44944</v>
      </c>
      <c r="V214" s="34"/>
    </row>
    <row r="215" spans="1:22" s="38" customFormat="1" ht="15.95" customHeight="1" x14ac:dyDescent="0.25">
      <c r="A215" s="30">
        <v>207</v>
      </c>
      <c r="B215" s="30" t="s">
        <v>32</v>
      </c>
      <c r="C215" s="30" t="s">
        <v>37</v>
      </c>
      <c r="D215" s="31" t="s">
        <v>247</v>
      </c>
      <c r="E215" s="40">
        <v>44883</v>
      </c>
      <c r="F215" s="40">
        <v>44897</v>
      </c>
      <c r="G215" s="32">
        <v>30480</v>
      </c>
      <c r="H215" s="34"/>
      <c r="I215" s="34"/>
      <c r="J215" s="34"/>
      <c r="K215" s="34"/>
      <c r="L215" s="34"/>
      <c r="M215" s="34"/>
      <c r="N215" s="34"/>
      <c r="O215" s="32">
        <v>30480</v>
      </c>
      <c r="P215" s="30" t="s">
        <v>247</v>
      </c>
      <c r="Q215" s="32">
        <v>30480</v>
      </c>
      <c r="R215" s="32">
        <v>30480</v>
      </c>
      <c r="S215" s="35"/>
      <c r="T215" s="30" t="s">
        <v>39</v>
      </c>
      <c r="U215" s="36">
        <v>44944</v>
      </c>
      <c r="V215" s="34"/>
    </row>
    <row r="216" spans="1:22" s="38" customFormat="1" ht="15.95" customHeight="1" x14ac:dyDescent="0.25">
      <c r="A216" s="30">
        <v>208</v>
      </c>
      <c r="B216" s="30" t="s">
        <v>32</v>
      </c>
      <c r="C216" s="30" t="s">
        <v>37</v>
      </c>
      <c r="D216" s="31" t="s">
        <v>248</v>
      </c>
      <c r="E216" s="40">
        <v>44883</v>
      </c>
      <c r="F216" s="40">
        <v>44897</v>
      </c>
      <c r="G216" s="32">
        <v>30480</v>
      </c>
      <c r="H216" s="34"/>
      <c r="I216" s="34"/>
      <c r="J216" s="34"/>
      <c r="K216" s="34"/>
      <c r="L216" s="34"/>
      <c r="M216" s="34"/>
      <c r="N216" s="34"/>
      <c r="O216" s="32">
        <v>30480</v>
      </c>
      <c r="P216" s="30" t="s">
        <v>248</v>
      </c>
      <c r="Q216" s="32">
        <v>30480</v>
      </c>
      <c r="R216" s="32">
        <v>30480</v>
      </c>
      <c r="S216" s="35"/>
      <c r="T216" s="30" t="s">
        <v>39</v>
      </c>
      <c r="U216" s="36">
        <v>44944</v>
      </c>
      <c r="V216" s="34"/>
    </row>
    <row r="217" spans="1:22" s="38" customFormat="1" ht="15.95" customHeight="1" x14ac:dyDescent="0.25">
      <c r="A217" s="30">
        <v>209</v>
      </c>
      <c r="B217" s="30" t="s">
        <v>32</v>
      </c>
      <c r="C217" s="30" t="s">
        <v>37</v>
      </c>
      <c r="D217" s="31" t="s">
        <v>249</v>
      </c>
      <c r="E217" s="40">
        <v>44883</v>
      </c>
      <c r="F217" s="40">
        <v>44897</v>
      </c>
      <c r="G217" s="32">
        <v>30480</v>
      </c>
      <c r="H217" s="34"/>
      <c r="I217" s="34"/>
      <c r="J217" s="34"/>
      <c r="K217" s="34"/>
      <c r="L217" s="34"/>
      <c r="M217" s="34"/>
      <c r="N217" s="34"/>
      <c r="O217" s="32">
        <v>30480</v>
      </c>
      <c r="P217" s="30" t="s">
        <v>249</v>
      </c>
      <c r="Q217" s="32">
        <v>30480</v>
      </c>
      <c r="R217" s="32">
        <v>30480</v>
      </c>
      <c r="S217" s="35"/>
      <c r="T217" s="30" t="s">
        <v>39</v>
      </c>
      <c r="U217" s="36">
        <v>44944</v>
      </c>
      <c r="V217" s="34"/>
    </row>
    <row r="218" spans="1:22" s="38" customFormat="1" ht="15.95" customHeight="1" x14ac:dyDescent="0.25">
      <c r="A218" s="30">
        <v>210</v>
      </c>
      <c r="B218" s="30" t="s">
        <v>32</v>
      </c>
      <c r="C218" s="30" t="s">
        <v>37</v>
      </c>
      <c r="D218" s="31" t="s">
        <v>250</v>
      </c>
      <c r="E218" s="40">
        <v>44883</v>
      </c>
      <c r="F218" s="40">
        <v>44897</v>
      </c>
      <c r="G218" s="32">
        <v>30480</v>
      </c>
      <c r="H218" s="34"/>
      <c r="I218" s="34"/>
      <c r="J218" s="34"/>
      <c r="K218" s="34"/>
      <c r="L218" s="34"/>
      <c r="M218" s="34"/>
      <c r="N218" s="34"/>
      <c r="O218" s="32">
        <v>30480</v>
      </c>
      <c r="P218" s="30" t="s">
        <v>250</v>
      </c>
      <c r="Q218" s="32">
        <v>30480</v>
      </c>
      <c r="R218" s="32">
        <v>30480</v>
      </c>
      <c r="S218" s="35"/>
      <c r="T218" s="30" t="s">
        <v>39</v>
      </c>
      <c r="U218" s="36">
        <v>44944</v>
      </c>
      <c r="V218" s="34"/>
    </row>
    <row r="219" spans="1:22" s="38" customFormat="1" ht="15.95" customHeight="1" x14ac:dyDescent="0.25">
      <c r="A219" s="30">
        <v>211</v>
      </c>
      <c r="B219" s="30" t="s">
        <v>32</v>
      </c>
      <c r="C219" s="30" t="s">
        <v>37</v>
      </c>
      <c r="D219" s="31" t="s">
        <v>251</v>
      </c>
      <c r="E219" s="40">
        <v>44883</v>
      </c>
      <c r="F219" s="40">
        <v>44897</v>
      </c>
      <c r="G219" s="32">
        <v>40640</v>
      </c>
      <c r="H219" s="34"/>
      <c r="I219" s="34"/>
      <c r="J219" s="34"/>
      <c r="K219" s="34"/>
      <c r="L219" s="34"/>
      <c r="M219" s="34"/>
      <c r="N219" s="34"/>
      <c r="O219" s="32">
        <v>40640</v>
      </c>
      <c r="P219" s="30" t="s">
        <v>251</v>
      </c>
      <c r="Q219" s="32">
        <v>40640</v>
      </c>
      <c r="R219" s="32">
        <v>40640</v>
      </c>
      <c r="S219" s="35"/>
      <c r="T219" s="30" t="s">
        <v>39</v>
      </c>
      <c r="U219" s="36">
        <v>44944</v>
      </c>
      <c r="V219" s="34"/>
    </row>
    <row r="220" spans="1:22" s="38" customFormat="1" ht="15.95" customHeight="1" x14ac:dyDescent="0.25">
      <c r="A220" s="30">
        <v>212</v>
      </c>
      <c r="B220" s="30" t="s">
        <v>32</v>
      </c>
      <c r="C220" s="30" t="s">
        <v>37</v>
      </c>
      <c r="D220" s="31" t="s">
        <v>252</v>
      </c>
      <c r="E220" s="40">
        <v>44883</v>
      </c>
      <c r="F220" s="40">
        <v>44897</v>
      </c>
      <c r="G220" s="32">
        <v>40640</v>
      </c>
      <c r="H220" s="34"/>
      <c r="I220" s="34"/>
      <c r="J220" s="34"/>
      <c r="K220" s="34"/>
      <c r="L220" s="34"/>
      <c r="M220" s="34"/>
      <c r="N220" s="34"/>
      <c r="O220" s="32">
        <v>40640</v>
      </c>
      <c r="P220" s="30" t="s">
        <v>252</v>
      </c>
      <c r="Q220" s="32">
        <v>40640</v>
      </c>
      <c r="R220" s="32">
        <v>40640</v>
      </c>
      <c r="S220" s="35"/>
      <c r="T220" s="30" t="s">
        <v>39</v>
      </c>
      <c r="U220" s="36">
        <v>44944</v>
      </c>
      <c r="V220" s="34"/>
    </row>
    <row r="221" spans="1:22" s="38" customFormat="1" ht="15.95" customHeight="1" x14ac:dyDescent="0.25">
      <c r="A221" s="30">
        <v>213</v>
      </c>
      <c r="B221" s="30" t="s">
        <v>32</v>
      </c>
      <c r="C221" s="30" t="s">
        <v>37</v>
      </c>
      <c r="D221" s="31" t="s">
        <v>253</v>
      </c>
      <c r="E221" s="40">
        <v>44883</v>
      </c>
      <c r="F221" s="40">
        <v>44897</v>
      </c>
      <c r="G221" s="32">
        <v>30480</v>
      </c>
      <c r="H221" s="34"/>
      <c r="I221" s="34"/>
      <c r="J221" s="34"/>
      <c r="K221" s="34"/>
      <c r="L221" s="34"/>
      <c r="M221" s="34"/>
      <c r="N221" s="34"/>
      <c r="O221" s="32">
        <v>30480</v>
      </c>
      <c r="P221" s="30" t="s">
        <v>253</v>
      </c>
      <c r="Q221" s="32">
        <v>30480</v>
      </c>
      <c r="R221" s="32">
        <v>30480</v>
      </c>
      <c r="S221" s="35"/>
      <c r="T221" s="30" t="s">
        <v>39</v>
      </c>
      <c r="U221" s="36">
        <v>44944</v>
      </c>
      <c r="V221" s="34"/>
    </row>
    <row r="222" spans="1:22" s="38" customFormat="1" ht="15.95" customHeight="1" x14ac:dyDescent="0.25">
      <c r="A222" s="30">
        <v>214</v>
      </c>
      <c r="B222" s="30" t="s">
        <v>32</v>
      </c>
      <c r="C222" s="30" t="s">
        <v>37</v>
      </c>
      <c r="D222" s="31" t="s">
        <v>254</v>
      </c>
      <c r="E222" s="40">
        <v>44884</v>
      </c>
      <c r="F222" s="40">
        <v>44897</v>
      </c>
      <c r="G222" s="32">
        <v>5689600</v>
      </c>
      <c r="H222" s="34"/>
      <c r="I222" s="34"/>
      <c r="J222" s="34"/>
      <c r="K222" s="34"/>
      <c r="L222" s="34"/>
      <c r="M222" s="34"/>
      <c r="N222" s="34"/>
      <c r="O222" s="32">
        <v>5689600</v>
      </c>
      <c r="P222" s="30" t="s">
        <v>254</v>
      </c>
      <c r="Q222" s="32">
        <v>5689600</v>
      </c>
      <c r="R222" s="32">
        <v>5689600</v>
      </c>
      <c r="S222" s="35"/>
      <c r="T222" s="30" t="s">
        <v>44</v>
      </c>
      <c r="U222" s="36">
        <v>44946</v>
      </c>
      <c r="V222" s="34"/>
    </row>
    <row r="223" spans="1:22" s="38" customFormat="1" ht="15.95" customHeight="1" x14ac:dyDescent="0.25">
      <c r="A223" s="30">
        <v>215</v>
      </c>
      <c r="B223" s="30" t="s">
        <v>32</v>
      </c>
      <c r="C223" s="30" t="s">
        <v>37</v>
      </c>
      <c r="D223" s="31" t="s">
        <v>255</v>
      </c>
      <c r="E223" s="40">
        <v>44886</v>
      </c>
      <c r="F223" s="40">
        <v>44897</v>
      </c>
      <c r="G223" s="32">
        <v>508000</v>
      </c>
      <c r="H223" s="34"/>
      <c r="I223" s="34"/>
      <c r="J223" s="34"/>
      <c r="K223" s="34"/>
      <c r="L223" s="34"/>
      <c r="M223" s="34"/>
      <c r="N223" s="34"/>
      <c r="O223" s="32">
        <v>508000</v>
      </c>
      <c r="P223" s="30" t="s">
        <v>255</v>
      </c>
      <c r="Q223" s="32">
        <v>508000</v>
      </c>
      <c r="R223" s="32">
        <v>508000</v>
      </c>
      <c r="S223" s="35"/>
      <c r="T223" s="30" t="s">
        <v>44</v>
      </c>
      <c r="U223" s="36">
        <v>44946</v>
      </c>
      <c r="V223" s="34"/>
    </row>
    <row r="224" spans="1:22" s="38" customFormat="1" ht="15.95" customHeight="1" x14ac:dyDescent="0.25">
      <c r="A224" s="30">
        <v>216</v>
      </c>
      <c r="B224" s="30" t="s">
        <v>32</v>
      </c>
      <c r="C224" s="30" t="s">
        <v>37</v>
      </c>
      <c r="D224" s="31" t="s">
        <v>256</v>
      </c>
      <c r="E224" s="40">
        <v>44886</v>
      </c>
      <c r="F224" s="40">
        <v>44897</v>
      </c>
      <c r="G224" s="32">
        <v>304800</v>
      </c>
      <c r="H224" s="34"/>
      <c r="I224" s="34"/>
      <c r="J224" s="34"/>
      <c r="K224" s="34"/>
      <c r="L224" s="34"/>
      <c r="M224" s="34"/>
      <c r="N224" s="34"/>
      <c r="O224" s="32">
        <v>304800</v>
      </c>
      <c r="P224" s="30" t="s">
        <v>256</v>
      </c>
      <c r="Q224" s="32">
        <v>304800</v>
      </c>
      <c r="R224" s="32">
        <v>304800</v>
      </c>
      <c r="S224" s="35"/>
      <c r="T224" s="30" t="s">
        <v>39</v>
      </c>
      <c r="U224" s="36">
        <v>44944</v>
      </c>
      <c r="V224" s="34"/>
    </row>
    <row r="225" spans="1:22" s="38" customFormat="1" ht="15.95" customHeight="1" x14ac:dyDescent="0.25">
      <c r="A225" s="30">
        <v>217</v>
      </c>
      <c r="B225" s="30" t="s">
        <v>32</v>
      </c>
      <c r="C225" s="30" t="s">
        <v>37</v>
      </c>
      <c r="D225" s="31" t="s">
        <v>257</v>
      </c>
      <c r="E225" s="40">
        <v>44886</v>
      </c>
      <c r="F225" s="40">
        <v>44897</v>
      </c>
      <c r="G225" s="32">
        <v>304800</v>
      </c>
      <c r="H225" s="34"/>
      <c r="I225" s="34"/>
      <c r="J225" s="34"/>
      <c r="K225" s="34"/>
      <c r="L225" s="34"/>
      <c r="M225" s="34"/>
      <c r="N225" s="34"/>
      <c r="O225" s="32">
        <v>304800</v>
      </c>
      <c r="P225" s="30" t="s">
        <v>257</v>
      </c>
      <c r="Q225" s="32">
        <v>304800</v>
      </c>
      <c r="R225" s="32">
        <v>304800</v>
      </c>
      <c r="S225" s="35"/>
      <c r="T225" s="30" t="s">
        <v>39</v>
      </c>
      <c r="U225" s="36">
        <v>44944</v>
      </c>
      <c r="V225" s="34"/>
    </row>
    <row r="226" spans="1:22" s="38" customFormat="1" ht="15.95" customHeight="1" x14ac:dyDescent="0.25">
      <c r="A226" s="30">
        <v>218</v>
      </c>
      <c r="B226" s="30" t="s">
        <v>32</v>
      </c>
      <c r="C226" s="30" t="s">
        <v>37</v>
      </c>
      <c r="D226" s="31" t="s">
        <v>258</v>
      </c>
      <c r="E226" s="40">
        <v>44886</v>
      </c>
      <c r="F226" s="40">
        <v>44897</v>
      </c>
      <c r="G226" s="32">
        <v>34000</v>
      </c>
      <c r="H226" s="34"/>
      <c r="I226" s="34"/>
      <c r="J226" s="34"/>
      <c r="K226" s="34"/>
      <c r="L226" s="34"/>
      <c r="M226" s="34"/>
      <c r="N226" s="34"/>
      <c r="O226" s="32">
        <v>34000</v>
      </c>
      <c r="P226" s="30" t="s">
        <v>258</v>
      </c>
      <c r="Q226" s="32">
        <v>34000</v>
      </c>
      <c r="R226" s="32">
        <v>34000</v>
      </c>
      <c r="S226" s="35"/>
      <c r="T226" s="30" t="s">
        <v>39</v>
      </c>
      <c r="U226" s="36">
        <v>44944</v>
      </c>
      <c r="V226" s="34"/>
    </row>
    <row r="227" spans="1:22" s="38" customFormat="1" ht="15.95" customHeight="1" x14ac:dyDescent="0.25">
      <c r="A227" s="30">
        <v>219</v>
      </c>
      <c r="B227" s="30" t="s">
        <v>32</v>
      </c>
      <c r="C227" s="30" t="s">
        <v>37</v>
      </c>
      <c r="D227" s="31" t="s">
        <v>259</v>
      </c>
      <c r="E227" s="40">
        <v>44886</v>
      </c>
      <c r="F227" s="40">
        <v>44897</v>
      </c>
      <c r="G227" s="32">
        <v>304800</v>
      </c>
      <c r="H227" s="34"/>
      <c r="I227" s="34"/>
      <c r="J227" s="34"/>
      <c r="K227" s="34"/>
      <c r="L227" s="34"/>
      <c r="M227" s="34"/>
      <c r="N227" s="34"/>
      <c r="O227" s="32">
        <v>304800</v>
      </c>
      <c r="P227" s="30" t="s">
        <v>259</v>
      </c>
      <c r="Q227" s="32">
        <v>304800</v>
      </c>
      <c r="R227" s="32">
        <v>304800</v>
      </c>
      <c r="S227" s="35"/>
      <c r="T227" s="30" t="s">
        <v>39</v>
      </c>
      <c r="U227" s="36">
        <v>44944</v>
      </c>
      <c r="V227" s="34"/>
    </row>
    <row r="228" spans="1:22" s="38" customFormat="1" ht="15.95" customHeight="1" x14ac:dyDescent="0.25">
      <c r="A228" s="30">
        <v>220</v>
      </c>
      <c r="B228" s="30" t="s">
        <v>32</v>
      </c>
      <c r="C228" s="30" t="s">
        <v>37</v>
      </c>
      <c r="D228" s="31" t="s">
        <v>260</v>
      </c>
      <c r="E228" s="40">
        <v>44886</v>
      </c>
      <c r="F228" s="40">
        <v>44897</v>
      </c>
      <c r="G228" s="32">
        <v>34000</v>
      </c>
      <c r="H228" s="34"/>
      <c r="I228" s="34"/>
      <c r="J228" s="34"/>
      <c r="K228" s="34"/>
      <c r="L228" s="34"/>
      <c r="M228" s="34"/>
      <c r="N228" s="34"/>
      <c r="O228" s="32">
        <v>34000</v>
      </c>
      <c r="P228" s="30" t="s">
        <v>260</v>
      </c>
      <c r="Q228" s="32">
        <v>34000</v>
      </c>
      <c r="R228" s="32">
        <v>34000</v>
      </c>
      <c r="S228" s="35"/>
      <c r="T228" s="30" t="s">
        <v>39</v>
      </c>
      <c r="U228" s="36">
        <v>44944</v>
      </c>
      <c r="V228" s="34"/>
    </row>
    <row r="229" spans="1:22" s="38" customFormat="1" ht="15.95" customHeight="1" x14ac:dyDescent="0.25">
      <c r="A229" s="30">
        <v>221</v>
      </c>
      <c r="B229" s="30" t="s">
        <v>32</v>
      </c>
      <c r="C229" s="30" t="s">
        <v>37</v>
      </c>
      <c r="D229" s="31" t="s">
        <v>261</v>
      </c>
      <c r="E229" s="40">
        <v>44886</v>
      </c>
      <c r="F229" s="40">
        <v>44897</v>
      </c>
      <c r="G229" s="32">
        <v>30480</v>
      </c>
      <c r="H229" s="34"/>
      <c r="I229" s="34"/>
      <c r="J229" s="34"/>
      <c r="K229" s="34"/>
      <c r="L229" s="34"/>
      <c r="M229" s="34"/>
      <c r="N229" s="34"/>
      <c r="O229" s="32">
        <v>30480</v>
      </c>
      <c r="P229" s="30" t="s">
        <v>261</v>
      </c>
      <c r="Q229" s="32">
        <v>30480</v>
      </c>
      <c r="R229" s="32">
        <v>30480</v>
      </c>
      <c r="S229" s="35"/>
      <c r="T229" s="30" t="s">
        <v>39</v>
      </c>
      <c r="U229" s="36">
        <v>44944</v>
      </c>
      <c r="V229" s="34"/>
    </row>
    <row r="230" spans="1:22" s="38" customFormat="1" ht="15.95" customHeight="1" x14ac:dyDescent="0.25">
      <c r="A230" s="30">
        <v>222</v>
      </c>
      <c r="B230" s="30" t="s">
        <v>32</v>
      </c>
      <c r="C230" s="30" t="s">
        <v>37</v>
      </c>
      <c r="D230" s="31" t="s">
        <v>262</v>
      </c>
      <c r="E230" s="40">
        <v>44886</v>
      </c>
      <c r="F230" s="40">
        <v>44897</v>
      </c>
      <c r="G230" s="32">
        <v>30480</v>
      </c>
      <c r="H230" s="34"/>
      <c r="I230" s="34"/>
      <c r="J230" s="34"/>
      <c r="K230" s="34"/>
      <c r="L230" s="34"/>
      <c r="M230" s="34"/>
      <c r="N230" s="34"/>
      <c r="O230" s="32">
        <v>30480</v>
      </c>
      <c r="P230" s="30" t="s">
        <v>262</v>
      </c>
      <c r="Q230" s="32">
        <v>30480</v>
      </c>
      <c r="R230" s="32">
        <v>30480</v>
      </c>
      <c r="S230" s="35"/>
      <c r="T230" s="30" t="s">
        <v>39</v>
      </c>
      <c r="U230" s="36">
        <v>44944</v>
      </c>
      <c r="V230" s="34"/>
    </row>
    <row r="231" spans="1:22" s="38" customFormat="1" ht="15.95" customHeight="1" x14ac:dyDescent="0.25">
      <c r="A231" s="30">
        <v>223</v>
      </c>
      <c r="B231" s="30" t="s">
        <v>32</v>
      </c>
      <c r="C231" s="30" t="s">
        <v>37</v>
      </c>
      <c r="D231" s="31" t="s">
        <v>263</v>
      </c>
      <c r="E231" s="40">
        <v>44886</v>
      </c>
      <c r="F231" s="40">
        <v>44897</v>
      </c>
      <c r="G231" s="32">
        <v>40640</v>
      </c>
      <c r="H231" s="34"/>
      <c r="I231" s="34"/>
      <c r="J231" s="34"/>
      <c r="K231" s="34"/>
      <c r="L231" s="34"/>
      <c r="M231" s="34"/>
      <c r="N231" s="34"/>
      <c r="O231" s="32">
        <v>40640</v>
      </c>
      <c r="P231" s="30" t="s">
        <v>263</v>
      </c>
      <c r="Q231" s="32">
        <v>40640</v>
      </c>
      <c r="R231" s="32">
        <v>40640</v>
      </c>
      <c r="S231" s="35"/>
      <c r="T231" s="30" t="s">
        <v>39</v>
      </c>
      <c r="U231" s="36">
        <v>44944</v>
      </c>
      <c r="V231" s="34"/>
    </row>
    <row r="232" spans="1:22" s="38" customFormat="1" ht="15.95" customHeight="1" x14ac:dyDescent="0.25">
      <c r="A232" s="30">
        <v>224</v>
      </c>
      <c r="B232" s="30" t="s">
        <v>32</v>
      </c>
      <c r="C232" s="30" t="s">
        <v>37</v>
      </c>
      <c r="D232" s="31" t="s">
        <v>264</v>
      </c>
      <c r="E232" s="40">
        <v>44886</v>
      </c>
      <c r="F232" s="40">
        <v>44897</v>
      </c>
      <c r="G232" s="32">
        <v>30480</v>
      </c>
      <c r="H232" s="34"/>
      <c r="I232" s="34"/>
      <c r="J232" s="34"/>
      <c r="K232" s="34"/>
      <c r="L232" s="34"/>
      <c r="M232" s="34"/>
      <c r="N232" s="34"/>
      <c r="O232" s="32">
        <v>30480</v>
      </c>
      <c r="P232" s="30" t="s">
        <v>264</v>
      </c>
      <c r="Q232" s="32">
        <v>30480</v>
      </c>
      <c r="R232" s="32">
        <v>30480</v>
      </c>
      <c r="S232" s="35"/>
      <c r="T232" s="30" t="s">
        <v>39</v>
      </c>
      <c r="U232" s="36">
        <v>44944</v>
      </c>
      <c r="V232" s="34"/>
    </row>
    <row r="233" spans="1:22" s="38" customFormat="1" ht="15.95" customHeight="1" x14ac:dyDescent="0.25">
      <c r="A233" s="30">
        <v>225</v>
      </c>
      <c r="B233" s="30" t="s">
        <v>32</v>
      </c>
      <c r="C233" s="30" t="s">
        <v>37</v>
      </c>
      <c r="D233" s="31" t="s">
        <v>265</v>
      </c>
      <c r="E233" s="40">
        <v>44886</v>
      </c>
      <c r="F233" s="40">
        <v>44897</v>
      </c>
      <c r="G233" s="32">
        <v>30480</v>
      </c>
      <c r="H233" s="34"/>
      <c r="I233" s="34"/>
      <c r="J233" s="34"/>
      <c r="K233" s="34"/>
      <c r="L233" s="34"/>
      <c r="M233" s="34"/>
      <c r="N233" s="34"/>
      <c r="O233" s="32">
        <v>30480</v>
      </c>
      <c r="P233" s="30" t="s">
        <v>265</v>
      </c>
      <c r="Q233" s="32">
        <v>30480</v>
      </c>
      <c r="R233" s="32">
        <v>30480</v>
      </c>
      <c r="S233" s="35"/>
      <c r="T233" s="30" t="s">
        <v>39</v>
      </c>
      <c r="U233" s="36">
        <v>44944</v>
      </c>
      <c r="V233" s="34"/>
    </row>
    <row r="234" spans="1:22" s="38" customFormat="1" ht="15.95" customHeight="1" x14ac:dyDescent="0.25">
      <c r="A234" s="30">
        <v>226</v>
      </c>
      <c r="B234" s="30" t="s">
        <v>32</v>
      </c>
      <c r="C234" s="30" t="s">
        <v>37</v>
      </c>
      <c r="D234" s="31" t="s">
        <v>266</v>
      </c>
      <c r="E234" s="40">
        <v>44888</v>
      </c>
      <c r="F234" s="40">
        <v>44897</v>
      </c>
      <c r="G234" s="32">
        <v>508000</v>
      </c>
      <c r="H234" s="34"/>
      <c r="I234" s="34"/>
      <c r="J234" s="34"/>
      <c r="K234" s="34"/>
      <c r="L234" s="34"/>
      <c r="M234" s="34"/>
      <c r="N234" s="34"/>
      <c r="O234" s="32">
        <v>508000</v>
      </c>
      <c r="P234" s="30" t="s">
        <v>266</v>
      </c>
      <c r="Q234" s="32">
        <v>508000</v>
      </c>
      <c r="R234" s="32">
        <v>508000</v>
      </c>
      <c r="S234" s="35"/>
      <c r="T234" s="30" t="s">
        <v>267</v>
      </c>
      <c r="U234" s="36" t="s">
        <v>268</v>
      </c>
      <c r="V234" s="34"/>
    </row>
    <row r="235" spans="1:22" s="38" customFormat="1" ht="15.95" customHeight="1" x14ac:dyDescent="0.25">
      <c r="A235" s="30">
        <v>227</v>
      </c>
      <c r="B235" s="30" t="s">
        <v>32</v>
      </c>
      <c r="C235" s="30" t="s">
        <v>37</v>
      </c>
      <c r="D235" s="31" t="s">
        <v>269</v>
      </c>
      <c r="E235" s="40">
        <v>44888</v>
      </c>
      <c r="F235" s="40">
        <v>44897</v>
      </c>
      <c r="G235" s="32">
        <v>30480</v>
      </c>
      <c r="H235" s="34"/>
      <c r="I235" s="34"/>
      <c r="J235" s="34"/>
      <c r="K235" s="34"/>
      <c r="L235" s="34"/>
      <c r="M235" s="34"/>
      <c r="N235" s="34"/>
      <c r="O235" s="32">
        <v>30480</v>
      </c>
      <c r="P235" s="30" t="s">
        <v>269</v>
      </c>
      <c r="Q235" s="32">
        <v>30480</v>
      </c>
      <c r="R235" s="32">
        <v>30480</v>
      </c>
      <c r="S235" s="35"/>
      <c r="T235" s="30" t="s">
        <v>39</v>
      </c>
      <c r="U235" s="36">
        <v>44944</v>
      </c>
      <c r="V235" s="34"/>
    </row>
    <row r="236" spans="1:22" s="38" customFormat="1" ht="15.95" customHeight="1" x14ac:dyDescent="0.25">
      <c r="A236" s="30">
        <v>228</v>
      </c>
      <c r="B236" s="30" t="s">
        <v>32</v>
      </c>
      <c r="C236" s="30" t="s">
        <v>37</v>
      </c>
      <c r="D236" s="31" t="s">
        <v>270</v>
      </c>
      <c r="E236" s="40">
        <v>44888</v>
      </c>
      <c r="F236" s="40">
        <v>44897</v>
      </c>
      <c r="G236" s="32">
        <v>40640</v>
      </c>
      <c r="H236" s="34"/>
      <c r="I236" s="34"/>
      <c r="J236" s="34"/>
      <c r="K236" s="34"/>
      <c r="L236" s="34"/>
      <c r="M236" s="34"/>
      <c r="N236" s="34"/>
      <c r="O236" s="32">
        <v>40640</v>
      </c>
      <c r="P236" s="30" t="s">
        <v>270</v>
      </c>
      <c r="Q236" s="32">
        <v>40640</v>
      </c>
      <c r="R236" s="32">
        <v>40640</v>
      </c>
      <c r="S236" s="35"/>
      <c r="T236" s="30" t="s">
        <v>39</v>
      </c>
      <c r="U236" s="36">
        <v>44944</v>
      </c>
      <c r="V236" s="34"/>
    </row>
    <row r="237" spans="1:22" s="38" customFormat="1" ht="15.95" customHeight="1" x14ac:dyDescent="0.25">
      <c r="A237" s="30">
        <v>229</v>
      </c>
      <c r="B237" s="30" t="s">
        <v>32</v>
      </c>
      <c r="C237" s="30" t="s">
        <v>37</v>
      </c>
      <c r="D237" s="31" t="s">
        <v>271</v>
      </c>
      <c r="E237" s="40">
        <v>44888</v>
      </c>
      <c r="F237" s="40">
        <v>44897</v>
      </c>
      <c r="G237" s="32">
        <v>40640</v>
      </c>
      <c r="H237" s="34"/>
      <c r="I237" s="34"/>
      <c r="J237" s="34"/>
      <c r="K237" s="34"/>
      <c r="L237" s="34"/>
      <c r="M237" s="34"/>
      <c r="N237" s="34"/>
      <c r="O237" s="32">
        <v>40640</v>
      </c>
      <c r="P237" s="30" t="s">
        <v>271</v>
      </c>
      <c r="Q237" s="32">
        <v>40640</v>
      </c>
      <c r="R237" s="32">
        <v>40640</v>
      </c>
      <c r="S237" s="35"/>
      <c r="T237" s="30" t="s">
        <v>39</v>
      </c>
      <c r="U237" s="36">
        <v>44944</v>
      </c>
      <c r="V237" s="34"/>
    </row>
    <row r="238" spans="1:22" s="38" customFormat="1" ht="15.95" customHeight="1" x14ac:dyDescent="0.25">
      <c r="A238" s="30">
        <v>230</v>
      </c>
      <c r="B238" s="30" t="s">
        <v>32</v>
      </c>
      <c r="C238" s="30" t="s">
        <v>37</v>
      </c>
      <c r="D238" s="31" t="s">
        <v>272</v>
      </c>
      <c r="E238" s="40">
        <v>44888</v>
      </c>
      <c r="F238" s="40">
        <v>44897</v>
      </c>
      <c r="G238" s="32">
        <v>40640</v>
      </c>
      <c r="H238" s="34"/>
      <c r="I238" s="34"/>
      <c r="J238" s="34"/>
      <c r="K238" s="34"/>
      <c r="L238" s="34"/>
      <c r="M238" s="34"/>
      <c r="N238" s="34"/>
      <c r="O238" s="32">
        <v>40640</v>
      </c>
      <c r="P238" s="30" t="s">
        <v>272</v>
      </c>
      <c r="Q238" s="32">
        <v>40640</v>
      </c>
      <c r="R238" s="32">
        <v>40640</v>
      </c>
      <c r="S238" s="35"/>
      <c r="T238" s="30" t="s">
        <v>39</v>
      </c>
      <c r="U238" s="36">
        <v>44944</v>
      </c>
      <c r="V238" s="34"/>
    </row>
    <row r="239" spans="1:22" s="38" customFormat="1" ht="15.95" customHeight="1" x14ac:dyDescent="0.25">
      <c r="A239" s="30">
        <v>231</v>
      </c>
      <c r="B239" s="30" t="s">
        <v>32</v>
      </c>
      <c r="C239" s="30" t="s">
        <v>37</v>
      </c>
      <c r="D239" s="31" t="s">
        <v>273</v>
      </c>
      <c r="E239" s="40">
        <v>44888</v>
      </c>
      <c r="F239" s="40">
        <v>44897</v>
      </c>
      <c r="G239" s="32">
        <v>30480</v>
      </c>
      <c r="H239" s="34"/>
      <c r="I239" s="34"/>
      <c r="J239" s="34"/>
      <c r="K239" s="34"/>
      <c r="L239" s="34"/>
      <c r="M239" s="34"/>
      <c r="N239" s="34"/>
      <c r="O239" s="32">
        <v>30480</v>
      </c>
      <c r="P239" s="30" t="s">
        <v>273</v>
      </c>
      <c r="Q239" s="32">
        <v>30480</v>
      </c>
      <c r="R239" s="32">
        <v>30480</v>
      </c>
      <c r="S239" s="35"/>
      <c r="T239" s="30" t="s">
        <v>39</v>
      </c>
      <c r="U239" s="36">
        <v>44944</v>
      </c>
      <c r="V239" s="34"/>
    </row>
    <row r="240" spans="1:22" s="38" customFormat="1" ht="15.95" customHeight="1" x14ac:dyDescent="0.25">
      <c r="A240" s="30">
        <v>232</v>
      </c>
      <c r="B240" s="30" t="s">
        <v>32</v>
      </c>
      <c r="C240" s="30" t="s">
        <v>37</v>
      </c>
      <c r="D240" s="31" t="s">
        <v>274</v>
      </c>
      <c r="E240" s="40">
        <v>44888</v>
      </c>
      <c r="F240" s="40">
        <v>44897</v>
      </c>
      <c r="G240" s="32">
        <v>30480</v>
      </c>
      <c r="H240" s="34"/>
      <c r="I240" s="34"/>
      <c r="J240" s="34"/>
      <c r="K240" s="34"/>
      <c r="L240" s="34"/>
      <c r="M240" s="34"/>
      <c r="N240" s="34"/>
      <c r="O240" s="32">
        <v>30480</v>
      </c>
      <c r="P240" s="30" t="s">
        <v>274</v>
      </c>
      <c r="Q240" s="32">
        <v>30480</v>
      </c>
      <c r="R240" s="32">
        <v>30480</v>
      </c>
      <c r="S240" s="35"/>
      <c r="T240" s="30" t="s">
        <v>39</v>
      </c>
      <c r="U240" s="36">
        <v>44944</v>
      </c>
      <c r="V240" s="34"/>
    </row>
    <row r="241" spans="1:22" s="38" customFormat="1" ht="15.95" customHeight="1" x14ac:dyDescent="0.25">
      <c r="A241" s="30">
        <v>233</v>
      </c>
      <c r="B241" s="30" t="s">
        <v>32</v>
      </c>
      <c r="C241" s="30" t="s">
        <v>37</v>
      </c>
      <c r="D241" s="31" t="s">
        <v>275</v>
      </c>
      <c r="E241" s="40">
        <v>44888</v>
      </c>
      <c r="F241" s="40">
        <v>44897</v>
      </c>
      <c r="G241" s="32">
        <v>40640</v>
      </c>
      <c r="H241" s="34"/>
      <c r="I241" s="34"/>
      <c r="J241" s="34"/>
      <c r="K241" s="34"/>
      <c r="L241" s="34"/>
      <c r="M241" s="34"/>
      <c r="N241" s="34"/>
      <c r="O241" s="32">
        <v>40640</v>
      </c>
      <c r="P241" s="30" t="s">
        <v>275</v>
      </c>
      <c r="Q241" s="32">
        <v>40640</v>
      </c>
      <c r="R241" s="32">
        <v>40640</v>
      </c>
      <c r="S241" s="35"/>
      <c r="T241" s="30" t="s">
        <v>39</v>
      </c>
      <c r="U241" s="36">
        <v>44944</v>
      </c>
      <c r="V241" s="34"/>
    </row>
    <row r="242" spans="1:22" s="38" customFormat="1" ht="15.95" customHeight="1" x14ac:dyDescent="0.25">
      <c r="A242" s="30">
        <v>234</v>
      </c>
      <c r="B242" s="30" t="s">
        <v>32</v>
      </c>
      <c r="C242" s="30" t="s">
        <v>37</v>
      </c>
      <c r="D242" s="31" t="s">
        <v>276</v>
      </c>
      <c r="E242" s="40">
        <v>44888</v>
      </c>
      <c r="F242" s="40">
        <v>44897</v>
      </c>
      <c r="G242" s="32">
        <v>30480</v>
      </c>
      <c r="H242" s="34"/>
      <c r="I242" s="34"/>
      <c r="J242" s="34"/>
      <c r="K242" s="34"/>
      <c r="L242" s="34"/>
      <c r="M242" s="34"/>
      <c r="N242" s="34"/>
      <c r="O242" s="32">
        <v>30480</v>
      </c>
      <c r="P242" s="30" t="s">
        <v>276</v>
      </c>
      <c r="Q242" s="32">
        <v>30480</v>
      </c>
      <c r="R242" s="32">
        <v>30480</v>
      </c>
      <c r="S242" s="35"/>
      <c r="T242" s="30" t="s">
        <v>39</v>
      </c>
      <c r="U242" s="36">
        <v>44944</v>
      </c>
      <c r="V242" s="34"/>
    </row>
    <row r="243" spans="1:22" s="38" customFormat="1" ht="15.95" customHeight="1" x14ac:dyDescent="0.25">
      <c r="A243" s="30">
        <v>235</v>
      </c>
      <c r="B243" s="30" t="s">
        <v>32</v>
      </c>
      <c r="C243" s="30" t="s">
        <v>37</v>
      </c>
      <c r="D243" s="31" t="s">
        <v>277</v>
      </c>
      <c r="E243" s="40">
        <v>44888</v>
      </c>
      <c r="F243" s="40">
        <v>44897</v>
      </c>
      <c r="G243" s="32">
        <v>30480</v>
      </c>
      <c r="H243" s="34"/>
      <c r="I243" s="34"/>
      <c r="J243" s="34"/>
      <c r="K243" s="34"/>
      <c r="L243" s="34"/>
      <c r="M243" s="34"/>
      <c r="N243" s="34"/>
      <c r="O243" s="32">
        <v>30480</v>
      </c>
      <c r="P243" s="30" t="s">
        <v>277</v>
      </c>
      <c r="Q243" s="32">
        <v>30480</v>
      </c>
      <c r="R243" s="32">
        <v>30480</v>
      </c>
      <c r="S243" s="35"/>
      <c r="T243" s="30" t="s">
        <v>39</v>
      </c>
      <c r="U243" s="36">
        <v>44944</v>
      </c>
      <c r="V243" s="34"/>
    </row>
    <row r="244" spans="1:22" s="38" customFormat="1" ht="15.95" customHeight="1" x14ac:dyDescent="0.25">
      <c r="A244" s="30">
        <v>236</v>
      </c>
      <c r="B244" s="30" t="s">
        <v>32</v>
      </c>
      <c r="C244" s="30" t="s">
        <v>37</v>
      </c>
      <c r="D244" s="31" t="s">
        <v>278</v>
      </c>
      <c r="E244" s="40">
        <v>44888</v>
      </c>
      <c r="F244" s="40">
        <v>44897</v>
      </c>
      <c r="G244" s="32">
        <v>40640</v>
      </c>
      <c r="H244" s="34"/>
      <c r="I244" s="34"/>
      <c r="J244" s="34"/>
      <c r="K244" s="34"/>
      <c r="L244" s="34"/>
      <c r="M244" s="34"/>
      <c r="N244" s="34"/>
      <c r="O244" s="32">
        <v>40640</v>
      </c>
      <c r="P244" s="30" t="s">
        <v>278</v>
      </c>
      <c r="Q244" s="32">
        <v>40640</v>
      </c>
      <c r="R244" s="32">
        <v>40640</v>
      </c>
      <c r="S244" s="35"/>
      <c r="T244" s="30" t="s">
        <v>39</v>
      </c>
      <c r="U244" s="36">
        <v>44944</v>
      </c>
      <c r="V244" s="34"/>
    </row>
    <row r="245" spans="1:22" s="38" customFormat="1" ht="15.95" customHeight="1" x14ac:dyDescent="0.25">
      <c r="A245" s="30">
        <v>237</v>
      </c>
      <c r="B245" s="30" t="s">
        <v>32</v>
      </c>
      <c r="C245" s="30" t="s">
        <v>37</v>
      </c>
      <c r="D245" s="31" t="s">
        <v>279</v>
      </c>
      <c r="E245" s="40">
        <v>44889</v>
      </c>
      <c r="F245" s="40">
        <v>44897</v>
      </c>
      <c r="G245" s="32">
        <v>40640</v>
      </c>
      <c r="H245" s="34"/>
      <c r="I245" s="34"/>
      <c r="J245" s="34"/>
      <c r="K245" s="34"/>
      <c r="L245" s="34"/>
      <c r="M245" s="34"/>
      <c r="N245" s="34"/>
      <c r="O245" s="32">
        <v>40640</v>
      </c>
      <c r="P245" s="30" t="s">
        <v>279</v>
      </c>
      <c r="Q245" s="32">
        <v>40640</v>
      </c>
      <c r="R245" s="32">
        <v>40640</v>
      </c>
      <c r="S245" s="35"/>
      <c r="T245" s="30" t="s">
        <v>39</v>
      </c>
      <c r="U245" s="36">
        <v>44944</v>
      </c>
      <c r="V245" s="34"/>
    </row>
    <row r="246" spans="1:22" s="38" customFormat="1" ht="15.95" customHeight="1" x14ac:dyDescent="0.25">
      <c r="A246" s="30">
        <v>238</v>
      </c>
      <c r="B246" s="30" t="s">
        <v>32</v>
      </c>
      <c r="C246" s="30" t="s">
        <v>37</v>
      </c>
      <c r="D246" s="31" t="s">
        <v>280</v>
      </c>
      <c r="E246" s="40">
        <v>44889</v>
      </c>
      <c r="F246" s="40">
        <v>44897</v>
      </c>
      <c r="G246" s="32">
        <v>40640</v>
      </c>
      <c r="H246" s="34"/>
      <c r="I246" s="34"/>
      <c r="J246" s="34"/>
      <c r="K246" s="34"/>
      <c r="L246" s="34"/>
      <c r="M246" s="34"/>
      <c r="N246" s="34"/>
      <c r="O246" s="32">
        <v>40640</v>
      </c>
      <c r="P246" s="30" t="s">
        <v>280</v>
      </c>
      <c r="Q246" s="32">
        <v>40640</v>
      </c>
      <c r="R246" s="32">
        <v>40640</v>
      </c>
      <c r="S246" s="35"/>
      <c r="T246" s="30" t="s">
        <v>39</v>
      </c>
      <c r="U246" s="36">
        <v>44944</v>
      </c>
      <c r="V246" s="34"/>
    </row>
    <row r="247" spans="1:22" s="38" customFormat="1" ht="15.95" customHeight="1" x14ac:dyDescent="0.25">
      <c r="A247" s="30">
        <v>239</v>
      </c>
      <c r="B247" s="30" t="s">
        <v>32</v>
      </c>
      <c r="C247" s="30" t="s">
        <v>37</v>
      </c>
      <c r="D247" s="31" t="s">
        <v>281</v>
      </c>
      <c r="E247" s="40">
        <v>44889</v>
      </c>
      <c r="F247" s="40">
        <v>44897</v>
      </c>
      <c r="G247" s="32">
        <v>30480</v>
      </c>
      <c r="H247" s="34"/>
      <c r="I247" s="34"/>
      <c r="J247" s="34"/>
      <c r="K247" s="34"/>
      <c r="L247" s="34"/>
      <c r="M247" s="34"/>
      <c r="N247" s="34"/>
      <c r="O247" s="32">
        <v>30480</v>
      </c>
      <c r="P247" s="30" t="s">
        <v>281</v>
      </c>
      <c r="Q247" s="32">
        <v>30480</v>
      </c>
      <c r="R247" s="32">
        <v>30480</v>
      </c>
      <c r="S247" s="35"/>
      <c r="T247" s="30" t="s">
        <v>39</v>
      </c>
      <c r="U247" s="36">
        <v>44944</v>
      </c>
      <c r="V247" s="34"/>
    </row>
    <row r="248" spans="1:22" s="38" customFormat="1" ht="15.95" customHeight="1" x14ac:dyDescent="0.25">
      <c r="A248" s="30">
        <v>240</v>
      </c>
      <c r="B248" s="30" t="s">
        <v>32</v>
      </c>
      <c r="C248" s="30" t="s">
        <v>37</v>
      </c>
      <c r="D248" s="31" t="s">
        <v>282</v>
      </c>
      <c r="E248" s="40">
        <v>44889</v>
      </c>
      <c r="F248" s="40">
        <v>44897</v>
      </c>
      <c r="G248" s="32">
        <v>40640</v>
      </c>
      <c r="H248" s="34"/>
      <c r="I248" s="34"/>
      <c r="J248" s="34"/>
      <c r="K248" s="34"/>
      <c r="L248" s="34"/>
      <c r="M248" s="34"/>
      <c r="N248" s="34"/>
      <c r="O248" s="32">
        <v>40640</v>
      </c>
      <c r="P248" s="30" t="s">
        <v>282</v>
      </c>
      <c r="Q248" s="32">
        <v>40640</v>
      </c>
      <c r="R248" s="32">
        <v>40640</v>
      </c>
      <c r="S248" s="35"/>
      <c r="T248" s="30" t="s">
        <v>39</v>
      </c>
      <c r="U248" s="36">
        <v>44944</v>
      </c>
      <c r="V248" s="34"/>
    </row>
    <row r="249" spans="1:22" s="38" customFormat="1" ht="15.95" customHeight="1" x14ac:dyDescent="0.25">
      <c r="A249" s="30">
        <v>241</v>
      </c>
      <c r="B249" s="30" t="s">
        <v>32</v>
      </c>
      <c r="C249" s="30" t="s">
        <v>37</v>
      </c>
      <c r="D249" s="31" t="s">
        <v>283</v>
      </c>
      <c r="E249" s="40">
        <v>44889</v>
      </c>
      <c r="F249" s="40">
        <v>44897</v>
      </c>
      <c r="G249" s="32">
        <v>40640</v>
      </c>
      <c r="H249" s="34"/>
      <c r="I249" s="34"/>
      <c r="J249" s="34"/>
      <c r="K249" s="34"/>
      <c r="L249" s="34"/>
      <c r="M249" s="34"/>
      <c r="N249" s="34"/>
      <c r="O249" s="32">
        <v>40640</v>
      </c>
      <c r="P249" s="30" t="s">
        <v>283</v>
      </c>
      <c r="Q249" s="32">
        <v>40640</v>
      </c>
      <c r="R249" s="32">
        <v>40640</v>
      </c>
      <c r="S249" s="35"/>
      <c r="T249" s="30" t="s">
        <v>39</v>
      </c>
      <c r="U249" s="36">
        <v>44944</v>
      </c>
      <c r="V249" s="34"/>
    </row>
    <row r="250" spans="1:22" s="38" customFormat="1" ht="15.95" customHeight="1" x14ac:dyDescent="0.25">
      <c r="A250" s="30">
        <v>242</v>
      </c>
      <c r="B250" s="30" t="s">
        <v>32</v>
      </c>
      <c r="C250" s="30" t="s">
        <v>37</v>
      </c>
      <c r="D250" s="31" t="s">
        <v>284</v>
      </c>
      <c r="E250" s="40">
        <v>44889</v>
      </c>
      <c r="F250" s="40">
        <v>44897</v>
      </c>
      <c r="G250" s="32">
        <v>30480</v>
      </c>
      <c r="H250" s="34"/>
      <c r="I250" s="34"/>
      <c r="J250" s="34"/>
      <c r="K250" s="34"/>
      <c r="L250" s="34"/>
      <c r="M250" s="34"/>
      <c r="N250" s="34"/>
      <c r="O250" s="32">
        <v>30480</v>
      </c>
      <c r="P250" s="30" t="s">
        <v>284</v>
      </c>
      <c r="Q250" s="32">
        <v>30480</v>
      </c>
      <c r="R250" s="32">
        <v>30480</v>
      </c>
      <c r="S250" s="35"/>
      <c r="T250" s="30" t="s">
        <v>39</v>
      </c>
      <c r="U250" s="36">
        <v>44944</v>
      </c>
      <c r="V250" s="34"/>
    </row>
    <row r="251" spans="1:22" s="38" customFormat="1" ht="15.95" customHeight="1" x14ac:dyDescent="0.25">
      <c r="A251" s="30">
        <v>243</v>
      </c>
      <c r="B251" s="30" t="s">
        <v>32</v>
      </c>
      <c r="C251" s="30" t="s">
        <v>37</v>
      </c>
      <c r="D251" s="31" t="s">
        <v>285</v>
      </c>
      <c r="E251" s="40">
        <v>44889</v>
      </c>
      <c r="F251" s="40">
        <v>44897</v>
      </c>
      <c r="G251" s="32">
        <v>30480</v>
      </c>
      <c r="H251" s="34"/>
      <c r="I251" s="34"/>
      <c r="J251" s="34"/>
      <c r="K251" s="34"/>
      <c r="L251" s="34"/>
      <c r="M251" s="34"/>
      <c r="N251" s="34"/>
      <c r="O251" s="32">
        <v>30480</v>
      </c>
      <c r="P251" s="30" t="s">
        <v>285</v>
      </c>
      <c r="Q251" s="32">
        <v>30480</v>
      </c>
      <c r="R251" s="32">
        <v>30480</v>
      </c>
      <c r="S251" s="35"/>
      <c r="T251" s="30" t="s">
        <v>39</v>
      </c>
      <c r="U251" s="36">
        <v>44944</v>
      </c>
      <c r="V251" s="34"/>
    </row>
    <row r="252" spans="1:22" s="38" customFormat="1" ht="15.95" customHeight="1" x14ac:dyDescent="0.25">
      <c r="A252" s="30">
        <v>244</v>
      </c>
      <c r="B252" s="30" t="s">
        <v>32</v>
      </c>
      <c r="C252" s="30" t="s">
        <v>37</v>
      </c>
      <c r="D252" s="31" t="s">
        <v>286</v>
      </c>
      <c r="E252" s="40">
        <v>44889</v>
      </c>
      <c r="F252" s="40">
        <v>44897</v>
      </c>
      <c r="G252" s="32">
        <v>30480</v>
      </c>
      <c r="H252" s="34"/>
      <c r="I252" s="34"/>
      <c r="J252" s="34"/>
      <c r="K252" s="34"/>
      <c r="L252" s="34"/>
      <c r="M252" s="34"/>
      <c r="N252" s="34"/>
      <c r="O252" s="32">
        <v>30480</v>
      </c>
      <c r="P252" s="30" t="s">
        <v>286</v>
      </c>
      <c r="Q252" s="32">
        <v>30480</v>
      </c>
      <c r="R252" s="32">
        <v>30480</v>
      </c>
      <c r="S252" s="35"/>
      <c r="T252" s="30" t="s">
        <v>39</v>
      </c>
      <c r="U252" s="36">
        <v>44944</v>
      </c>
      <c r="V252" s="34"/>
    </row>
    <row r="253" spans="1:22" s="38" customFormat="1" ht="15.95" customHeight="1" x14ac:dyDescent="0.25">
      <c r="A253" s="30">
        <v>245</v>
      </c>
      <c r="B253" s="30" t="s">
        <v>32</v>
      </c>
      <c r="C253" s="30" t="s">
        <v>37</v>
      </c>
      <c r="D253" s="31" t="s">
        <v>287</v>
      </c>
      <c r="E253" s="40">
        <v>44889</v>
      </c>
      <c r="F253" s="40">
        <v>44897</v>
      </c>
      <c r="G253" s="32">
        <v>30480</v>
      </c>
      <c r="H253" s="34"/>
      <c r="I253" s="34"/>
      <c r="J253" s="34"/>
      <c r="K253" s="34"/>
      <c r="L253" s="34"/>
      <c r="M253" s="34"/>
      <c r="N253" s="34"/>
      <c r="O253" s="32">
        <v>30480</v>
      </c>
      <c r="P253" s="30" t="s">
        <v>287</v>
      </c>
      <c r="Q253" s="32">
        <v>30480</v>
      </c>
      <c r="R253" s="32">
        <v>30480</v>
      </c>
      <c r="S253" s="35"/>
      <c r="T253" s="30" t="s">
        <v>39</v>
      </c>
      <c r="U253" s="36">
        <v>44944</v>
      </c>
      <c r="V253" s="34"/>
    </row>
    <row r="254" spans="1:22" s="38" customFormat="1" ht="15.95" customHeight="1" x14ac:dyDescent="0.25">
      <c r="A254" s="30">
        <v>246</v>
      </c>
      <c r="B254" s="30" t="s">
        <v>32</v>
      </c>
      <c r="C254" s="30" t="s">
        <v>37</v>
      </c>
      <c r="D254" s="31" t="s">
        <v>288</v>
      </c>
      <c r="E254" s="40">
        <v>44889</v>
      </c>
      <c r="F254" s="40">
        <v>44897</v>
      </c>
      <c r="G254" s="32">
        <v>40640</v>
      </c>
      <c r="H254" s="34"/>
      <c r="I254" s="34"/>
      <c r="J254" s="34"/>
      <c r="K254" s="34"/>
      <c r="L254" s="34"/>
      <c r="M254" s="34"/>
      <c r="N254" s="34"/>
      <c r="O254" s="32">
        <v>40640</v>
      </c>
      <c r="P254" s="30" t="s">
        <v>288</v>
      </c>
      <c r="Q254" s="32">
        <v>40640</v>
      </c>
      <c r="R254" s="32">
        <v>40640</v>
      </c>
      <c r="S254" s="35"/>
      <c r="T254" s="30" t="s">
        <v>39</v>
      </c>
      <c r="U254" s="36">
        <v>44944</v>
      </c>
      <c r="V254" s="34"/>
    </row>
    <row r="255" spans="1:22" s="38" customFormat="1" ht="15.95" customHeight="1" x14ac:dyDescent="0.25">
      <c r="A255" s="30">
        <v>247</v>
      </c>
      <c r="B255" s="30" t="s">
        <v>32</v>
      </c>
      <c r="C255" s="30" t="s">
        <v>37</v>
      </c>
      <c r="D255" s="31" t="s">
        <v>289</v>
      </c>
      <c r="E255" s="40">
        <v>44889</v>
      </c>
      <c r="F255" s="40">
        <v>44897</v>
      </c>
      <c r="G255" s="32">
        <v>30480</v>
      </c>
      <c r="H255" s="34"/>
      <c r="I255" s="34"/>
      <c r="J255" s="34"/>
      <c r="K255" s="34"/>
      <c r="L255" s="34"/>
      <c r="M255" s="34"/>
      <c r="N255" s="34"/>
      <c r="O255" s="32">
        <v>30480</v>
      </c>
      <c r="P255" s="30" t="s">
        <v>289</v>
      </c>
      <c r="Q255" s="32">
        <v>30480</v>
      </c>
      <c r="R255" s="32">
        <v>30480</v>
      </c>
      <c r="S255" s="35"/>
      <c r="T255" s="30" t="s">
        <v>39</v>
      </c>
      <c r="U255" s="36">
        <v>44944</v>
      </c>
      <c r="V255" s="34"/>
    </row>
    <row r="256" spans="1:22" s="38" customFormat="1" ht="15.95" customHeight="1" x14ac:dyDescent="0.25">
      <c r="A256" s="30">
        <v>248</v>
      </c>
      <c r="B256" s="30" t="s">
        <v>32</v>
      </c>
      <c r="C256" s="30" t="s">
        <v>37</v>
      </c>
      <c r="D256" s="31" t="s">
        <v>290</v>
      </c>
      <c r="E256" s="40">
        <v>44889</v>
      </c>
      <c r="F256" s="40">
        <v>44897</v>
      </c>
      <c r="G256" s="32">
        <v>30480</v>
      </c>
      <c r="H256" s="34"/>
      <c r="I256" s="34"/>
      <c r="J256" s="34"/>
      <c r="K256" s="34"/>
      <c r="L256" s="34"/>
      <c r="M256" s="34"/>
      <c r="N256" s="34"/>
      <c r="O256" s="32">
        <v>30480</v>
      </c>
      <c r="P256" s="30" t="s">
        <v>290</v>
      </c>
      <c r="Q256" s="32">
        <v>30480</v>
      </c>
      <c r="R256" s="32">
        <v>30480</v>
      </c>
      <c r="S256" s="35"/>
      <c r="T256" s="30" t="s">
        <v>39</v>
      </c>
      <c r="U256" s="36">
        <v>44944</v>
      </c>
      <c r="V256" s="34"/>
    </row>
    <row r="257" spans="1:22" s="38" customFormat="1" ht="15.95" customHeight="1" x14ac:dyDescent="0.25">
      <c r="A257" s="30">
        <v>249</v>
      </c>
      <c r="B257" s="30" t="s">
        <v>32</v>
      </c>
      <c r="C257" s="30" t="s">
        <v>37</v>
      </c>
      <c r="D257" s="31" t="s">
        <v>291</v>
      </c>
      <c r="E257" s="40">
        <v>44889</v>
      </c>
      <c r="F257" s="40">
        <v>44897</v>
      </c>
      <c r="G257" s="32">
        <v>40640</v>
      </c>
      <c r="H257" s="34"/>
      <c r="I257" s="34"/>
      <c r="J257" s="34"/>
      <c r="K257" s="34"/>
      <c r="L257" s="34"/>
      <c r="M257" s="34"/>
      <c r="N257" s="34"/>
      <c r="O257" s="32">
        <v>40640</v>
      </c>
      <c r="P257" s="30" t="s">
        <v>291</v>
      </c>
      <c r="Q257" s="32">
        <v>40640</v>
      </c>
      <c r="R257" s="32">
        <v>40640</v>
      </c>
      <c r="S257" s="35"/>
      <c r="T257" s="30" t="s">
        <v>39</v>
      </c>
      <c r="U257" s="36">
        <v>44944</v>
      </c>
      <c r="V257" s="34"/>
    </row>
    <row r="258" spans="1:22" s="38" customFormat="1" ht="15.95" customHeight="1" x14ac:dyDescent="0.25">
      <c r="A258" s="30">
        <v>250</v>
      </c>
      <c r="B258" s="30" t="s">
        <v>32</v>
      </c>
      <c r="C258" s="30" t="s">
        <v>37</v>
      </c>
      <c r="D258" s="31" t="s">
        <v>292</v>
      </c>
      <c r="E258" s="40">
        <v>44889</v>
      </c>
      <c r="F258" s="40">
        <v>44897</v>
      </c>
      <c r="G258" s="32">
        <v>685800</v>
      </c>
      <c r="H258" s="34"/>
      <c r="I258" s="34"/>
      <c r="J258" s="34"/>
      <c r="K258" s="34"/>
      <c r="L258" s="34"/>
      <c r="M258" s="34"/>
      <c r="N258" s="34"/>
      <c r="O258" s="32">
        <v>685800</v>
      </c>
      <c r="P258" s="30" t="s">
        <v>292</v>
      </c>
      <c r="Q258" s="32">
        <v>685800</v>
      </c>
      <c r="R258" s="32">
        <v>685800</v>
      </c>
      <c r="S258" s="35"/>
      <c r="T258" s="30" t="s">
        <v>44</v>
      </c>
      <c r="U258" s="36">
        <v>44946</v>
      </c>
      <c r="V258" s="34"/>
    </row>
    <row r="259" spans="1:22" s="38" customFormat="1" ht="15.95" customHeight="1" x14ac:dyDescent="0.25">
      <c r="A259" s="30">
        <v>251</v>
      </c>
      <c r="B259" s="30" t="s">
        <v>32</v>
      </c>
      <c r="C259" s="30" t="s">
        <v>37</v>
      </c>
      <c r="D259" s="31" t="s">
        <v>293</v>
      </c>
      <c r="E259" s="40">
        <v>44890</v>
      </c>
      <c r="F259" s="40">
        <v>44897</v>
      </c>
      <c r="G259" s="32">
        <v>304800</v>
      </c>
      <c r="H259" s="34"/>
      <c r="I259" s="34"/>
      <c r="J259" s="34"/>
      <c r="K259" s="34"/>
      <c r="L259" s="34"/>
      <c r="M259" s="34"/>
      <c r="N259" s="34"/>
      <c r="O259" s="32">
        <v>304800</v>
      </c>
      <c r="P259" s="30" t="s">
        <v>293</v>
      </c>
      <c r="Q259" s="32">
        <v>304800</v>
      </c>
      <c r="R259" s="32">
        <v>304800</v>
      </c>
      <c r="S259" s="35"/>
      <c r="T259" s="30" t="s">
        <v>39</v>
      </c>
      <c r="U259" s="36">
        <v>44944</v>
      </c>
      <c r="V259" s="34"/>
    </row>
    <row r="260" spans="1:22" s="38" customFormat="1" ht="15.95" customHeight="1" x14ac:dyDescent="0.25">
      <c r="A260" s="30">
        <v>252</v>
      </c>
      <c r="B260" s="30" t="s">
        <v>32</v>
      </c>
      <c r="C260" s="30" t="s">
        <v>37</v>
      </c>
      <c r="D260" s="31" t="s">
        <v>294</v>
      </c>
      <c r="E260" s="40">
        <v>44890</v>
      </c>
      <c r="F260" s="40">
        <v>44897</v>
      </c>
      <c r="G260" s="32">
        <v>508000</v>
      </c>
      <c r="H260" s="34"/>
      <c r="I260" s="34"/>
      <c r="J260" s="34"/>
      <c r="K260" s="34"/>
      <c r="L260" s="34"/>
      <c r="M260" s="34"/>
      <c r="N260" s="34"/>
      <c r="O260" s="32">
        <v>508000</v>
      </c>
      <c r="P260" s="30" t="s">
        <v>294</v>
      </c>
      <c r="Q260" s="32">
        <v>508000</v>
      </c>
      <c r="R260" s="32">
        <v>508000</v>
      </c>
      <c r="S260" s="35"/>
      <c r="T260" s="30" t="s">
        <v>39</v>
      </c>
      <c r="U260" s="36">
        <v>44944</v>
      </c>
      <c r="V260" s="34"/>
    </row>
    <row r="261" spans="1:22" s="38" customFormat="1" ht="15.95" customHeight="1" x14ac:dyDescent="0.25">
      <c r="A261" s="30">
        <v>253</v>
      </c>
      <c r="B261" s="30" t="s">
        <v>32</v>
      </c>
      <c r="C261" s="30" t="s">
        <v>37</v>
      </c>
      <c r="D261" s="31" t="s">
        <v>295</v>
      </c>
      <c r="E261" s="40">
        <v>44890</v>
      </c>
      <c r="F261" s="40">
        <v>44897</v>
      </c>
      <c r="G261" s="32">
        <v>30480</v>
      </c>
      <c r="H261" s="34"/>
      <c r="I261" s="34"/>
      <c r="J261" s="34"/>
      <c r="K261" s="34"/>
      <c r="L261" s="34"/>
      <c r="M261" s="34"/>
      <c r="N261" s="34"/>
      <c r="O261" s="32">
        <v>30480</v>
      </c>
      <c r="P261" s="30" t="s">
        <v>295</v>
      </c>
      <c r="Q261" s="32">
        <v>30480</v>
      </c>
      <c r="R261" s="32">
        <v>30480</v>
      </c>
      <c r="S261" s="35"/>
      <c r="T261" s="30" t="s">
        <v>39</v>
      </c>
      <c r="U261" s="36">
        <v>44944</v>
      </c>
      <c r="V261" s="34"/>
    </row>
    <row r="262" spans="1:22" s="38" customFormat="1" ht="15.95" customHeight="1" x14ac:dyDescent="0.25">
      <c r="A262" s="30">
        <v>254</v>
      </c>
      <c r="B262" s="30" t="s">
        <v>32</v>
      </c>
      <c r="C262" s="30" t="s">
        <v>37</v>
      </c>
      <c r="D262" s="31" t="s">
        <v>296</v>
      </c>
      <c r="E262" s="40">
        <v>44890</v>
      </c>
      <c r="F262" s="40">
        <v>44897</v>
      </c>
      <c r="G262" s="32">
        <v>30480</v>
      </c>
      <c r="H262" s="34"/>
      <c r="I262" s="34"/>
      <c r="J262" s="34"/>
      <c r="K262" s="34"/>
      <c r="L262" s="34"/>
      <c r="M262" s="34"/>
      <c r="N262" s="34"/>
      <c r="O262" s="32">
        <v>30480</v>
      </c>
      <c r="P262" s="30" t="s">
        <v>296</v>
      </c>
      <c r="Q262" s="32">
        <v>30480</v>
      </c>
      <c r="R262" s="32">
        <v>30480</v>
      </c>
      <c r="S262" s="35"/>
      <c r="T262" s="30" t="s">
        <v>39</v>
      </c>
      <c r="U262" s="36">
        <v>44944</v>
      </c>
      <c r="V262" s="34"/>
    </row>
    <row r="263" spans="1:22" s="38" customFormat="1" ht="15.95" customHeight="1" x14ac:dyDescent="0.25">
      <c r="A263" s="30">
        <v>255</v>
      </c>
      <c r="B263" s="30" t="s">
        <v>32</v>
      </c>
      <c r="C263" s="30" t="s">
        <v>37</v>
      </c>
      <c r="D263" s="31" t="s">
        <v>297</v>
      </c>
      <c r="E263" s="40">
        <v>44890</v>
      </c>
      <c r="F263" s="40">
        <v>44897</v>
      </c>
      <c r="G263" s="32">
        <v>30480</v>
      </c>
      <c r="H263" s="34"/>
      <c r="I263" s="34"/>
      <c r="J263" s="34"/>
      <c r="K263" s="34"/>
      <c r="L263" s="34"/>
      <c r="M263" s="34"/>
      <c r="N263" s="34"/>
      <c r="O263" s="32">
        <v>30480</v>
      </c>
      <c r="P263" s="30" t="s">
        <v>297</v>
      </c>
      <c r="Q263" s="32">
        <v>30480</v>
      </c>
      <c r="R263" s="32">
        <v>30480</v>
      </c>
      <c r="S263" s="35"/>
      <c r="T263" s="30" t="s">
        <v>39</v>
      </c>
      <c r="U263" s="36">
        <v>44944</v>
      </c>
      <c r="V263" s="34"/>
    </row>
    <row r="264" spans="1:22" s="38" customFormat="1" ht="15.95" customHeight="1" x14ac:dyDescent="0.25">
      <c r="A264" s="30">
        <v>256</v>
      </c>
      <c r="B264" s="30" t="s">
        <v>32</v>
      </c>
      <c r="C264" s="30" t="s">
        <v>37</v>
      </c>
      <c r="D264" s="31" t="s">
        <v>298</v>
      </c>
      <c r="E264" s="40">
        <v>44890</v>
      </c>
      <c r="F264" s="40">
        <v>44897</v>
      </c>
      <c r="G264" s="32">
        <v>457200</v>
      </c>
      <c r="H264" s="34"/>
      <c r="I264" s="34"/>
      <c r="J264" s="34"/>
      <c r="K264" s="34"/>
      <c r="L264" s="34"/>
      <c r="M264" s="34"/>
      <c r="N264" s="34"/>
      <c r="O264" s="32">
        <v>457200</v>
      </c>
      <c r="P264" s="30" t="s">
        <v>298</v>
      </c>
      <c r="Q264" s="32">
        <v>457200</v>
      </c>
      <c r="R264" s="32">
        <v>457200</v>
      </c>
      <c r="S264" s="35"/>
      <c r="T264" s="30" t="s">
        <v>39</v>
      </c>
      <c r="U264" s="36">
        <v>44944</v>
      </c>
      <c r="V264" s="34"/>
    </row>
    <row r="265" spans="1:22" s="38" customFormat="1" ht="15.95" customHeight="1" x14ac:dyDescent="0.25">
      <c r="A265" s="30">
        <v>257</v>
      </c>
      <c r="B265" s="30" t="s">
        <v>32</v>
      </c>
      <c r="C265" s="30" t="s">
        <v>37</v>
      </c>
      <c r="D265" s="31" t="s">
        <v>299</v>
      </c>
      <c r="E265" s="40">
        <v>44890</v>
      </c>
      <c r="F265" s="40">
        <v>44897</v>
      </c>
      <c r="G265" s="32">
        <v>30480</v>
      </c>
      <c r="H265" s="34"/>
      <c r="I265" s="34"/>
      <c r="J265" s="34"/>
      <c r="K265" s="34"/>
      <c r="L265" s="34"/>
      <c r="M265" s="34"/>
      <c r="N265" s="34"/>
      <c r="O265" s="32">
        <v>30480</v>
      </c>
      <c r="P265" s="30" t="s">
        <v>299</v>
      </c>
      <c r="Q265" s="32">
        <v>30480</v>
      </c>
      <c r="R265" s="32">
        <v>30480</v>
      </c>
      <c r="S265" s="35"/>
      <c r="T265" s="30" t="s">
        <v>39</v>
      </c>
      <c r="U265" s="36">
        <v>44944</v>
      </c>
      <c r="V265" s="34"/>
    </row>
    <row r="266" spans="1:22" s="38" customFormat="1" ht="15.95" customHeight="1" x14ac:dyDescent="0.25">
      <c r="A266" s="30">
        <v>258</v>
      </c>
      <c r="B266" s="30" t="s">
        <v>32</v>
      </c>
      <c r="C266" s="30" t="s">
        <v>37</v>
      </c>
      <c r="D266" s="31" t="s">
        <v>300</v>
      </c>
      <c r="E266" s="40">
        <v>44890</v>
      </c>
      <c r="F266" s="40">
        <v>44897</v>
      </c>
      <c r="G266" s="32">
        <v>457200</v>
      </c>
      <c r="H266" s="34"/>
      <c r="I266" s="34"/>
      <c r="J266" s="34"/>
      <c r="K266" s="34"/>
      <c r="L266" s="34"/>
      <c r="M266" s="34"/>
      <c r="N266" s="34"/>
      <c r="O266" s="32">
        <v>457200</v>
      </c>
      <c r="P266" s="30" t="s">
        <v>300</v>
      </c>
      <c r="Q266" s="32">
        <v>457200</v>
      </c>
      <c r="R266" s="32">
        <v>457200</v>
      </c>
      <c r="S266" s="35"/>
      <c r="T266" s="30" t="s">
        <v>39</v>
      </c>
      <c r="U266" s="36">
        <v>44944</v>
      </c>
      <c r="V266" s="34"/>
    </row>
    <row r="267" spans="1:22" s="38" customFormat="1" ht="15.95" customHeight="1" x14ac:dyDescent="0.25">
      <c r="A267" s="30">
        <v>259</v>
      </c>
      <c r="B267" s="30" t="s">
        <v>32</v>
      </c>
      <c r="C267" s="30" t="s">
        <v>37</v>
      </c>
      <c r="D267" s="31" t="s">
        <v>301</v>
      </c>
      <c r="E267" s="40">
        <v>44890</v>
      </c>
      <c r="F267" s="40">
        <v>44897</v>
      </c>
      <c r="G267" s="32">
        <v>30480</v>
      </c>
      <c r="H267" s="34"/>
      <c r="I267" s="34"/>
      <c r="J267" s="34"/>
      <c r="K267" s="34"/>
      <c r="L267" s="34"/>
      <c r="M267" s="34"/>
      <c r="N267" s="34"/>
      <c r="O267" s="32">
        <v>30480</v>
      </c>
      <c r="P267" s="30" t="s">
        <v>301</v>
      </c>
      <c r="Q267" s="32">
        <v>30480</v>
      </c>
      <c r="R267" s="32">
        <v>30480</v>
      </c>
      <c r="S267" s="35"/>
      <c r="T267" s="30" t="s">
        <v>39</v>
      </c>
      <c r="U267" s="36">
        <v>44944</v>
      </c>
      <c r="V267" s="34"/>
    </row>
    <row r="268" spans="1:22" s="38" customFormat="1" ht="15.95" customHeight="1" x14ac:dyDescent="0.25">
      <c r="A268" s="30">
        <v>260</v>
      </c>
      <c r="B268" s="30" t="s">
        <v>32</v>
      </c>
      <c r="C268" s="30" t="s">
        <v>37</v>
      </c>
      <c r="D268" s="31" t="s">
        <v>302</v>
      </c>
      <c r="E268" s="40">
        <v>44890</v>
      </c>
      <c r="F268" s="40">
        <v>44897</v>
      </c>
      <c r="G268" s="32">
        <v>30480</v>
      </c>
      <c r="H268" s="34"/>
      <c r="I268" s="34"/>
      <c r="J268" s="34"/>
      <c r="K268" s="34"/>
      <c r="L268" s="34"/>
      <c r="M268" s="34"/>
      <c r="N268" s="34"/>
      <c r="O268" s="32">
        <v>30480</v>
      </c>
      <c r="P268" s="30" t="s">
        <v>302</v>
      </c>
      <c r="Q268" s="32">
        <v>30480</v>
      </c>
      <c r="R268" s="32">
        <v>30480</v>
      </c>
      <c r="S268" s="35"/>
      <c r="T268" s="30" t="s">
        <v>39</v>
      </c>
      <c r="U268" s="36">
        <v>44944</v>
      </c>
      <c r="V268" s="34"/>
    </row>
    <row r="269" spans="1:22" s="38" customFormat="1" ht="15.95" customHeight="1" x14ac:dyDescent="0.25">
      <c r="A269" s="30">
        <v>261</v>
      </c>
      <c r="B269" s="30" t="s">
        <v>32</v>
      </c>
      <c r="C269" s="30" t="s">
        <v>37</v>
      </c>
      <c r="D269" s="31" t="s">
        <v>303</v>
      </c>
      <c r="E269" s="40">
        <v>44890</v>
      </c>
      <c r="F269" s="40">
        <v>44897</v>
      </c>
      <c r="G269" s="32">
        <v>30480</v>
      </c>
      <c r="H269" s="34"/>
      <c r="I269" s="34"/>
      <c r="J269" s="34"/>
      <c r="K269" s="34"/>
      <c r="L269" s="34"/>
      <c r="M269" s="34"/>
      <c r="N269" s="34"/>
      <c r="O269" s="32">
        <v>30480</v>
      </c>
      <c r="P269" s="30" t="s">
        <v>303</v>
      </c>
      <c r="Q269" s="32">
        <v>30480</v>
      </c>
      <c r="R269" s="32">
        <v>30480</v>
      </c>
      <c r="S269" s="35"/>
      <c r="T269" s="30" t="s">
        <v>39</v>
      </c>
      <c r="U269" s="36">
        <v>44944</v>
      </c>
      <c r="V269" s="34"/>
    </row>
    <row r="270" spans="1:22" s="38" customFormat="1" ht="15.95" customHeight="1" x14ac:dyDescent="0.25">
      <c r="A270" s="30">
        <v>262</v>
      </c>
      <c r="B270" s="30" t="s">
        <v>32</v>
      </c>
      <c r="C270" s="30" t="s">
        <v>37</v>
      </c>
      <c r="D270" s="31" t="s">
        <v>304</v>
      </c>
      <c r="E270" s="40">
        <v>44890</v>
      </c>
      <c r="F270" s="40">
        <v>44897</v>
      </c>
      <c r="G270" s="32">
        <v>40640</v>
      </c>
      <c r="H270" s="34"/>
      <c r="I270" s="34"/>
      <c r="J270" s="34"/>
      <c r="K270" s="34"/>
      <c r="L270" s="34"/>
      <c r="M270" s="34"/>
      <c r="N270" s="34"/>
      <c r="O270" s="32">
        <v>40640</v>
      </c>
      <c r="P270" s="30" t="s">
        <v>304</v>
      </c>
      <c r="Q270" s="32">
        <v>40640</v>
      </c>
      <c r="R270" s="32">
        <v>40640</v>
      </c>
      <c r="S270" s="35"/>
      <c r="T270" s="30" t="s">
        <v>39</v>
      </c>
      <c r="U270" s="36">
        <v>44944</v>
      </c>
      <c r="V270" s="34"/>
    </row>
    <row r="271" spans="1:22" s="38" customFormat="1" ht="15.95" customHeight="1" x14ac:dyDescent="0.25">
      <c r="A271" s="30">
        <v>263</v>
      </c>
      <c r="B271" s="30" t="s">
        <v>32</v>
      </c>
      <c r="C271" s="30" t="s">
        <v>37</v>
      </c>
      <c r="D271" s="31" t="s">
        <v>305</v>
      </c>
      <c r="E271" s="40">
        <v>44891</v>
      </c>
      <c r="F271" s="40">
        <v>44897</v>
      </c>
      <c r="G271" s="32">
        <v>30480</v>
      </c>
      <c r="H271" s="34"/>
      <c r="I271" s="34"/>
      <c r="J271" s="34"/>
      <c r="K271" s="34"/>
      <c r="L271" s="34"/>
      <c r="M271" s="34"/>
      <c r="N271" s="34"/>
      <c r="O271" s="32">
        <v>30480</v>
      </c>
      <c r="P271" s="30" t="s">
        <v>305</v>
      </c>
      <c r="Q271" s="32">
        <v>30480</v>
      </c>
      <c r="R271" s="32">
        <v>30480</v>
      </c>
      <c r="S271" s="35"/>
      <c r="T271" s="30" t="s">
        <v>39</v>
      </c>
      <c r="U271" s="36">
        <v>44944</v>
      </c>
      <c r="V271" s="34"/>
    </row>
    <row r="272" spans="1:22" s="38" customFormat="1" ht="15.95" customHeight="1" x14ac:dyDescent="0.25">
      <c r="A272" s="30">
        <v>264</v>
      </c>
      <c r="B272" s="30" t="s">
        <v>32</v>
      </c>
      <c r="C272" s="30" t="s">
        <v>37</v>
      </c>
      <c r="D272" s="31" t="s">
        <v>306</v>
      </c>
      <c r="E272" s="40">
        <v>44891</v>
      </c>
      <c r="F272" s="40">
        <v>44897</v>
      </c>
      <c r="G272" s="32">
        <v>30480</v>
      </c>
      <c r="H272" s="34"/>
      <c r="I272" s="34"/>
      <c r="J272" s="34"/>
      <c r="K272" s="34"/>
      <c r="L272" s="34"/>
      <c r="M272" s="34"/>
      <c r="N272" s="34"/>
      <c r="O272" s="32">
        <v>30480</v>
      </c>
      <c r="P272" s="30" t="s">
        <v>306</v>
      </c>
      <c r="Q272" s="32">
        <v>30480</v>
      </c>
      <c r="R272" s="32">
        <v>30480</v>
      </c>
      <c r="S272" s="35"/>
      <c r="T272" s="30" t="s">
        <v>39</v>
      </c>
      <c r="U272" s="36">
        <v>44944</v>
      </c>
      <c r="V272" s="34"/>
    </row>
    <row r="273" spans="1:22" s="38" customFormat="1" ht="15.95" customHeight="1" x14ac:dyDescent="0.25">
      <c r="A273" s="30">
        <v>265</v>
      </c>
      <c r="B273" s="30" t="s">
        <v>32</v>
      </c>
      <c r="C273" s="30" t="s">
        <v>37</v>
      </c>
      <c r="D273" s="31" t="s">
        <v>307</v>
      </c>
      <c r="E273" s="40">
        <v>44891</v>
      </c>
      <c r="F273" s="40">
        <v>44897</v>
      </c>
      <c r="G273" s="32">
        <v>30480</v>
      </c>
      <c r="H273" s="34"/>
      <c r="I273" s="34"/>
      <c r="J273" s="34"/>
      <c r="K273" s="34"/>
      <c r="L273" s="34"/>
      <c r="M273" s="34"/>
      <c r="N273" s="34"/>
      <c r="O273" s="32">
        <v>30480</v>
      </c>
      <c r="P273" s="30" t="s">
        <v>307</v>
      </c>
      <c r="Q273" s="32">
        <v>30480</v>
      </c>
      <c r="R273" s="32">
        <v>30480</v>
      </c>
      <c r="S273" s="35"/>
      <c r="T273" s="30" t="s">
        <v>39</v>
      </c>
      <c r="U273" s="36">
        <v>44944</v>
      </c>
      <c r="V273" s="34"/>
    </row>
    <row r="274" spans="1:22" s="38" customFormat="1" ht="15.95" customHeight="1" x14ac:dyDescent="0.25">
      <c r="A274" s="30">
        <v>266</v>
      </c>
      <c r="B274" s="30" t="s">
        <v>32</v>
      </c>
      <c r="C274" s="30" t="s">
        <v>37</v>
      </c>
      <c r="D274" s="31" t="s">
        <v>308</v>
      </c>
      <c r="E274" s="40">
        <v>44891</v>
      </c>
      <c r="F274" s="40">
        <v>44897</v>
      </c>
      <c r="G274" s="32">
        <v>457200</v>
      </c>
      <c r="H274" s="34"/>
      <c r="I274" s="34"/>
      <c r="J274" s="34"/>
      <c r="K274" s="34"/>
      <c r="L274" s="34"/>
      <c r="M274" s="34"/>
      <c r="N274" s="34"/>
      <c r="O274" s="32">
        <v>457200</v>
      </c>
      <c r="P274" s="30" t="s">
        <v>308</v>
      </c>
      <c r="Q274" s="32">
        <v>457200</v>
      </c>
      <c r="R274" s="32">
        <v>457200</v>
      </c>
      <c r="S274" s="35"/>
      <c r="T274" s="30" t="s">
        <v>39</v>
      </c>
      <c r="U274" s="36">
        <v>44944</v>
      </c>
      <c r="V274" s="34"/>
    </row>
    <row r="275" spans="1:22" s="38" customFormat="1" ht="15.95" customHeight="1" x14ac:dyDescent="0.25">
      <c r="A275" s="30">
        <v>267</v>
      </c>
      <c r="B275" s="30" t="s">
        <v>32</v>
      </c>
      <c r="C275" s="30" t="s">
        <v>37</v>
      </c>
      <c r="D275" s="31" t="s">
        <v>309</v>
      </c>
      <c r="E275" s="40">
        <v>44891</v>
      </c>
      <c r="F275" s="40">
        <v>44897</v>
      </c>
      <c r="G275" s="32">
        <v>40640</v>
      </c>
      <c r="H275" s="34"/>
      <c r="I275" s="34"/>
      <c r="J275" s="34"/>
      <c r="K275" s="34"/>
      <c r="L275" s="34"/>
      <c r="M275" s="34"/>
      <c r="N275" s="34"/>
      <c r="O275" s="32">
        <v>40640</v>
      </c>
      <c r="P275" s="30" t="s">
        <v>309</v>
      </c>
      <c r="Q275" s="32">
        <v>40640</v>
      </c>
      <c r="R275" s="32">
        <v>40640</v>
      </c>
      <c r="S275" s="35"/>
      <c r="T275" s="30" t="s">
        <v>39</v>
      </c>
      <c r="U275" s="36">
        <v>44944</v>
      </c>
      <c r="V275" s="34"/>
    </row>
    <row r="276" spans="1:22" s="38" customFormat="1" ht="15.95" customHeight="1" x14ac:dyDescent="0.25">
      <c r="A276" s="30">
        <v>268</v>
      </c>
      <c r="B276" s="30" t="s">
        <v>32</v>
      </c>
      <c r="C276" s="30" t="s">
        <v>37</v>
      </c>
      <c r="D276" s="31" t="s">
        <v>310</v>
      </c>
      <c r="E276" s="40">
        <v>44891</v>
      </c>
      <c r="F276" s="40">
        <v>44897</v>
      </c>
      <c r="G276" s="32">
        <v>40640</v>
      </c>
      <c r="H276" s="34"/>
      <c r="I276" s="34"/>
      <c r="J276" s="34"/>
      <c r="K276" s="34"/>
      <c r="L276" s="34"/>
      <c r="M276" s="34"/>
      <c r="N276" s="34"/>
      <c r="O276" s="32">
        <v>40640</v>
      </c>
      <c r="P276" s="30" t="s">
        <v>310</v>
      </c>
      <c r="Q276" s="32">
        <v>40640</v>
      </c>
      <c r="R276" s="32">
        <v>40640</v>
      </c>
      <c r="S276" s="35"/>
      <c r="T276" s="30" t="s">
        <v>39</v>
      </c>
      <c r="U276" s="36">
        <v>44944</v>
      </c>
      <c r="V276" s="34"/>
    </row>
    <row r="277" spans="1:22" s="38" customFormat="1" ht="15.95" customHeight="1" x14ac:dyDescent="0.25">
      <c r="A277" s="30">
        <v>269</v>
      </c>
      <c r="B277" s="30" t="s">
        <v>32</v>
      </c>
      <c r="C277" s="30" t="s">
        <v>37</v>
      </c>
      <c r="D277" s="31" t="s">
        <v>311</v>
      </c>
      <c r="E277" s="40">
        <v>44891</v>
      </c>
      <c r="F277" s="40">
        <v>44897</v>
      </c>
      <c r="G277" s="32">
        <v>30480</v>
      </c>
      <c r="H277" s="34"/>
      <c r="I277" s="34"/>
      <c r="J277" s="34"/>
      <c r="K277" s="34"/>
      <c r="L277" s="34"/>
      <c r="M277" s="34"/>
      <c r="N277" s="34"/>
      <c r="O277" s="32">
        <v>30480</v>
      </c>
      <c r="P277" s="30" t="s">
        <v>311</v>
      </c>
      <c r="Q277" s="32">
        <v>30480</v>
      </c>
      <c r="R277" s="32">
        <v>30480</v>
      </c>
      <c r="S277" s="35"/>
      <c r="T277" s="30" t="s">
        <v>39</v>
      </c>
      <c r="U277" s="36">
        <v>44944</v>
      </c>
      <c r="V277" s="34"/>
    </row>
    <row r="278" spans="1:22" s="38" customFormat="1" ht="15.95" customHeight="1" x14ac:dyDescent="0.25">
      <c r="A278" s="30">
        <v>270</v>
      </c>
      <c r="B278" s="30" t="s">
        <v>32</v>
      </c>
      <c r="C278" s="30" t="s">
        <v>37</v>
      </c>
      <c r="D278" s="31" t="s">
        <v>312</v>
      </c>
      <c r="E278" s="40">
        <v>44891</v>
      </c>
      <c r="F278" s="40">
        <v>44897</v>
      </c>
      <c r="G278" s="32">
        <v>40640</v>
      </c>
      <c r="H278" s="34"/>
      <c r="I278" s="34"/>
      <c r="J278" s="34"/>
      <c r="K278" s="34"/>
      <c r="L278" s="34"/>
      <c r="M278" s="34"/>
      <c r="N278" s="34"/>
      <c r="O278" s="32">
        <v>40640</v>
      </c>
      <c r="P278" s="30" t="s">
        <v>312</v>
      </c>
      <c r="Q278" s="32">
        <v>40640</v>
      </c>
      <c r="R278" s="32">
        <v>40640</v>
      </c>
      <c r="S278" s="35"/>
      <c r="T278" s="30" t="s">
        <v>39</v>
      </c>
      <c r="U278" s="36">
        <v>44944</v>
      </c>
      <c r="V278" s="34"/>
    </row>
    <row r="279" spans="1:22" s="38" customFormat="1" ht="15.95" customHeight="1" x14ac:dyDescent="0.25">
      <c r="A279" s="30">
        <v>271</v>
      </c>
      <c r="B279" s="30" t="s">
        <v>32</v>
      </c>
      <c r="C279" s="30" t="s">
        <v>37</v>
      </c>
      <c r="D279" s="31" t="s">
        <v>313</v>
      </c>
      <c r="E279" s="40">
        <v>44891</v>
      </c>
      <c r="F279" s="40">
        <v>44897</v>
      </c>
      <c r="G279" s="32">
        <v>30480</v>
      </c>
      <c r="H279" s="34"/>
      <c r="I279" s="34"/>
      <c r="J279" s="34"/>
      <c r="K279" s="34"/>
      <c r="L279" s="34"/>
      <c r="M279" s="34"/>
      <c r="N279" s="34"/>
      <c r="O279" s="32">
        <v>30480</v>
      </c>
      <c r="P279" s="30" t="s">
        <v>313</v>
      </c>
      <c r="Q279" s="32">
        <v>30480</v>
      </c>
      <c r="R279" s="32">
        <v>30480</v>
      </c>
      <c r="S279" s="35"/>
      <c r="T279" s="30" t="s">
        <v>39</v>
      </c>
      <c r="U279" s="36">
        <v>44944</v>
      </c>
      <c r="V279" s="34"/>
    </row>
    <row r="280" spans="1:22" s="38" customFormat="1" ht="15.95" customHeight="1" x14ac:dyDescent="0.25">
      <c r="A280" s="30">
        <v>272</v>
      </c>
      <c r="B280" s="30" t="s">
        <v>32</v>
      </c>
      <c r="C280" s="30" t="s">
        <v>37</v>
      </c>
      <c r="D280" s="31" t="s">
        <v>314</v>
      </c>
      <c r="E280" s="40">
        <v>44894</v>
      </c>
      <c r="F280" s="40">
        <v>44897</v>
      </c>
      <c r="G280" s="32">
        <v>508000</v>
      </c>
      <c r="H280" s="34"/>
      <c r="I280" s="34"/>
      <c r="J280" s="34"/>
      <c r="K280" s="34"/>
      <c r="L280" s="34"/>
      <c r="M280" s="34"/>
      <c r="N280" s="34"/>
      <c r="O280" s="32">
        <v>508000</v>
      </c>
      <c r="P280" s="30" t="s">
        <v>314</v>
      </c>
      <c r="Q280" s="32">
        <v>508000</v>
      </c>
      <c r="R280" s="32">
        <v>508000</v>
      </c>
      <c r="S280" s="35"/>
      <c r="T280" s="30" t="s">
        <v>39</v>
      </c>
      <c r="U280" s="36">
        <v>44944</v>
      </c>
      <c r="V280" s="34"/>
    </row>
    <row r="281" spans="1:22" s="38" customFormat="1" ht="15.95" customHeight="1" x14ac:dyDescent="0.25">
      <c r="A281" s="30">
        <v>273</v>
      </c>
      <c r="B281" s="30" t="s">
        <v>32</v>
      </c>
      <c r="C281" s="30" t="s">
        <v>37</v>
      </c>
      <c r="D281" s="31" t="s">
        <v>315</v>
      </c>
      <c r="E281" s="40">
        <v>44894</v>
      </c>
      <c r="F281" s="40">
        <v>44897</v>
      </c>
      <c r="G281" s="32">
        <v>30480</v>
      </c>
      <c r="H281" s="34"/>
      <c r="I281" s="34"/>
      <c r="J281" s="34"/>
      <c r="K281" s="34"/>
      <c r="L281" s="34"/>
      <c r="M281" s="34"/>
      <c r="N281" s="34"/>
      <c r="O281" s="32">
        <v>30480</v>
      </c>
      <c r="P281" s="30" t="s">
        <v>315</v>
      </c>
      <c r="Q281" s="32">
        <v>30480</v>
      </c>
      <c r="R281" s="32">
        <v>30480</v>
      </c>
      <c r="S281" s="35"/>
      <c r="T281" s="30" t="s">
        <v>39</v>
      </c>
      <c r="U281" s="36">
        <v>44944</v>
      </c>
      <c r="V281" s="34"/>
    </row>
    <row r="282" spans="1:22" s="38" customFormat="1" ht="15.95" customHeight="1" x14ac:dyDescent="0.25">
      <c r="A282" s="30">
        <v>274</v>
      </c>
      <c r="B282" s="30" t="s">
        <v>32</v>
      </c>
      <c r="C282" s="30" t="s">
        <v>37</v>
      </c>
      <c r="D282" s="31" t="s">
        <v>316</v>
      </c>
      <c r="E282" s="40">
        <v>44894</v>
      </c>
      <c r="F282" s="40">
        <v>44897</v>
      </c>
      <c r="G282" s="32">
        <v>30480</v>
      </c>
      <c r="H282" s="34"/>
      <c r="I282" s="34"/>
      <c r="J282" s="34"/>
      <c r="K282" s="34"/>
      <c r="L282" s="34"/>
      <c r="M282" s="34"/>
      <c r="N282" s="34"/>
      <c r="O282" s="32">
        <v>30480</v>
      </c>
      <c r="P282" s="30" t="s">
        <v>316</v>
      </c>
      <c r="Q282" s="32">
        <v>30480</v>
      </c>
      <c r="R282" s="32">
        <v>30480</v>
      </c>
      <c r="S282" s="35"/>
      <c r="T282" s="30" t="s">
        <v>39</v>
      </c>
      <c r="U282" s="36">
        <v>44944</v>
      </c>
      <c r="V282" s="34"/>
    </row>
    <row r="283" spans="1:22" s="38" customFormat="1" ht="15.95" customHeight="1" x14ac:dyDescent="0.25">
      <c r="A283" s="30">
        <v>275</v>
      </c>
      <c r="B283" s="30" t="s">
        <v>32</v>
      </c>
      <c r="C283" s="30" t="s">
        <v>37</v>
      </c>
      <c r="D283" s="31" t="s">
        <v>317</v>
      </c>
      <c r="E283" s="40">
        <v>44894</v>
      </c>
      <c r="F283" s="40">
        <v>44897</v>
      </c>
      <c r="G283" s="32">
        <v>40640</v>
      </c>
      <c r="H283" s="34"/>
      <c r="I283" s="34"/>
      <c r="J283" s="34"/>
      <c r="K283" s="34"/>
      <c r="L283" s="34"/>
      <c r="M283" s="34"/>
      <c r="N283" s="34"/>
      <c r="O283" s="32">
        <v>40640</v>
      </c>
      <c r="P283" s="30" t="s">
        <v>317</v>
      </c>
      <c r="Q283" s="32">
        <v>40640</v>
      </c>
      <c r="R283" s="32">
        <v>40640</v>
      </c>
      <c r="S283" s="35"/>
      <c r="T283" s="30" t="s">
        <v>39</v>
      </c>
      <c r="U283" s="36">
        <v>44944</v>
      </c>
      <c r="V283" s="34"/>
    </row>
    <row r="284" spans="1:22" s="38" customFormat="1" ht="15.95" customHeight="1" x14ac:dyDescent="0.25">
      <c r="A284" s="30">
        <v>276</v>
      </c>
      <c r="B284" s="30" t="s">
        <v>32</v>
      </c>
      <c r="C284" s="30" t="s">
        <v>37</v>
      </c>
      <c r="D284" s="31" t="s">
        <v>318</v>
      </c>
      <c r="E284" s="40">
        <v>44895</v>
      </c>
      <c r="F284" s="40">
        <v>44897</v>
      </c>
      <c r="G284" s="32">
        <v>40640</v>
      </c>
      <c r="H284" s="34"/>
      <c r="I284" s="34"/>
      <c r="J284" s="34"/>
      <c r="K284" s="34"/>
      <c r="L284" s="34"/>
      <c r="M284" s="34"/>
      <c r="N284" s="34"/>
      <c r="O284" s="32">
        <v>40640</v>
      </c>
      <c r="P284" s="30" t="s">
        <v>318</v>
      </c>
      <c r="Q284" s="32">
        <v>40640</v>
      </c>
      <c r="R284" s="32">
        <v>40640</v>
      </c>
      <c r="S284" s="35"/>
      <c r="T284" s="30" t="s">
        <v>39</v>
      </c>
      <c r="U284" s="36">
        <v>44944</v>
      </c>
      <c r="V284" s="34"/>
    </row>
    <row r="285" spans="1:22" s="38" customFormat="1" ht="15.95" customHeight="1" x14ac:dyDescent="0.25">
      <c r="A285" s="30">
        <v>277</v>
      </c>
      <c r="B285" s="30" t="s">
        <v>32</v>
      </c>
      <c r="C285" s="30" t="s">
        <v>37</v>
      </c>
      <c r="D285" s="31" t="s">
        <v>319</v>
      </c>
      <c r="E285" s="40">
        <v>44895</v>
      </c>
      <c r="F285" s="40">
        <v>44897</v>
      </c>
      <c r="G285" s="32">
        <v>30480</v>
      </c>
      <c r="H285" s="34"/>
      <c r="I285" s="34"/>
      <c r="J285" s="34"/>
      <c r="K285" s="34"/>
      <c r="L285" s="34"/>
      <c r="M285" s="34"/>
      <c r="N285" s="34"/>
      <c r="O285" s="32">
        <v>30480</v>
      </c>
      <c r="P285" s="30" t="s">
        <v>319</v>
      </c>
      <c r="Q285" s="32">
        <v>30480</v>
      </c>
      <c r="R285" s="32">
        <v>30480</v>
      </c>
      <c r="S285" s="35"/>
      <c r="T285" s="30" t="s">
        <v>39</v>
      </c>
      <c r="U285" s="36">
        <v>44944</v>
      </c>
      <c r="V285" s="34"/>
    </row>
    <row r="286" spans="1:22" s="38" customFormat="1" ht="15.95" customHeight="1" x14ac:dyDescent="0.25">
      <c r="A286" s="30">
        <v>278</v>
      </c>
      <c r="B286" s="30" t="s">
        <v>32</v>
      </c>
      <c r="C286" s="30" t="s">
        <v>37</v>
      </c>
      <c r="D286" s="31" t="s">
        <v>320</v>
      </c>
      <c r="E286" s="40">
        <v>44895</v>
      </c>
      <c r="F286" s="40">
        <v>44897</v>
      </c>
      <c r="G286" s="32">
        <v>40640</v>
      </c>
      <c r="H286" s="34"/>
      <c r="I286" s="34"/>
      <c r="J286" s="34"/>
      <c r="K286" s="34"/>
      <c r="L286" s="34"/>
      <c r="M286" s="34"/>
      <c r="N286" s="34"/>
      <c r="O286" s="32">
        <v>40640</v>
      </c>
      <c r="P286" s="30" t="s">
        <v>320</v>
      </c>
      <c r="Q286" s="32">
        <v>40640</v>
      </c>
      <c r="R286" s="32">
        <v>40640</v>
      </c>
      <c r="S286" s="35"/>
      <c r="T286" s="30" t="s">
        <v>39</v>
      </c>
      <c r="U286" s="36">
        <v>44944</v>
      </c>
      <c r="V286" s="34"/>
    </row>
    <row r="287" spans="1:22" s="38" customFormat="1" ht="15.95" customHeight="1" x14ac:dyDescent="0.25">
      <c r="A287" s="30">
        <v>279</v>
      </c>
      <c r="B287" s="30" t="s">
        <v>32</v>
      </c>
      <c r="C287" s="30" t="s">
        <v>37</v>
      </c>
      <c r="D287" s="31" t="s">
        <v>321</v>
      </c>
      <c r="E287" s="40">
        <v>44895</v>
      </c>
      <c r="F287" s="40">
        <v>44897</v>
      </c>
      <c r="G287" s="32">
        <v>7620000</v>
      </c>
      <c r="H287" s="34"/>
      <c r="I287" s="34"/>
      <c r="J287" s="34"/>
      <c r="K287" s="34"/>
      <c r="L287" s="34"/>
      <c r="M287" s="34"/>
      <c r="N287" s="34"/>
      <c r="O287" s="32">
        <v>7620000</v>
      </c>
      <c r="P287" s="30" t="s">
        <v>321</v>
      </c>
      <c r="Q287" s="32">
        <v>7620000</v>
      </c>
      <c r="R287" s="32">
        <v>7620000</v>
      </c>
      <c r="S287" s="35"/>
      <c r="T287" s="30" t="s">
        <v>44</v>
      </c>
      <c r="U287" s="36">
        <v>44946</v>
      </c>
      <c r="V287" s="34"/>
    </row>
    <row r="288" spans="1:22" s="38" customFormat="1" ht="15.95" customHeight="1" x14ac:dyDescent="0.25">
      <c r="A288" s="30">
        <v>280</v>
      </c>
      <c r="B288" s="30" t="s">
        <v>32</v>
      </c>
      <c r="C288" s="30" t="s">
        <v>37</v>
      </c>
      <c r="D288" s="31" t="s">
        <v>322</v>
      </c>
      <c r="E288" s="40">
        <v>44895</v>
      </c>
      <c r="F288" s="40">
        <v>44897</v>
      </c>
      <c r="G288" s="32">
        <v>40640</v>
      </c>
      <c r="H288" s="34"/>
      <c r="I288" s="34"/>
      <c r="J288" s="34"/>
      <c r="K288" s="34"/>
      <c r="L288" s="34"/>
      <c r="M288" s="34"/>
      <c r="N288" s="34"/>
      <c r="O288" s="32">
        <v>40640</v>
      </c>
      <c r="P288" s="30" t="s">
        <v>322</v>
      </c>
      <c r="Q288" s="32">
        <v>40640</v>
      </c>
      <c r="R288" s="32">
        <v>40640</v>
      </c>
      <c r="S288" s="35"/>
      <c r="T288" s="30" t="s">
        <v>39</v>
      </c>
      <c r="U288" s="36">
        <v>44944</v>
      </c>
      <c r="V288" s="34"/>
    </row>
    <row r="289" spans="1:22" s="38" customFormat="1" ht="15.95" customHeight="1" x14ac:dyDescent="0.25">
      <c r="A289" s="30">
        <v>281</v>
      </c>
      <c r="B289" s="30" t="s">
        <v>32</v>
      </c>
      <c r="C289" s="30" t="s">
        <v>37</v>
      </c>
      <c r="D289" s="31" t="s">
        <v>323</v>
      </c>
      <c r="E289" s="40">
        <v>44895</v>
      </c>
      <c r="F289" s="40">
        <v>44897</v>
      </c>
      <c r="G289" s="32">
        <v>30480</v>
      </c>
      <c r="H289" s="34"/>
      <c r="I289" s="34"/>
      <c r="J289" s="34"/>
      <c r="K289" s="34"/>
      <c r="L289" s="34"/>
      <c r="M289" s="34"/>
      <c r="N289" s="34"/>
      <c r="O289" s="32">
        <v>30480</v>
      </c>
      <c r="P289" s="30" t="s">
        <v>323</v>
      </c>
      <c r="Q289" s="32">
        <v>30480</v>
      </c>
      <c r="R289" s="32">
        <v>30480</v>
      </c>
      <c r="S289" s="35"/>
      <c r="T289" s="30" t="s">
        <v>39</v>
      </c>
      <c r="U289" s="36">
        <v>44944</v>
      </c>
      <c r="V289" s="34"/>
    </row>
    <row r="290" spans="1:22" s="38" customFormat="1" ht="15.95" customHeight="1" x14ac:dyDescent="0.25">
      <c r="A290" s="30">
        <v>282</v>
      </c>
      <c r="B290" s="30" t="s">
        <v>32</v>
      </c>
      <c r="C290" s="30" t="s">
        <v>37</v>
      </c>
      <c r="D290" s="31" t="s">
        <v>324</v>
      </c>
      <c r="E290" s="40">
        <v>44895</v>
      </c>
      <c r="F290" s="40">
        <v>44897</v>
      </c>
      <c r="G290" s="32">
        <v>30480</v>
      </c>
      <c r="H290" s="34"/>
      <c r="I290" s="34"/>
      <c r="J290" s="34"/>
      <c r="K290" s="34"/>
      <c r="L290" s="34"/>
      <c r="M290" s="34"/>
      <c r="N290" s="34"/>
      <c r="O290" s="32">
        <v>30480</v>
      </c>
      <c r="P290" s="30" t="s">
        <v>324</v>
      </c>
      <c r="Q290" s="32">
        <v>30480</v>
      </c>
      <c r="R290" s="32">
        <v>30480</v>
      </c>
      <c r="S290" s="35"/>
      <c r="T290" s="30" t="s">
        <v>39</v>
      </c>
      <c r="U290" s="36">
        <v>44944</v>
      </c>
      <c r="V290" s="34"/>
    </row>
    <row r="291" spans="1:22" s="38" customFormat="1" ht="15.95" customHeight="1" x14ac:dyDescent="0.25">
      <c r="A291" s="30">
        <v>283</v>
      </c>
      <c r="B291" s="30" t="s">
        <v>32</v>
      </c>
      <c r="C291" s="30" t="s">
        <v>37</v>
      </c>
      <c r="D291" s="31" t="s">
        <v>325</v>
      </c>
      <c r="E291" s="40">
        <v>44895</v>
      </c>
      <c r="F291" s="40">
        <v>44897</v>
      </c>
      <c r="G291" s="32">
        <v>30480</v>
      </c>
      <c r="H291" s="34"/>
      <c r="I291" s="34"/>
      <c r="J291" s="34"/>
      <c r="K291" s="34"/>
      <c r="L291" s="34"/>
      <c r="M291" s="34"/>
      <c r="N291" s="34"/>
      <c r="O291" s="32">
        <v>30480</v>
      </c>
      <c r="P291" s="30" t="s">
        <v>325</v>
      </c>
      <c r="Q291" s="32">
        <v>30480</v>
      </c>
      <c r="R291" s="32">
        <v>30480</v>
      </c>
      <c r="S291" s="35"/>
      <c r="T291" s="30" t="s">
        <v>39</v>
      </c>
      <c r="U291" s="36">
        <v>44944</v>
      </c>
      <c r="V291" s="34"/>
    </row>
    <row r="292" spans="1:22" s="38" customFormat="1" ht="15.95" customHeight="1" x14ac:dyDescent="0.25">
      <c r="A292" s="30">
        <v>284</v>
      </c>
      <c r="B292" s="30" t="s">
        <v>32</v>
      </c>
      <c r="C292" s="30" t="s">
        <v>37</v>
      </c>
      <c r="D292" s="31" t="s">
        <v>326</v>
      </c>
      <c r="E292" s="40">
        <v>44895</v>
      </c>
      <c r="F292" s="40">
        <v>44897</v>
      </c>
      <c r="G292" s="32">
        <v>30480</v>
      </c>
      <c r="H292" s="34"/>
      <c r="I292" s="34"/>
      <c r="J292" s="34"/>
      <c r="K292" s="34"/>
      <c r="L292" s="34"/>
      <c r="M292" s="34"/>
      <c r="N292" s="34"/>
      <c r="O292" s="32">
        <v>30480</v>
      </c>
      <c r="P292" s="30" t="s">
        <v>326</v>
      </c>
      <c r="Q292" s="32">
        <v>30480</v>
      </c>
      <c r="R292" s="32">
        <v>30480</v>
      </c>
      <c r="S292" s="35"/>
      <c r="T292" s="30" t="s">
        <v>39</v>
      </c>
      <c r="U292" s="36">
        <v>44944</v>
      </c>
      <c r="V292" s="34"/>
    </row>
    <row r="293" spans="1:22" s="38" customFormat="1" ht="15.95" customHeight="1" x14ac:dyDescent="0.25">
      <c r="A293" s="30">
        <v>285</v>
      </c>
      <c r="B293" s="30" t="s">
        <v>32</v>
      </c>
      <c r="C293" s="30" t="s">
        <v>37</v>
      </c>
      <c r="D293" s="31" t="s">
        <v>327</v>
      </c>
      <c r="E293" s="40">
        <v>44895</v>
      </c>
      <c r="F293" s="40">
        <v>44897</v>
      </c>
      <c r="G293" s="32">
        <v>30480</v>
      </c>
      <c r="H293" s="34"/>
      <c r="I293" s="34"/>
      <c r="J293" s="34"/>
      <c r="K293" s="34"/>
      <c r="L293" s="34"/>
      <c r="M293" s="34"/>
      <c r="N293" s="34"/>
      <c r="O293" s="32">
        <v>30480</v>
      </c>
      <c r="P293" s="30" t="s">
        <v>327</v>
      </c>
      <c r="Q293" s="32">
        <v>30480</v>
      </c>
      <c r="R293" s="32">
        <v>30480</v>
      </c>
      <c r="S293" s="35"/>
      <c r="T293" s="30" t="s">
        <v>39</v>
      </c>
      <c r="U293" s="36">
        <v>44944</v>
      </c>
      <c r="V293" s="34"/>
    </row>
    <row r="294" spans="1:22" s="38" customFormat="1" ht="15.95" customHeight="1" x14ac:dyDescent="0.25">
      <c r="A294" s="30">
        <v>286</v>
      </c>
      <c r="B294" s="30" t="s">
        <v>32</v>
      </c>
      <c r="C294" s="30" t="s">
        <v>37</v>
      </c>
      <c r="D294" s="31" t="s">
        <v>328</v>
      </c>
      <c r="E294" s="40">
        <v>44895</v>
      </c>
      <c r="F294" s="40">
        <v>44897</v>
      </c>
      <c r="G294" s="32">
        <v>8026400</v>
      </c>
      <c r="H294" s="34"/>
      <c r="I294" s="34"/>
      <c r="J294" s="34"/>
      <c r="K294" s="34"/>
      <c r="L294" s="34"/>
      <c r="M294" s="34"/>
      <c r="N294" s="34"/>
      <c r="O294" s="32">
        <v>8026400</v>
      </c>
      <c r="P294" s="30" t="s">
        <v>328</v>
      </c>
      <c r="Q294" s="32">
        <v>8026400</v>
      </c>
      <c r="R294" s="32">
        <v>8026400</v>
      </c>
      <c r="S294" s="35"/>
      <c r="T294" s="30" t="s">
        <v>44</v>
      </c>
      <c r="U294" s="36">
        <v>44946</v>
      </c>
      <c r="V294" s="34"/>
    </row>
    <row r="295" spans="1:22" s="38" customFormat="1" ht="15.95" customHeight="1" x14ac:dyDescent="0.25">
      <c r="A295" s="30">
        <v>287</v>
      </c>
      <c r="B295" s="30" t="s">
        <v>32</v>
      </c>
      <c r="C295" s="30" t="s">
        <v>37</v>
      </c>
      <c r="D295" s="31" t="s">
        <v>329</v>
      </c>
      <c r="E295" s="40">
        <v>44895</v>
      </c>
      <c r="F295" s="40">
        <v>44897</v>
      </c>
      <c r="G295" s="32">
        <v>40640</v>
      </c>
      <c r="H295" s="34"/>
      <c r="I295" s="34"/>
      <c r="J295" s="34"/>
      <c r="K295" s="34"/>
      <c r="L295" s="34"/>
      <c r="M295" s="34"/>
      <c r="N295" s="34"/>
      <c r="O295" s="32">
        <v>40640</v>
      </c>
      <c r="P295" s="30" t="s">
        <v>329</v>
      </c>
      <c r="Q295" s="32">
        <v>40640</v>
      </c>
      <c r="R295" s="32">
        <v>40640</v>
      </c>
      <c r="S295" s="35"/>
      <c r="T295" s="30" t="s">
        <v>39</v>
      </c>
      <c r="U295" s="36">
        <v>44944</v>
      </c>
      <c r="V295" s="34"/>
    </row>
    <row r="296" spans="1:22" s="38" customFormat="1" ht="15.95" customHeight="1" x14ac:dyDescent="0.25">
      <c r="A296" s="30">
        <v>288</v>
      </c>
      <c r="B296" s="30" t="s">
        <v>32</v>
      </c>
      <c r="C296" s="30" t="s">
        <v>37</v>
      </c>
      <c r="D296" s="31" t="s">
        <v>330</v>
      </c>
      <c r="E296" s="40">
        <v>44895</v>
      </c>
      <c r="F296" s="40">
        <v>44897</v>
      </c>
      <c r="G296" s="32">
        <v>10464800</v>
      </c>
      <c r="H296" s="34"/>
      <c r="I296" s="34"/>
      <c r="J296" s="34"/>
      <c r="K296" s="34"/>
      <c r="L296" s="34"/>
      <c r="M296" s="34"/>
      <c r="N296" s="34"/>
      <c r="O296" s="32">
        <v>10464800</v>
      </c>
      <c r="P296" s="30" t="s">
        <v>330</v>
      </c>
      <c r="Q296" s="32">
        <v>10464800</v>
      </c>
      <c r="R296" s="32">
        <v>8559800</v>
      </c>
      <c r="S296" s="35">
        <v>1905000</v>
      </c>
      <c r="T296" s="30" t="s">
        <v>331</v>
      </c>
      <c r="U296" s="36" t="s">
        <v>332</v>
      </c>
      <c r="V296" s="34"/>
    </row>
    <row r="297" spans="1:22" s="38" customFormat="1" ht="15.95" customHeight="1" x14ac:dyDescent="0.25">
      <c r="A297" s="30">
        <v>289</v>
      </c>
      <c r="B297" s="30" t="s">
        <v>32</v>
      </c>
      <c r="C297" s="30" t="s">
        <v>37</v>
      </c>
      <c r="D297" s="31" t="s">
        <v>333</v>
      </c>
      <c r="E297" s="40">
        <v>44895</v>
      </c>
      <c r="F297" s="40">
        <v>44897</v>
      </c>
      <c r="G297" s="32">
        <v>7620000</v>
      </c>
      <c r="H297" s="34"/>
      <c r="I297" s="34"/>
      <c r="J297" s="34"/>
      <c r="K297" s="34"/>
      <c r="L297" s="34"/>
      <c r="M297" s="34"/>
      <c r="N297" s="34"/>
      <c r="O297" s="32">
        <v>7620000</v>
      </c>
      <c r="P297" s="30" t="s">
        <v>333</v>
      </c>
      <c r="Q297" s="32">
        <v>7620000</v>
      </c>
      <c r="R297" s="32">
        <v>7620000</v>
      </c>
      <c r="S297" s="35"/>
      <c r="T297" s="30" t="s">
        <v>44</v>
      </c>
      <c r="U297" s="36">
        <v>44946</v>
      </c>
      <c r="V297" s="34"/>
    </row>
    <row r="298" spans="1:22" s="38" customFormat="1" ht="15.95" customHeight="1" x14ac:dyDescent="0.25">
      <c r="A298" s="30">
        <v>290</v>
      </c>
      <c r="B298" s="30" t="s">
        <v>32</v>
      </c>
      <c r="C298" s="30" t="s">
        <v>37</v>
      </c>
      <c r="D298" s="31" t="s">
        <v>334</v>
      </c>
      <c r="E298" s="40">
        <v>44895</v>
      </c>
      <c r="F298" s="40">
        <v>44897</v>
      </c>
      <c r="G298" s="32">
        <v>5689600</v>
      </c>
      <c r="H298" s="34"/>
      <c r="I298" s="34"/>
      <c r="J298" s="34"/>
      <c r="K298" s="34"/>
      <c r="L298" s="34"/>
      <c r="M298" s="34"/>
      <c r="N298" s="34"/>
      <c r="O298" s="32">
        <v>5689600</v>
      </c>
      <c r="P298" s="30" t="s">
        <v>334</v>
      </c>
      <c r="Q298" s="32">
        <v>5689600</v>
      </c>
      <c r="R298" s="32">
        <v>5689600</v>
      </c>
      <c r="S298" s="35"/>
      <c r="T298" s="30" t="s">
        <v>44</v>
      </c>
      <c r="U298" s="36">
        <v>44946</v>
      </c>
      <c r="V298" s="34"/>
    </row>
    <row r="299" spans="1:22" s="38" customFormat="1" ht="15.95" customHeight="1" x14ac:dyDescent="0.25">
      <c r="A299" s="30">
        <v>291</v>
      </c>
      <c r="B299" s="30" t="s">
        <v>32</v>
      </c>
      <c r="C299" s="30" t="s">
        <v>37</v>
      </c>
      <c r="D299" s="31" t="s">
        <v>335</v>
      </c>
      <c r="E299" s="40">
        <v>44895</v>
      </c>
      <c r="F299" s="40">
        <v>44897</v>
      </c>
      <c r="G299" s="32">
        <v>9711614</v>
      </c>
      <c r="H299" s="34"/>
      <c r="I299" s="34"/>
      <c r="J299" s="34"/>
      <c r="K299" s="34"/>
      <c r="L299" s="34"/>
      <c r="M299" s="34"/>
      <c r="N299" s="34"/>
      <c r="O299" s="32">
        <v>9711614</v>
      </c>
      <c r="P299" s="30" t="s">
        <v>335</v>
      </c>
      <c r="Q299" s="32">
        <v>9711614</v>
      </c>
      <c r="R299" s="32">
        <v>9711614</v>
      </c>
      <c r="S299" s="35"/>
      <c r="T299" s="30" t="s">
        <v>44</v>
      </c>
      <c r="U299" s="36">
        <v>44946</v>
      </c>
      <c r="V299" s="34"/>
    </row>
    <row r="300" spans="1:22" s="38" customFormat="1" ht="15.95" customHeight="1" x14ac:dyDescent="0.25">
      <c r="A300" s="30">
        <v>292</v>
      </c>
      <c r="B300" s="30" t="s">
        <v>32</v>
      </c>
      <c r="C300" s="30" t="s">
        <v>37</v>
      </c>
      <c r="D300" s="31" t="s">
        <v>336</v>
      </c>
      <c r="E300" s="40">
        <v>44902</v>
      </c>
      <c r="F300" s="40">
        <v>44925</v>
      </c>
      <c r="G300" s="32">
        <v>35560</v>
      </c>
      <c r="H300" s="34"/>
      <c r="I300" s="34"/>
      <c r="J300" s="34"/>
      <c r="K300" s="34"/>
      <c r="L300" s="34"/>
      <c r="M300" s="34"/>
      <c r="N300" s="34"/>
      <c r="O300" s="32">
        <v>35560</v>
      </c>
      <c r="P300" s="30" t="s">
        <v>336</v>
      </c>
      <c r="Q300" s="32">
        <v>35560</v>
      </c>
      <c r="R300" s="32">
        <v>35560</v>
      </c>
      <c r="S300" s="35"/>
      <c r="T300" s="30" t="s">
        <v>113</v>
      </c>
      <c r="U300" s="36">
        <v>44970</v>
      </c>
      <c r="V300" s="34"/>
    </row>
    <row r="301" spans="1:22" s="38" customFormat="1" ht="15.95" customHeight="1" x14ac:dyDescent="0.25">
      <c r="A301" s="30">
        <v>293</v>
      </c>
      <c r="B301" s="30" t="s">
        <v>32</v>
      </c>
      <c r="C301" s="30" t="s">
        <v>37</v>
      </c>
      <c r="D301" s="31" t="s">
        <v>337</v>
      </c>
      <c r="E301" s="40">
        <v>44904</v>
      </c>
      <c r="F301" s="40">
        <v>44925</v>
      </c>
      <c r="G301" s="32">
        <v>508000</v>
      </c>
      <c r="H301" s="34"/>
      <c r="I301" s="34"/>
      <c r="J301" s="34"/>
      <c r="K301" s="34"/>
      <c r="L301" s="34"/>
      <c r="M301" s="34"/>
      <c r="N301" s="34"/>
      <c r="O301" s="32">
        <v>508000</v>
      </c>
      <c r="P301" s="30" t="s">
        <v>337</v>
      </c>
      <c r="Q301" s="32">
        <v>508000</v>
      </c>
      <c r="R301" s="32">
        <v>508000</v>
      </c>
      <c r="S301" s="35"/>
      <c r="T301" s="30" t="s">
        <v>35</v>
      </c>
      <c r="U301" s="36">
        <v>44964</v>
      </c>
      <c r="V301" s="34"/>
    </row>
    <row r="302" spans="1:22" s="38" customFormat="1" ht="15.95" customHeight="1" x14ac:dyDescent="0.25">
      <c r="A302" s="30">
        <v>294</v>
      </c>
      <c r="B302" s="30" t="s">
        <v>32</v>
      </c>
      <c r="C302" s="30" t="s">
        <v>37</v>
      </c>
      <c r="D302" s="31" t="s">
        <v>338</v>
      </c>
      <c r="E302" s="40">
        <v>44904</v>
      </c>
      <c r="F302" s="40">
        <v>44925</v>
      </c>
      <c r="G302" s="32">
        <v>508000</v>
      </c>
      <c r="H302" s="34"/>
      <c r="I302" s="34"/>
      <c r="J302" s="34"/>
      <c r="K302" s="34"/>
      <c r="L302" s="34"/>
      <c r="M302" s="34"/>
      <c r="N302" s="34"/>
      <c r="O302" s="32">
        <v>508000</v>
      </c>
      <c r="P302" s="30" t="s">
        <v>338</v>
      </c>
      <c r="Q302" s="32">
        <v>508000</v>
      </c>
      <c r="R302" s="32">
        <v>508000</v>
      </c>
      <c r="S302" s="35"/>
      <c r="T302" s="30" t="s">
        <v>35</v>
      </c>
      <c r="U302" s="36">
        <v>44964</v>
      </c>
      <c r="V302" s="34"/>
    </row>
    <row r="303" spans="1:22" s="38" customFormat="1" ht="15.95" customHeight="1" x14ac:dyDescent="0.25">
      <c r="A303" s="30">
        <v>295</v>
      </c>
      <c r="B303" s="30" t="s">
        <v>32</v>
      </c>
      <c r="C303" s="30" t="s">
        <v>37</v>
      </c>
      <c r="D303" s="31" t="s">
        <v>339</v>
      </c>
      <c r="E303" s="40">
        <v>44904</v>
      </c>
      <c r="F303" s="40">
        <v>44925</v>
      </c>
      <c r="G303" s="32">
        <v>30480</v>
      </c>
      <c r="H303" s="34"/>
      <c r="I303" s="34"/>
      <c r="J303" s="34"/>
      <c r="K303" s="34"/>
      <c r="L303" s="34"/>
      <c r="M303" s="34"/>
      <c r="N303" s="34"/>
      <c r="O303" s="32">
        <v>30480</v>
      </c>
      <c r="P303" s="30" t="s">
        <v>339</v>
      </c>
      <c r="Q303" s="32">
        <v>30480</v>
      </c>
      <c r="R303" s="32">
        <v>30480</v>
      </c>
      <c r="S303" s="35"/>
      <c r="T303" s="30" t="s">
        <v>113</v>
      </c>
      <c r="U303" s="36">
        <v>44970</v>
      </c>
      <c r="V303" s="34"/>
    </row>
    <row r="304" spans="1:22" s="38" customFormat="1" ht="15.95" customHeight="1" x14ac:dyDescent="0.25">
      <c r="A304" s="30">
        <v>296</v>
      </c>
      <c r="B304" s="30" t="s">
        <v>32</v>
      </c>
      <c r="C304" s="30" t="s">
        <v>37</v>
      </c>
      <c r="D304" s="31" t="s">
        <v>340</v>
      </c>
      <c r="E304" s="40">
        <v>44904</v>
      </c>
      <c r="F304" s="40">
        <v>44925</v>
      </c>
      <c r="G304" s="32">
        <v>40640</v>
      </c>
      <c r="H304" s="34"/>
      <c r="I304" s="34"/>
      <c r="J304" s="34"/>
      <c r="K304" s="34"/>
      <c r="L304" s="34"/>
      <c r="M304" s="34"/>
      <c r="N304" s="34"/>
      <c r="O304" s="32">
        <v>40640</v>
      </c>
      <c r="P304" s="30" t="s">
        <v>340</v>
      </c>
      <c r="Q304" s="32">
        <v>40640</v>
      </c>
      <c r="R304" s="32">
        <v>40640</v>
      </c>
      <c r="S304" s="35"/>
      <c r="T304" s="30" t="s">
        <v>113</v>
      </c>
      <c r="U304" s="36">
        <v>44970</v>
      </c>
      <c r="V304" s="34"/>
    </row>
    <row r="305" spans="1:22" s="38" customFormat="1" ht="15.95" customHeight="1" x14ac:dyDescent="0.25">
      <c r="A305" s="30">
        <v>297</v>
      </c>
      <c r="B305" s="30" t="s">
        <v>32</v>
      </c>
      <c r="C305" s="30" t="s">
        <v>37</v>
      </c>
      <c r="D305" s="31" t="s">
        <v>341</v>
      </c>
      <c r="E305" s="40">
        <v>44907</v>
      </c>
      <c r="F305" s="40">
        <v>44925</v>
      </c>
      <c r="G305" s="32">
        <v>508000</v>
      </c>
      <c r="H305" s="34"/>
      <c r="I305" s="34"/>
      <c r="J305" s="34"/>
      <c r="K305" s="34"/>
      <c r="L305" s="34"/>
      <c r="M305" s="34"/>
      <c r="N305" s="34"/>
      <c r="O305" s="32">
        <v>508000</v>
      </c>
      <c r="P305" s="30" t="s">
        <v>341</v>
      </c>
      <c r="Q305" s="32">
        <v>508000</v>
      </c>
      <c r="R305" s="32">
        <v>508000</v>
      </c>
      <c r="S305" s="35"/>
      <c r="T305" s="30" t="s">
        <v>35</v>
      </c>
      <c r="U305" s="36">
        <v>44964</v>
      </c>
      <c r="V305" s="34"/>
    </row>
    <row r="306" spans="1:22" s="38" customFormat="1" ht="15.95" customHeight="1" x14ac:dyDescent="0.25">
      <c r="A306" s="30">
        <v>298</v>
      </c>
      <c r="B306" s="30" t="s">
        <v>32</v>
      </c>
      <c r="C306" s="30" t="s">
        <v>37</v>
      </c>
      <c r="D306" s="31" t="s">
        <v>342</v>
      </c>
      <c r="E306" s="40">
        <v>44907</v>
      </c>
      <c r="F306" s="40">
        <v>44925</v>
      </c>
      <c r="G306" s="32">
        <v>30480</v>
      </c>
      <c r="H306" s="34"/>
      <c r="I306" s="34"/>
      <c r="J306" s="34"/>
      <c r="K306" s="34"/>
      <c r="L306" s="34"/>
      <c r="M306" s="34"/>
      <c r="N306" s="34"/>
      <c r="O306" s="32">
        <v>30480</v>
      </c>
      <c r="P306" s="30" t="s">
        <v>342</v>
      </c>
      <c r="Q306" s="32">
        <v>30480</v>
      </c>
      <c r="R306" s="32">
        <v>30480</v>
      </c>
      <c r="S306" s="35"/>
      <c r="T306" s="30" t="s">
        <v>113</v>
      </c>
      <c r="U306" s="36">
        <v>44970</v>
      </c>
      <c r="V306" s="34"/>
    </row>
    <row r="307" spans="1:22" s="38" customFormat="1" ht="15.95" customHeight="1" x14ac:dyDescent="0.25">
      <c r="A307" s="30">
        <v>299</v>
      </c>
      <c r="B307" s="30" t="s">
        <v>32</v>
      </c>
      <c r="C307" s="30" t="s">
        <v>37</v>
      </c>
      <c r="D307" s="31" t="s">
        <v>343</v>
      </c>
      <c r="E307" s="40">
        <v>44907</v>
      </c>
      <c r="F307" s="40">
        <v>44925</v>
      </c>
      <c r="G307" s="32">
        <v>30480</v>
      </c>
      <c r="H307" s="34"/>
      <c r="I307" s="34"/>
      <c r="J307" s="34"/>
      <c r="K307" s="34"/>
      <c r="L307" s="34"/>
      <c r="M307" s="34"/>
      <c r="N307" s="34"/>
      <c r="O307" s="32">
        <v>30480</v>
      </c>
      <c r="P307" s="30" t="s">
        <v>343</v>
      </c>
      <c r="Q307" s="32">
        <v>30480</v>
      </c>
      <c r="R307" s="32">
        <v>30480</v>
      </c>
      <c r="S307" s="35"/>
      <c r="T307" s="30" t="s">
        <v>113</v>
      </c>
      <c r="U307" s="36">
        <v>44970</v>
      </c>
      <c r="V307" s="34"/>
    </row>
    <row r="308" spans="1:22" s="38" customFormat="1" ht="15.95" customHeight="1" x14ac:dyDescent="0.25">
      <c r="A308" s="30">
        <v>300</v>
      </c>
      <c r="B308" s="30" t="s">
        <v>32</v>
      </c>
      <c r="C308" s="30" t="s">
        <v>37</v>
      </c>
      <c r="D308" s="31" t="s">
        <v>344</v>
      </c>
      <c r="E308" s="40">
        <v>44907</v>
      </c>
      <c r="F308" s="40">
        <v>44925</v>
      </c>
      <c r="G308" s="32">
        <v>30480</v>
      </c>
      <c r="H308" s="34"/>
      <c r="I308" s="34"/>
      <c r="J308" s="34"/>
      <c r="K308" s="34"/>
      <c r="L308" s="34"/>
      <c r="M308" s="34"/>
      <c r="N308" s="34"/>
      <c r="O308" s="32">
        <v>30480</v>
      </c>
      <c r="P308" s="30" t="s">
        <v>344</v>
      </c>
      <c r="Q308" s="32">
        <v>30480</v>
      </c>
      <c r="R308" s="32">
        <v>30480</v>
      </c>
      <c r="S308" s="35"/>
      <c r="T308" s="30" t="s">
        <v>113</v>
      </c>
      <c r="U308" s="36">
        <v>44970</v>
      </c>
      <c r="V308" s="34"/>
    </row>
    <row r="309" spans="1:22" s="38" customFormat="1" ht="15.95" customHeight="1" x14ac:dyDescent="0.25">
      <c r="A309" s="30">
        <v>301</v>
      </c>
      <c r="B309" s="30" t="s">
        <v>32</v>
      </c>
      <c r="C309" s="30" t="s">
        <v>37</v>
      </c>
      <c r="D309" s="31" t="s">
        <v>345</v>
      </c>
      <c r="E309" s="40">
        <v>44909</v>
      </c>
      <c r="F309" s="40">
        <v>44925</v>
      </c>
      <c r="G309" s="32">
        <v>34000</v>
      </c>
      <c r="H309" s="34"/>
      <c r="I309" s="34"/>
      <c r="J309" s="34"/>
      <c r="K309" s="34"/>
      <c r="L309" s="34"/>
      <c r="M309" s="34"/>
      <c r="N309" s="34"/>
      <c r="O309" s="32">
        <v>34000</v>
      </c>
      <c r="P309" s="30" t="s">
        <v>345</v>
      </c>
      <c r="Q309" s="32">
        <v>34000</v>
      </c>
      <c r="R309" s="32">
        <v>34000</v>
      </c>
      <c r="S309" s="35"/>
      <c r="T309" s="30" t="s">
        <v>113</v>
      </c>
      <c r="U309" s="36">
        <v>44970</v>
      </c>
      <c r="V309" s="34"/>
    </row>
    <row r="310" spans="1:22" s="38" customFormat="1" ht="15.95" customHeight="1" x14ac:dyDescent="0.25">
      <c r="A310" s="30">
        <v>302</v>
      </c>
      <c r="B310" s="30" t="s">
        <v>32</v>
      </c>
      <c r="C310" s="30" t="s">
        <v>37</v>
      </c>
      <c r="D310" s="31" t="s">
        <v>346</v>
      </c>
      <c r="E310" s="40">
        <v>44909</v>
      </c>
      <c r="F310" s="40">
        <v>44925</v>
      </c>
      <c r="G310" s="32">
        <v>304800</v>
      </c>
      <c r="H310" s="34"/>
      <c r="I310" s="34"/>
      <c r="J310" s="34"/>
      <c r="K310" s="34"/>
      <c r="L310" s="34"/>
      <c r="M310" s="34"/>
      <c r="N310" s="34"/>
      <c r="O310" s="32">
        <v>304800</v>
      </c>
      <c r="P310" s="30" t="s">
        <v>346</v>
      </c>
      <c r="Q310" s="32">
        <v>304800</v>
      </c>
      <c r="R310" s="32">
        <v>304800</v>
      </c>
      <c r="S310" s="35"/>
      <c r="T310" s="30" t="s">
        <v>113</v>
      </c>
      <c r="U310" s="36">
        <v>44970</v>
      </c>
      <c r="V310" s="34"/>
    </row>
    <row r="311" spans="1:22" s="38" customFormat="1" ht="15.95" customHeight="1" x14ac:dyDescent="0.25">
      <c r="A311" s="30">
        <v>303</v>
      </c>
      <c r="B311" s="30" t="s">
        <v>32</v>
      </c>
      <c r="C311" s="30" t="s">
        <v>37</v>
      </c>
      <c r="D311" s="31" t="s">
        <v>347</v>
      </c>
      <c r="E311" s="40">
        <v>44909</v>
      </c>
      <c r="F311" s="40">
        <v>44925</v>
      </c>
      <c r="G311" s="32">
        <v>304800</v>
      </c>
      <c r="H311" s="34"/>
      <c r="I311" s="34"/>
      <c r="J311" s="34"/>
      <c r="K311" s="34"/>
      <c r="L311" s="34"/>
      <c r="M311" s="34"/>
      <c r="N311" s="34"/>
      <c r="O311" s="32">
        <v>304800</v>
      </c>
      <c r="P311" s="30" t="s">
        <v>347</v>
      </c>
      <c r="Q311" s="32">
        <v>304800</v>
      </c>
      <c r="R311" s="32">
        <v>304800</v>
      </c>
      <c r="S311" s="35"/>
      <c r="T311" s="30" t="s">
        <v>113</v>
      </c>
      <c r="U311" s="36">
        <v>44970</v>
      </c>
      <c r="V311" s="34"/>
    </row>
    <row r="312" spans="1:22" s="38" customFormat="1" ht="15.95" customHeight="1" x14ac:dyDescent="0.25">
      <c r="A312" s="30">
        <v>304</v>
      </c>
      <c r="B312" s="30" t="s">
        <v>32</v>
      </c>
      <c r="C312" s="30" t="s">
        <v>37</v>
      </c>
      <c r="D312" s="31" t="s">
        <v>348</v>
      </c>
      <c r="E312" s="40">
        <v>44909</v>
      </c>
      <c r="F312" s="40">
        <v>44925</v>
      </c>
      <c r="G312" s="32">
        <v>419892</v>
      </c>
      <c r="H312" s="34"/>
      <c r="I312" s="34"/>
      <c r="J312" s="34"/>
      <c r="K312" s="34"/>
      <c r="L312" s="34"/>
      <c r="M312" s="34"/>
      <c r="N312" s="34"/>
      <c r="O312" s="32">
        <v>419892</v>
      </c>
      <c r="P312" s="30" t="s">
        <v>348</v>
      </c>
      <c r="Q312" s="32">
        <v>419892</v>
      </c>
      <c r="R312" s="32">
        <v>419892</v>
      </c>
      <c r="S312" s="35"/>
      <c r="T312" s="30" t="s">
        <v>113</v>
      </c>
      <c r="U312" s="36">
        <v>44970</v>
      </c>
      <c r="V312" s="34"/>
    </row>
    <row r="313" spans="1:22" s="38" customFormat="1" ht="15.95" customHeight="1" x14ac:dyDescent="0.25">
      <c r="A313" s="30">
        <v>305</v>
      </c>
      <c r="B313" s="30" t="s">
        <v>32</v>
      </c>
      <c r="C313" s="30" t="s">
        <v>37</v>
      </c>
      <c r="D313" s="31" t="s">
        <v>349</v>
      </c>
      <c r="E313" s="40">
        <v>44909</v>
      </c>
      <c r="F313" s="40">
        <v>44925</v>
      </c>
      <c r="G313" s="32">
        <v>508000</v>
      </c>
      <c r="H313" s="34"/>
      <c r="I313" s="34"/>
      <c r="J313" s="34"/>
      <c r="K313" s="34"/>
      <c r="L313" s="34"/>
      <c r="M313" s="34"/>
      <c r="N313" s="34"/>
      <c r="O313" s="32">
        <v>508000</v>
      </c>
      <c r="P313" s="30" t="s">
        <v>349</v>
      </c>
      <c r="Q313" s="32">
        <v>508000</v>
      </c>
      <c r="R313" s="32">
        <v>508000</v>
      </c>
      <c r="S313" s="35"/>
      <c r="T313" s="30" t="s">
        <v>350</v>
      </c>
      <c r="U313" s="36" t="s">
        <v>351</v>
      </c>
      <c r="V313" s="34"/>
    </row>
    <row r="314" spans="1:22" s="38" customFormat="1" ht="15.95" customHeight="1" x14ac:dyDescent="0.25">
      <c r="A314" s="30">
        <v>306</v>
      </c>
      <c r="B314" s="30" t="s">
        <v>32</v>
      </c>
      <c r="C314" s="30" t="s">
        <v>37</v>
      </c>
      <c r="D314" s="31" t="s">
        <v>352</v>
      </c>
      <c r="E314" s="40">
        <v>44909</v>
      </c>
      <c r="F314" s="40">
        <v>44925</v>
      </c>
      <c r="G314" s="32">
        <v>419892</v>
      </c>
      <c r="H314" s="34"/>
      <c r="I314" s="34"/>
      <c r="J314" s="34"/>
      <c r="K314" s="34"/>
      <c r="L314" s="34"/>
      <c r="M314" s="34"/>
      <c r="N314" s="34"/>
      <c r="O314" s="32">
        <v>419892</v>
      </c>
      <c r="P314" s="30" t="s">
        <v>352</v>
      </c>
      <c r="Q314" s="32">
        <v>419892</v>
      </c>
      <c r="R314" s="32">
        <v>419892</v>
      </c>
      <c r="S314" s="35"/>
      <c r="T314" s="30" t="s">
        <v>113</v>
      </c>
      <c r="U314" s="36">
        <v>44970</v>
      </c>
      <c r="V314" s="34"/>
    </row>
    <row r="315" spans="1:22" s="38" customFormat="1" ht="15.95" customHeight="1" x14ac:dyDescent="0.25">
      <c r="A315" s="30">
        <v>307</v>
      </c>
      <c r="B315" s="30" t="s">
        <v>32</v>
      </c>
      <c r="C315" s="30" t="s">
        <v>37</v>
      </c>
      <c r="D315" s="31" t="s">
        <v>353</v>
      </c>
      <c r="E315" s="40">
        <v>44909</v>
      </c>
      <c r="F315" s="40">
        <v>44925</v>
      </c>
      <c r="G315" s="32">
        <v>34000</v>
      </c>
      <c r="H315" s="34"/>
      <c r="I315" s="34"/>
      <c r="J315" s="34"/>
      <c r="K315" s="34"/>
      <c r="L315" s="34"/>
      <c r="M315" s="34"/>
      <c r="N315" s="34"/>
      <c r="O315" s="32">
        <v>34000</v>
      </c>
      <c r="P315" s="30" t="s">
        <v>353</v>
      </c>
      <c r="Q315" s="32">
        <v>34000</v>
      </c>
      <c r="R315" s="32">
        <v>34000</v>
      </c>
      <c r="S315" s="35"/>
      <c r="T315" s="30" t="s">
        <v>113</v>
      </c>
      <c r="U315" s="36">
        <v>44970</v>
      </c>
      <c r="V315" s="34"/>
    </row>
    <row r="316" spans="1:22" s="38" customFormat="1" ht="15.95" customHeight="1" x14ac:dyDescent="0.25">
      <c r="A316" s="30">
        <v>308</v>
      </c>
      <c r="B316" s="30" t="s">
        <v>32</v>
      </c>
      <c r="C316" s="30" t="s">
        <v>37</v>
      </c>
      <c r="D316" s="31" t="s">
        <v>354</v>
      </c>
      <c r="E316" s="40">
        <v>44909</v>
      </c>
      <c r="F316" s="40">
        <v>44925</v>
      </c>
      <c r="G316" s="32">
        <v>304800</v>
      </c>
      <c r="H316" s="34"/>
      <c r="I316" s="34"/>
      <c r="J316" s="34"/>
      <c r="K316" s="34"/>
      <c r="L316" s="34"/>
      <c r="M316" s="34"/>
      <c r="N316" s="34"/>
      <c r="O316" s="32">
        <v>304800</v>
      </c>
      <c r="P316" s="30" t="s">
        <v>354</v>
      </c>
      <c r="Q316" s="32">
        <v>304800</v>
      </c>
      <c r="R316" s="32">
        <v>304800</v>
      </c>
      <c r="S316" s="35"/>
      <c r="T316" s="30" t="s">
        <v>113</v>
      </c>
      <c r="U316" s="36">
        <v>44970</v>
      </c>
      <c r="V316" s="34"/>
    </row>
    <row r="317" spans="1:22" s="38" customFormat="1" ht="15.95" customHeight="1" x14ac:dyDescent="0.25">
      <c r="A317" s="30">
        <v>309</v>
      </c>
      <c r="B317" s="30" t="s">
        <v>32</v>
      </c>
      <c r="C317" s="30" t="s">
        <v>37</v>
      </c>
      <c r="D317" s="31" t="s">
        <v>355</v>
      </c>
      <c r="E317" s="40">
        <v>44909</v>
      </c>
      <c r="F317" s="40">
        <v>44925</v>
      </c>
      <c r="G317" s="32">
        <v>304800</v>
      </c>
      <c r="H317" s="34"/>
      <c r="I317" s="34"/>
      <c r="J317" s="34"/>
      <c r="K317" s="34"/>
      <c r="L317" s="34"/>
      <c r="M317" s="34"/>
      <c r="N317" s="34"/>
      <c r="O317" s="32">
        <v>304800</v>
      </c>
      <c r="P317" s="30" t="s">
        <v>355</v>
      </c>
      <c r="Q317" s="32">
        <v>304800</v>
      </c>
      <c r="R317" s="32">
        <v>304800</v>
      </c>
      <c r="S317" s="35"/>
      <c r="T317" s="30" t="s">
        <v>113</v>
      </c>
      <c r="U317" s="36">
        <v>44970</v>
      </c>
      <c r="V317" s="34"/>
    </row>
    <row r="318" spans="1:22" s="38" customFormat="1" ht="15.95" customHeight="1" x14ac:dyDescent="0.25">
      <c r="A318" s="30">
        <v>310</v>
      </c>
      <c r="B318" s="30" t="s">
        <v>32</v>
      </c>
      <c r="C318" s="30" t="s">
        <v>37</v>
      </c>
      <c r="D318" s="31" t="s">
        <v>356</v>
      </c>
      <c r="E318" s="40">
        <v>44909</v>
      </c>
      <c r="F318" s="40">
        <v>44925</v>
      </c>
      <c r="G318" s="32">
        <v>34000</v>
      </c>
      <c r="H318" s="34"/>
      <c r="I318" s="34"/>
      <c r="J318" s="34"/>
      <c r="K318" s="34"/>
      <c r="L318" s="34"/>
      <c r="M318" s="34"/>
      <c r="N318" s="34"/>
      <c r="O318" s="32">
        <v>34000</v>
      </c>
      <c r="P318" s="30" t="s">
        <v>356</v>
      </c>
      <c r="Q318" s="32">
        <v>34000</v>
      </c>
      <c r="R318" s="32">
        <v>34000</v>
      </c>
      <c r="S318" s="35"/>
      <c r="T318" s="30" t="s">
        <v>113</v>
      </c>
      <c r="U318" s="36">
        <v>44970</v>
      </c>
      <c r="V318" s="34"/>
    </row>
    <row r="319" spans="1:22" s="38" customFormat="1" ht="15.95" customHeight="1" x14ac:dyDescent="0.25">
      <c r="A319" s="30">
        <v>311</v>
      </c>
      <c r="B319" s="30" t="s">
        <v>32</v>
      </c>
      <c r="C319" s="30" t="s">
        <v>37</v>
      </c>
      <c r="D319" s="31" t="s">
        <v>357</v>
      </c>
      <c r="E319" s="40">
        <v>44909</v>
      </c>
      <c r="F319" s="40">
        <v>44925</v>
      </c>
      <c r="G319" s="32">
        <v>30480</v>
      </c>
      <c r="H319" s="34"/>
      <c r="I319" s="34"/>
      <c r="J319" s="34"/>
      <c r="K319" s="34"/>
      <c r="L319" s="34"/>
      <c r="M319" s="34"/>
      <c r="N319" s="34"/>
      <c r="O319" s="32">
        <v>30480</v>
      </c>
      <c r="P319" s="30" t="s">
        <v>357</v>
      </c>
      <c r="Q319" s="32">
        <v>30480</v>
      </c>
      <c r="R319" s="32">
        <v>30480</v>
      </c>
      <c r="S319" s="35"/>
      <c r="T319" s="30" t="s">
        <v>113</v>
      </c>
      <c r="U319" s="36">
        <v>44970</v>
      </c>
      <c r="V319" s="34"/>
    </row>
    <row r="320" spans="1:22" s="38" customFormat="1" ht="15.95" customHeight="1" x14ac:dyDescent="0.25">
      <c r="A320" s="30">
        <v>312</v>
      </c>
      <c r="B320" s="30" t="s">
        <v>32</v>
      </c>
      <c r="C320" s="30" t="s">
        <v>37</v>
      </c>
      <c r="D320" s="31" t="s">
        <v>358</v>
      </c>
      <c r="E320" s="40">
        <v>44909</v>
      </c>
      <c r="F320" s="40">
        <v>44925</v>
      </c>
      <c r="G320" s="32">
        <v>30480</v>
      </c>
      <c r="H320" s="34"/>
      <c r="I320" s="34"/>
      <c r="J320" s="34"/>
      <c r="K320" s="34"/>
      <c r="L320" s="34"/>
      <c r="M320" s="34"/>
      <c r="N320" s="34"/>
      <c r="O320" s="32">
        <v>30480</v>
      </c>
      <c r="P320" s="30" t="s">
        <v>358</v>
      </c>
      <c r="Q320" s="32">
        <v>30480</v>
      </c>
      <c r="R320" s="32">
        <v>30480</v>
      </c>
      <c r="S320" s="35"/>
      <c r="T320" s="30" t="s">
        <v>113</v>
      </c>
      <c r="U320" s="36">
        <v>44970</v>
      </c>
      <c r="V320" s="34"/>
    </row>
    <row r="321" spans="1:22" s="38" customFormat="1" ht="15.95" customHeight="1" x14ac:dyDescent="0.25">
      <c r="A321" s="30">
        <v>313</v>
      </c>
      <c r="B321" s="30" t="s">
        <v>32</v>
      </c>
      <c r="C321" s="30" t="s">
        <v>37</v>
      </c>
      <c r="D321" s="31" t="s">
        <v>359</v>
      </c>
      <c r="E321" s="40">
        <v>44909</v>
      </c>
      <c r="F321" s="40">
        <v>44925</v>
      </c>
      <c r="G321" s="32">
        <v>40640</v>
      </c>
      <c r="H321" s="34"/>
      <c r="I321" s="34"/>
      <c r="J321" s="34"/>
      <c r="K321" s="34"/>
      <c r="L321" s="34"/>
      <c r="M321" s="34"/>
      <c r="N321" s="34"/>
      <c r="O321" s="32">
        <v>40640</v>
      </c>
      <c r="P321" s="30" t="s">
        <v>359</v>
      </c>
      <c r="Q321" s="32">
        <v>40640</v>
      </c>
      <c r="R321" s="32">
        <v>40640</v>
      </c>
      <c r="S321" s="35"/>
      <c r="T321" s="30" t="s">
        <v>113</v>
      </c>
      <c r="U321" s="36">
        <v>44970</v>
      </c>
      <c r="V321" s="34"/>
    </row>
    <row r="322" spans="1:22" s="38" customFormat="1" ht="15.95" customHeight="1" x14ac:dyDescent="0.25">
      <c r="A322" s="30">
        <v>314</v>
      </c>
      <c r="B322" s="30" t="s">
        <v>32</v>
      </c>
      <c r="C322" s="30" t="s">
        <v>37</v>
      </c>
      <c r="D322" s="31" t="s">
        <v>360</v>
      </c>
      <c r="E322" s="40">
        <v>44909</v>
      </c>
      <c r="F322" s="40">
        <v>44925</v>
      </c>
      <c r="G322" s="32">
        <v>40640</v>
      </c>
      <c r="H322" s="34"/>
      <c r="I322" s="34"/>
      <c r="J322" s="34"/>
      <c r="K322" s="34"/>
      <c r="L322" s="34"/>
      <c r="M322" s="34"/>
      <c r="N322" s="34"/>
      <c r="O322" s="32">
        <v>40640</v>
      </c>
      <c r="P322" s="30" t="s">
        <v>360</v>
      </c>
      <c r="Q322" s="32">
        <v>40640</v>
      </c>
      <c r="R322" s="32">
        <v>40640</v>
      </c>
      <c r="S322" s="35"/>
      <c r="T322" s="30" t="s">
        <v>113</v>
      </c>
      <c r="U322" s="36">
        <v>44970</v>
      </c>
      <c r="V322" s="34"/>
    </row>
    <row r="323" spans="1:22" s="38" customFormat="1" ht="15.95" customHeight="1" x14ac:dyDescent="0.25">
      <c r="A323" s="30">
        <v>315</v>
      </c>
      <c r="B323" s="30" t="s">
        <v>32</v>
      </c>
      <c r="C323" s="30" t="s">
        <v>37</v>
      </c>
      <c r="D323" s="31" t="s">
        <v>361</v>
      </c>
      <c r="E323" s="40">
        <v>44909</v>
      </c>
      <c r="F323" s="40">
        <v>44925</v>
      </c>
      <c r="G323" s="32">
        <v>40640</v>
      </c>
      <c r="H323" s="34"/>
      <c r="I323" s="34"/>
      <c r="J323" s="34"/>
      <c r="K323" s="34"/>
      <c r="L323" s="34"/>
      <c r="M323" s="34"/>
      <c r="N323" s="34"/>
      <c r="O323" s="32">
        <v>40640</v>
      </c>
      <c r="P323" s="30" t="s">
        <v>361</v>
      </c>
      <c r="Q323" s="32">
        <v>40640</v>
      </c>
      <c r="R323" s="32">
        <v>40640</v>
      </c>
      <c r="S323" s="35"/>
      <c r="T323" s="30" t="s">
        <v>113</v>
      </c>
      <c r="U323" s="36">
        <v>44970</v>
      </c>
      <c r="V323" s="34"/>
    </row>
    <row r="324" spans="1:22" s="38" customFormat="1" ht="15.95" customHeight="1" x14ac:dyDescent="0.25">
      <c r="A324" s="30">
        <v>316</v>
      </c>
      <c r="B324" s="30" t="s">
        <v>32</v>
      </c>
      <c r="C324" s="30" t="s">
        <v>37</v>
      </c>
      <c r="D324" s="31" t="s">
        <v>362</v>
      </c>
      <c r="E324" s="40">
        <v>44909</v>
      </c>
      <c r="F324" s="40">
        <v>44925</v>
      </c>
      <c r="G324" s="32">
        <v>1524000</v>
      </c>
      <c r="H324" s="34"/>
      <c r="I324" s="34"/>
      <c r="J324" s="34"/>
      <c r="K324" s="34"/>
      <c r="L324" s="34"/>
      <c r="M324" s="34"/>
      <c r="N324" s="34"/>
      <c r="O324" s="32">
        <v>1524000</v>
      </c>
      <c r="P324" s="30" t="s">
        <v>362</v>
      </c>
      <c r="Q324" s="32">
        <v>1524000</v>
      </c>
      <c r="R324" s="32">
        <v>1524000</v>
      </c>
      <c r="S324" s="35"/>
      <c r="T324" s="30" t="s">
        <v>35</v>
      </c>
      <c r="U324" s="36">
        <v>44964</v>
      </c>
      <c r="V324" s="34"/>
    </row>
    <row r="325" spans="1:22" s="38" customFormat="1" ht="15.95" customHeight="1" x14ac:dyDescent="0.25">
      <c r="A325" s="30">
        <v>317</v>
      </c>
      <c r="B325" s="30" t="s">
        <v>32</v>
      </c>
      <c r="C325" s="30" t="s">
        <v>37</v>
      </c>
      <c r="D325" s="31" t="s">
        <v>363</v>
      </c>
      <c r="E325" s="40">
        <v>44909</v>
      </c>
      <c r="F325" s="40">
        <v>44925</v>
      </c>
      <c r="G325" s="32">
        <v>30480</v>
      </c>
      <c r="H325" s="34"/>
      <c r="I325" s="34"/>
      <c r="J325" s="34"/>
      <c r="K325" s="34"/>
      <c r="L325" s="34"/>
      <c r="M325" s="34"/>
      <c r="N325" s="34"/>
      <c r="O325" s="32">
        <v>30480</v>
      </c>
      <c r="P325" s="30" t="s">
        <v>363</v>
      </c>
      <c r="Q325" s="32">
        <v>30480</v>
      </c>
      <c r="R325" s="32">
        <v>30480</v>
      </c>
      <c r="S325" s="35"/>
      <c r="T325" s="30" t="s">
        <v>113</v>
      </c>
      <c r="U325" s="36">
        <v>44970</v>
      </c>
      <c r="V325" s="34"/>
    </row>
    <row r="326" spans="1:22" s="38" customFormat="1" ht="15.95" customHeight="1" x14ac:dyDescent="0.25">
      <c r="A326" s="30">
        <v>318</v>
      </c>
      <c r="B326" s="30" t="s">
        <v>32</v>
      </c>
      <c r="C326" s="30" t="s">
        <v>37</v>
      </c>
      <c r="D326" s="31" t="s">
        <v>364</v>
      </c>
      <c r="E326" s="40">
        <v>44909</v>
      </c>
      <c r="F326" s="40">
        <v>44925</v>
      </c>
      <c r="G326" s="32">
        <v>30480</v>
      </c>
      <c r="H326" s="34"/>
      <c r="I326" s="34"/>
      <c r="J326" s="34"/>
      <c r="K326" s="34"/>
      <c r="L326" s="34"/>
      <c r="M326" s="34"/>
      <c r="N326" s="34"/>
      <c r="O326" s="32">
        <v>30480</v>
      </c>
      <c r="P326" s="30" t="s">
        <v>364</v>
      </c>
      <c r="Q326" s="32">
        <v>30480</v>
      </c>
      <c r="R326" s="32">
        <v>30480</v>
      </c>
      <c r="S326" s="35"/>
      <c r="T326" s="30" t="s">
        <v>113</v>
      </c>
      <c r="U326" s="36">
        <v>44970</v>
      </c>
      <c r="V326" s="34"/>
    </row>
    <row r="327" spans="1:22" s="38" customFormat="1" ht="15.95" customHeight="1" x14ac:dyDescent="0.25">
      <c r="A327" s="30">
        <v>319</v>
      </c>
      <c r="B327" s="30" t="s">
        <v>32</v>
      </c>
      <c r="C327" s="30" t="s">
        <v>37</v>
      </c>
      <c r="D327" s="31" t="s">
        <v>365</v>
      </c>
      <c r="E327" s="40">
        <v>44909</v>
      </c>
      <c r="F327" s="40">
        <v>44925</v>
      </c>
      <c r="G327" s="32">
        <v>30480</v>
      </c>
      <c r="H327" s="34"/>
      <c r="I327" s="34"/>
      <c r="J327" s="34"/>
      <c r="K327" s="34"/>
      <c r="L327" s="34"/>
      <c r="M327" s="34"/>
      <c r="N327" s="34"/>
      <c r="O327" s="32">
        <v>30480</v>
      </c>
      <c r="P327" s="30" t="s">
        <v>365</v>
      </c>
      <c r="Q327" s="32">
        <v>30480</v>
      </c>
      <c r="R327" s="32">
        <v>30480</v>
      </c>
      <c r="S327" s="35"/>
      <c r="T327" s="30" t="s">
        <v>113</v>
      </c>
      <c r="U327" s="36">
        <v>44970</v>
      </c>
      <c r="V327" s="34"/>
    </row>
    <row r="328" spans="1:22" s="38" customFormat="1" ht="15.95" customHeight="1" x14ac:dyDescent="0.25">
      <c r="A328" s="30">
        <v>320</v>
      </c>
      <c r="B328" s="30" t="s">
        <v>32</v>
      </c>
      <c r="C328" s="30" t="s">
        <v>37</v>
      </c>
      <c r="D328" s="31" t="s">
        <v>366</v>
      </c>
      <c r="E328" s="40">
        <v>44909</v>
      </c>
      <c r="F328" s="40">
        <v>44925</v>
      </c>
      <c r="G328" s="32">
        <v>30480</v>
      </c>
      <c r="H328" s="34"/>
      <c r="I328" s="34"/>
      <c r="J328" s="34"/>
      <c r="K328" s="34"/>
      <c r="L328" s="34"/>
      <c r="M328" s="34"/>
      <c r="N328" s="34"/>
      <c r="O328" s="32">
        <v>30480</v>
      </c>
      <c r="P328" s="30" t="s">
        <v>366</v>
      </c>
      <c r="Q328" s="32">
        <v>30480</v>
      </c>
      <c r="R328" s="32">
        <v>30480</v>
      </c>
      <c r="S328" s="35"/>
      <c r="T328" s="30" t="s">
        <v>113</v>
      </c>
      <c r="U328" s="36">
        <v>44970</v>
      </c>
      <c r="V328" s="34"/>
    </row>
    <row r="329" spans="1:22" s="38" customFormat="1" ht="15.95" customHeight="1" x14ac:dyDescent="0.25">
      <c r="A329" s="30">
        <v>321</v>
      </c>
      <c r="B329" s="30" t="s">
        <v>32</v>
      </c>
      <c r="C329" s="30" t="s">
        <v>37</v>
      </c>
      <c r="D329" s="31" t="s">
        <v>367</v>
      </c>
      <c r="E329" s="40">
        <v>44909</v>
      </c>
      <c r="F329" s="40">
        <v>44925</v>
      </c>
      <c r="G329" s="32">
        <v>40640</v>
      </c>
      <c r="H329" s="34"/>
      <c r="I329" s="34"/>
      <c r="J329" s="34"/>
      <c r="K329" s="34"/>
      <c r="L329" s="34"/>
      <c r="M329" s="34"/>
      <c r="N329" s="34"/>
      <c r="O329" s="32">
        <v>40640</v>
      </c>
      <c r="P329" s="30" t="s">
        <v>367</v>
      </c>
      <c r="Q329" s="32">
        <v>40640</v>
      </c>
      <c r="R329" s="32">
        <v>40640</v>
      </c>
      <c r="S329" s="35"/>
      <c r="T329" s="30" t="s">
        <v>113</v>
      </c>
      <c r="U329" s="36">
        <v>44970</v>
      </c>
      <c r="V329" s="34"/>
    </row>
    <row r="330" spans="1:22" s="38" customFormat="1" ht="15.95" customHeight="1" x14ac:dyDescent="0.25">
      <c r="A330" s="30">
        <v>322</v>
      </c>
      <c r="B330" s="30" t="s">
        <v>32</v>
      </c>
      <c r="C330" s="30" t="s">
        <v>37</v>
      </c>
      <c r="D330" s="31" t="s">
        <v>368</v>
      </c>
      <c r="E330" s="40">
        <v>44909</v>
      </c>
      <c r="F330" s="40">
        <v>44925</v>
      </c>
      <c r="G330" s="32">
        <v>40640</v>
      </c>
      <c r="H330" s="34"/>
      <c r="I330" s="34"/>
      <c r="J330" s="34"/>
      <c r="K330" s="34"/>
      <c r="L330" s="34"/>
      <c r="M330" s="34"/>
      <c r="N330" s="34"/>
      <c r="O330" s="32">
        <v>40640</v>
      </c>
      <c r="P330" s="30" t="s">
        <v>368</v>
      </c>
      <c r="Q330" s="32">
        <v>40640</v>
      </c>
      <c r="R330" s="32">
        <v>40640</v>
      </c>
      <c r="S330" s="35"/>
      <c r="T330" s="30" t="s">
        <v>113</v>
      </c>
      <c r="U330" s="36">
        <v>44970</v>
      </c>
      <c r="V330" s="34"/>
    </row>
    <row r="331" spans="1:22" s="38" customFormat="1" ht="15.95" customHeight="1" x14ac:dyDescent="0.25">
      <c r="A331" s="30">
        <v>323</v>
      </c>
      <c r="B331" s="30" t="s">
        <v>32</v>
      </c>
      <c r="C331" s="30" t="s">
        <v>37</v>
      </c>
      <c r="D331" s="31" t="s">
        <v>369</v>
      </c>
      <c r="E331" s="40">
        <v>44909</v>
      </c>
      <c r="F331" s="40">
        <v>44925</v>
      </c>
      <c r="G331" s="32">
        <v>40640</v>
      </c>
      <c r="H331" s="34"/>
      <c r="I331" s="34"/>
      <c r="J331" s="34"/>
      <c r="K331" s="34"/>
      <c r="L331" s="34"/>
      <c r="M331" s="34"/>
      <c r="N331" s="34"/>
      <c r="O331" s="32">
        <v>40640</v>
      </c>
      <c r="P331" s="30" t="s">
        <v>369</v>
      </c>
      <c r="Q331" s="32">
        <v>40640</v>
      </c>
      <c r="R331" s="32">
        <v>40640</v>
      </c>
      <c r="S331" s="35"/>
      <c r="T331" s="30" t="s">
        <v>113</v>
      </c>
      <c r="U331" s="36">
        <v>44970</v>
      </c>
      <c r="V331" s="34"/>
    </row>
    <row r="332" spans="1:22" s="38" customFormat="1" ht="15.95" customHeight="1" x14ac:dyDescent="0.25">
      <c r="A332" s="30">
        <v>324</v>
      </c>
      <c r="B332" s="30" t="s">
        <v>32</v>
      </c>
      <c r="C332" s="30" t="s">
        <v>37</v>
      </c>
      <c r="D332" s="31" t="s">
        <v>370</v>
      </c>
      <c r="E332" s="40">
        <v>44909</v>
      </c>
      <c r="F332" s="40">
        <v>44925</v>
      </c>
      <c r="G332" s="32">
        <v>30480</v>
      </c>
      <c r="H332" s="34"/>
      <c r="I332" s="34"/>
      <c r="J332" s="34"/>
      <c r="K332" s="34"/>
      <c r="L332" s="34"/>
      <c r="M332" s="34"/>
      <c r="N332" s="34"/>
      <c r="O332" s="32">
        <v>30480</v>
      </c>
      <c r="P332" s="30" t="s">
        <v>370</v>
      </c>
      <c r="Q332" s="32">
        <v>30480</v>
      </c>
      <c r="R332" s="32">
        <v>30480</v>
      </c>
      <c r="S332" s="35"/>
      <c r="T332" s="30" t="s">
        <v>113</v>
      </c>
      <c r="U332" s="36">
        <v>44970</v>
      </c>
      <c r="V332" s="34"/>
    </row>
    <row r="333" spans="1:22" s="38" customFormat="1" ht="15.95" customHeight="1" x14ac:dyDescent="0.25">
      <c r="A333" s="30">
        <v>325</v>
      </c>
      <c r="B333" s="30" t="s">
        <v>32</v>
      </c>
      <c r="C333" s="30" t="s">
        <v>37</v>
      </c>
      <c r="D333" s="31" t="s">
        <v>371</v>
      </c>
      <c r="E333" s="40">
        <v>44914</v>
      </c>
      <c r="F333" s="40">
        <v>44925</v>
      </c>
      <c r="G333" s="32">
        <v>40640</v>
      </c>
      <c r="H333" s="34"/>
      <c r="I333" s="34"/>
      <c r="J333" s="34"/>
      <c r="K333" s="34"/>
      <c r="L333" s="34"/>
      <c r="M333" s="34"/>
      <c r="N333" s="34"/>
      <c r="O333" s="32">
        <v>40640</v>
      </c>
      <c r="P333" s="30" t="s">
        <v>371</v>
      </c>
      <c r="Q333" s="32">
        <v>40640</v>
      </c>
      <c r="R333" s="32">
        <v>40640</v>
      </c>
      <c r="S333" s="35"/>
      <c r="T333" s="30" t="s">
        <v>113</v>
      </c>
      <c r="U333" s="36">
        <v>44970</v>
      </c>
      <c r="V333" s="34"/>
    </row>
    <row r="334" spans="1:22" s="38" customFormat="1" ht="15.95" customHeight="1" x14ac:dyDescent="0.25">
      <c r="A334" s="30">
        <v>326</v>
      </c>
      <c r="B334" s="30" t="s">
        <v>32</v>
      </c>
      <c r="C334" s="30" t="s">
        <v>37</v>
      </c>
      <c r="D334" s="31" t="s">
        <v>372</v>
      </c>
      <c r="E334" s="40">
        <v>44914</v>
      </c>
      <c r="F334" s="40">
        <v>44925</v>
      </c>
      <c r="G334" s="32">
        <v>30480</v>
      </c>
      <c r="H334" s="34"/>
      <c r="I334" s="34"/>
      <c r="J334" s="34"/>
      <c r="K334" s="34"/>
      <c r="L334" s="34"/>
      <c r="M334" s="34"/>
      <c r="N334" s="34"/>
      <c r="O334" s="32">
        <v>30480</v>
      </c>
      <c r="P334" s="30" t="s">
        <v>372</v>
      </c>
      <c r="Q334" s="32">
        <v>30480</v>
      </c>
      <c r="R334" s="32">
        <v>30480</v>
      </c>
      <c r="S334" s="35"/>
      <c r="T334" s="30" t="s">
        <v>113</v>
      </c>
      <c r="U334" s="36">
        <v>44970</v>
      </c>
      <c r="V334" s="34"/>
    </row>
    <row r="335" spans="1:22" s="38" customFormat="1" ht="15.95" customHeight="1" x14ac:dyDescent="0.25">
      <c r="A335" s="30">
        <v>327</v>
      </c>
      <c r="B335" s="30" t="s">
        <v>32</v>
      </c>
      <c r="C335" s="30" t="s">
        <v>37</v>
      </c>
      <c r="D335" s="31" t="s">
        <v>373</v>
      </c>
      <c r="E335" s="40">
        <v>44914</v>
      </c>
      <c r="F335" s="40">
        <v>44925</v>
      </c>
      <c r="G335" s="32">
        <v>40640</v>
      </c>
      <c r="H335" s="34"/>
      <c r="I335" s="34"/>
      <c r="J335" s="34"/>
      <c r="K335" s="34"/>
      <c r="L335" s="34"/>
      <c r="M335" s="34"/>
      <c r="N335" s="34"/>
      <c r="O335" s="32">
        <v>40640</v>
      </c>
      <c r="P335" s="30" t="s">
        <v>373</v>
      </c>
      <c r="Q335" s="32">
        <v>40640</v>
      </c>
      <c r="R335" s="32">
        <v>40640</v>
      </c>
      <c r="S335" s="35"/>
      <c r="T335" s="30" t="s">
        <v>113</v>
      </c>
      <c r="U335" s="36">
        <v>44970</v>
      </c>
      <c r="V335" s="34"/>
    </row>
    <row r="336" spans="1:22" s="38" customFormat="1" ht="15.95" customHeight="1" x14ac:dyDescent="0.25">
      <c r="A336" s="30">
        <v>328</v>
      </c>
      <c r="B336" s="30" t="s">
        <v>32</v>
      </c>
      <c r="C336" s="30" t="s">
        <v>37</v>
      </c>
      <c r="D336" s="31" t="s">
        <v>374</v>
      </c>
      <c r="E336" s="40">
        <v>44914</v>
      </c>
      <c r="F336" s="40">
        <v>44925</v>
      </c>
      <c r="G336" s="32">
        <v>30480</v>
      </c>
      <c r="H336" s="34"/>
      <c r="I336" s="34"/>
      <c r="J336" s="34"/>
      <c r="K336" s="34"/>
      <c r="L336" s="34"/>
      <c r="M336" s="34"/>
      <c r="N336" s="34"/>
      <c r="O336" s="32">
        <v>30480</v>
      </c>
      <c r="P336" s="30" t="s">
        <v>374</v>
      </c>
      <c r="Q336" s="32">
        <v>30480</v>
      </c>
      <c r="R336" s="32">
        <v>30480</v>
      </c>
      <c r="S336" s="35"/>
      <c r="T336" s="30" t="s">
        <v>113</v>
      </c>
      <c r="U336" s="36">
        <v>44970</v>
      </c>
      <c r="V336" s="34"/>
    </row>
    <row r="337" spans="1:22" s="38" customFormat="1" ht="15.95" customHeight="1" x14ac:dyDescent="0.25">
      <c r="A337" s="30">
        <v>329</v>
      </c>
      <c r="B337" s="30" t="s">
        <v>32</v>
      </c>
      <c r="C337" s="30" t="s">
        <v>37</v>
      </c>
      <c r="D337" s="31" t="s">
        <v>375</v>
      </c>
      <c r="E337" s="40">
        <v>44914</v>
      </c>
      <c r="F337" s="40">
        <v>44925</v>
      </c>
      <c r="G337" s="32">
        <v>40640</v>
      </c>
      <c r="H337" s="34"/>
      <c r="I337" s="34"/>
      <c r="J337" s="34"/>
      <c r="K337" s="34"/>
      <c r="L337" s="34"/>
      <c r="M337" s="34"/>
      <c r="N337" s="34"/>
      <c r="O337" s="32">
        <v>40640</v>
      </c>
      <c r="P337" s="30" t="s">
        <v>375</v>
      </c>
      <c r="Q337" s="32">
        <v>40640</v>
      </c>
      <c r="R337" s="32">
        <v>40640</v>
      </c>
      <c r="S337" s="35"/>
      <c r="T337" s="30" t="s">
        <v>113</v>
      </c>
      <c r="U337" s="36">
        <v>44970</v>
      </c>
      <c r="V337" s="34"/>
    </row>
    <row r="338" spans="1:22" s="38" customFormat="1" ht="15.95" customHeight="1" x14ac:dyDescent="0.25">
      <c r="A338" s="30">
        <v>330</v>
      </c>
      <c r="B338" s="30" t="s">
        <v>32</v>
      </c>
      <c r="C338" s="30" t="s">
        <v>37</v>
      </c>
      <c r="D338" s="31" t="s">
        <v>376</v>
      </c>
      <c r="E338" s="40">
        <v>44914</v>
      </c>
      <c r="F338" s="40">
        <v>44925</v>
      </c>
      <c r="G338" s="32">
        <v>30480</v>
      </c>
      <c r="H338" s="34"/>
      <c r="I338" s="34"/>
      <c r="J338" s="34"/>
      <c r="K338" s="34"/>
      <c r="L338" s="34"/>
      <c r="M338" s="34"/>
      <c r="N338" s="34"/>
      <c r="O338" s="32">
        <v>30480</v>
      </c>
      <c r="P338" s="30" t="s">
        <v>376</v>
      </c>
      <c r="Q338" s="32">
        <v>30480</v>
      </c>
      <c r="R338" s="32">
        <v>30480</v>
      </c>
      <c r="S338" s="35"/>
      <c r="T338" s="30" t="s">
        <v>113</v>
      </c>
      <c r="U338" s="36">
        <v>44970</v>
      </c>
      <c r="V338" s="34"/>
    </row>
    <row r="339" spans="1:22" s="38" customFormat="1" ht="15.95" customHeight="1" x14ac:dyDescent="0.25">
      <c r="A339" s="30">
        <v>331</v>
      </c>
      <c r="B339" s="30" t="s">
        <v>32</v>
      </c>
      <c r="C339" s="30" t="s">
        <v>37</v>
      </c>
      <c r="D339" s="31" t="s">
        <v>377</v>
      </c>
      <c r="E339" s="40">
        <v>44914</v>
      </c>
      <c r="F339" s="40">
        <v>44925</v>
      </c>
      <c r="G339" s="32">
        <v>30480</v>
      </c>
      <c r="H339" s="34"/>
      <c r="I339" s="34"/>
      <c r="J339" s="34"/>
      <c r="K339" s="34"/>
      <c r="L339" s="34"/>
      <c r="M339" s="34"/>
      <c r="N339" s="34"/>
      <c r="O339" s="32">
        <v>30480</v>
      </c>
      <c r="P339" s="30" t="s">
        <v>377</v>
      </c>
      <c r="Q339" s="32">
        <v>30480</v>
      </c>
      <c r="R339" s="32">
        <v>30480</v>
      </c>
      <c r="S339" s="35"/>
      <c r="T339" s="30" t="s">
        <v>113</v>
      </c>
      <c r="U339" s="36">
        <v>44970</v>
      </c>
      <c r="V339" s="34"/>
    </row>
    <row r="340" spans="1:22" s="38" customFormat="1" ht="15.95" customHeight="1" x14ac:dyDescent="0.25">
      <c r="A340" s="30">
        <v>332</v>
      </c>
      <c r="B340" s="30" t="s">
        <v>32</v>
      </c>
      <c r="C340" s="30" t="s">
        <v>37</v>
      </c>
      <c r="D340" s="31" t="s">
        <v>378</v>
      </c>
      <c r="E340" s="40">
        <v>44916</v>
      </c>
      <c r="F340" s="40">
        <v>44925</v>
      </c>
      <c r="G340" s="32">
        <v>502920</v>
      </c>
      <c r="H340" s="34"/>
      <c r="I340" s="34"/>
      <c r="J340" s="34"/>
      <c r="K340" s="34"/>
      <c r="L340" s="34"/>
      <c r="M340" s="34"/>
      <c r="N340" s="34"/>
      <c r="O340" s="32">
        <v>502920</v>
      </c>
      <c r="P340" s="30" t="s">
        <v>378</v>
      </c>
      <c r="Q340" s="32">
        <v>502920</v>
      </c>
      <c r="R340" s="32">
        <v>502920</v>
      </c>
      <c r="S340" s="35"/>
      <c r="T340" s="30" t="s">
        <v>113</v>
      </c>
      <c r="U340" s="36">
        <v>44970</v>
      </c>
      <c r="V340" s="34"/>
    </row>
    <row r="341" spans="1:22" s="38" customFormat="1" ht="15.95" customHeight="1" x14ac:dyDescent="0.25">
      <c r="A341" s="30">
        <v>333</v>
      </c>
      <c r="B341" s="30" t="s">
        <v>32</v>
      </c>
      <c r="C341" s="30" t="s">
        <v>37</v>
      </c>
      <c r="D341" s="31" t="s">
        <v>379</v>
      </c>
      <c r="E341" s="40">
        <v>44916</v>
      </c>
      <c r="F341" s="40">
        <v>44925</v>
      </c>
      <c r="G341" s="32">
        <v>457200</v>
      </c>
      <c r="H341" s="34"/>
      <c r="I341" s="34"/>
      <c r="J341" s="34"/>
      <c r="K341" s="34"/>
      <c r="L341" s="34"/>
      <c r="M341" s="34"/>
      <c r="N341" s="34"/>
      <c r="O341" s="32">
        <v>457200</v>
      </c>
      <c r="P341" s="30" t="s">
        <v>379</v>
      </c>
      <c r="Q341" s="32">
        <v>457200</v>
      </c>
      <c r="R341" s="32">
        <v>457200</v>
      </c>
      <c r="S341" s="35"/>
      <c r="T341" s="30" t="s">
        <v>113</v>
      </c>
      <c r="U341" s="36">
        <v>44970</v>
      </c>
      <c r="V341" s="34"/>
    </row>
    <row r="342" spans="1:22" s="38" customFormat="1" ht="15.95" customHeight="1" x14ac:dyDescent="0.25">
      <c r="A342" s="30">
        <v>334</v>
      </c>
      <c r="B342" s="30" t="s">
        <v>32</v>
      </c>
      <c r="C342" s="30" t="s">
        <v>37</v>
      </c>
      <c r="D342" s="31" t="s">
        <v>380</v>
      </c>
      <c r="E342" s="40">
        <v>44916</v>
      </c>
      <c r="F342" s="40">
        <v>44925</v>
      </c>
      <c r="G342" s="32">
        <v>508000</v>
      </c>
      <c r="H342" s="34"/>
      <c r="I342" s="34"/>
      <c r="J342" s="34"/>
      <c r="K342" s="34"/>
      <c r="L342" s="34"/>
      <c r="M342" s="34"/>
      <c r="N342" s="34"/>
      <c r="O342" s="32">
        <v>508000</v>
      </c>
      <c r="P342" s="30" t="s">
        <v>380</v>
      </c>
      <c r="Q342" s="32">
        <v>508000</v>
      </c>
      <c r="R342" s="32">
        <v>508000</v>
      </c>
      <c r="S342" s="35"/>
      <c r="T342" s="30" t="s">
        <v>113</v>
      </c>
      <c r="U342" s="36">
        <v>44970</v>
      </c>
      <c r="V342" s="34"/>
    </row>
    <row r="343" spans="1:22" s="38" customFormat="1" ht="15.95" customHeight="1" x14ac:dyDescent="0.25">
      <c r="A343" s="30">
        <v>335</v>
      </c>
      <c r="B343" s="30" t="s">
        <v>32</v>
      </c>
      <c r="C343" s="30" t="s">
        <v>37</v>
      </c>
      <c r="D343" s="31" t="s">
        <v>381</v>
      </c>
      <c r="E343" s="40">
        <v>44916</v>
      </c>
      <c r="F343" s="40">
        <v>44925</v>
      </c>
      <c r="G343" s="32">
        <v>508000</v>
      </c>
      <c r="H343" s="34"/>
      <c r="I343" s="34"/>
      <c r="J343" s="34"/>
      <c r="K343" s="34"/>
      <c r="L343" s="34"/>
      <c r="M343" s="34"/>
      <c r="N343" s="34"/>
      <c r="O343" s="32">
        <v>508000</v>
      </c>
      <c r="P343" s="30" t="s">
        <v>381</v>
      </c>
      <c r="Q343" s="32">
        <v>508000</v>
      </c>
      <c r="R343" s="32">
        <v>508000</v>
      </c>
      <c r="S343" s="35"/>
      <c r="T343" s="30" t="s">
        <v>113</v>
      </c>
      <c r="U343" s="36">
        <v>44970</v>
      </c>
      <c r="V343" s="34"/>
    </row>
    <row r="344" spans="1:22" s="38" customFormat="1" ht="15.95" customHeight="1" x14ac:dyDescent="0.25">
      <c r="A344" s="30">
        <v>336</v>
      </c>
      <c r="B344" s="30" t="s">
        <v>32</v>
      </c>
      <c r="C344" s="30" t="s">
        <v>37</v>
      </c>
      <c r="D344" s="31" t="s">
        <v>382</v>
      </c>
      <c r="E344" s="40">
        <v>44916</v>
      </c>
      <c r="F344" s="40">
        <v>44925</v>
      </c>
      <c r="G344" s="32">
        <v>304800</v>
      </c>
      <c r="H344" s="34"/>
      <c r="I344" s="34"/>
      <c r="J344" s="34"/>
      <c r="K344" s="34"/>
      <c r="L344" s="34"/>
      <c r="M344" s="34"/>
      <c r="N344" s="34"/>
      <c r="O344" s="32">
        <v>304800</v>
      </c>
      <c r="P344" s="30" t="s">
        <v>382</v>
      </c>
      <c r="Q344" s="32">
        <v>304800</v>
      </c>
      <c r="R344" s="32">
        <v>304800</v>
      </c>
      <c r="S344" s="35"/>
      <c r="T344" s="30" t="s">
        <v>113</v>
      </c>
      <c r="U344" s="36">
        <v>44970</v>
      </c>
      <c r="V344" s="34"/>
    </row>
    <row r="345" spans="1:22" s="38" customFormat="1" ht="15.95" customHeight="1" x14ac:dyDescent="0.25">
      <c r="A345" s="30">
        <v>337</v>
      </c>
      <c r="B345" s="30" t="s">
        <v>32</v>
      </c>
      <c r="C345" s="30" t="s">
        <v>37</v>
      </c>
      <c r="D345" s="31" t="s">
        <v>383</v>
      </c>
      <c r="E345" s="40">
        <v>44916</v>
      </c>
      <c r="F345" s="40">
        <v>44925</v>
      </c>
      <c r="G345" s="32">
        <v>40640</v>
      </c>
      <c r="H345" s="34"/>
      <c r="I345" s="34"/>
      <c r="J345" s="34"/>
      <c r="K345" s="34"/>
      <c r="L345" s="34"/>
      <c r="M345" s="34"/>
      <c r="N345" s="34"/>
      <c r="O345" s="32">
        <v>40640</v>
      </c>
      <c r="P345" s="30" t="s">
        <v>383</v>
      </c>
      <c r="Q345" s="32">
        <v>40640</v>
      </c>
      <c r="R345" s="32">
        <v>40640</v>
      </c>
      <c r="S345" s="35"/>
      <c r="T345" s="30" t="s">
        <v>113</v>
      </c>
      <c r="U345" s="36">
        <v>44970</v>
      </c>
      <c r="V345" s="34"/>
    </row>
    <row r="346" spans="1:22" s="38" customFormat="1" ht="15.95" customHeight="1" x14ac:dyDescent="0.25">
      <c r="A346" s="30">
        <v>338</v>
      </c>
      <c r="B346" s="30" t="s">
        <v>32</v>
      </c>
      <c r="C346" s="30" t="s">
        <v>37</v>
      </c>
      <c r="D346" s="31" t="s">
        <v>384</v>
      </c>
      <c r="E346" s="40">
        <v>44916</v>
      </c>
      <c r="F346" s="40">
        <v>44925</v>
      </c>
      <c r="G346" s="32">
        <v>40640</v>
      </c>
      <c r="H346" s="34"/>
      <c r="I346" s="34"/>
      <c r="J346" s="34"/>
      <c r="K346" s="34"/>
      <c r="L346" s="34"/>
      <c r="M346" s="34"/>
      <c r="N346" s="34"/>
      <c r="O346" s="32">
        <v>40640</v>
      </c>
      <c r="P346" s="30" t="s">
        <v>384</v>
      </c>
      <c r="Q346" s="32">
        <v>40640</v>
      </c>
      <c r="R346" s="32">
        <v>40640</v>
      </c>
      <c r="S346" s="35"/>
      <c r="T346" s="30" t="s">
        <v>113</v>
      </c>
      <c r="U346" s="36">
        <v>44970</v>
      </c>
      <c r="V346" s="34"/>
    </row>
    <row r="347" spans="1:22" s="38" customFormat="1" ht="15.95" customHeight="1" x14ac:dyDescent="0.25">
      <c r="A347" s="30">
        <v>339</v>
      </c>
      <c r="B347" s="30" t="s">
        <v>32</v>
      </c>
      <c r="C347" s="30" t="s">
        <v>37</v>
      </c>
      <c r="D347" s="31" t="s">
        <v>385</v>
      </c>
      <c r="E347" s="40">
        <v>44916</v>
      </c>
      <c r="F347" s="40">
        <v>44925</v>
      </c>
      <c r="G347" s="32">
        <v>30480</v>
      </c>
      <c r="H347" s="34"/>
      <c r="I347" s="34"/>
      <c r="J347" s="34"/>
      <c r="K347" s="34"/>
      <c r="L347" s="34"/>
      <c r="M347" s="34"/>
      <c r="N347" s="34"/>
      <c r="O347" s="32">
        <v>30480</v>
      </c>
      <c r="P347" s="30" t="s">
        <v>385</v>
      </c>
      <c r="Q347" s="32">
        <v>30480</v>
      </c>
      <c r="R347" s="32">
        <v>30480</v>
      </c>
      <c r="S347" s="35"/>
      <c r="T347" s="30" t="s">
        <v>113</v>
      </c>
      <c r="U347" s="36">
        <v>44970</v>
      </c>
      <c r="V347" s="34"/>
    </row>
    <row r="348" spans="1:22" s="38" customFormat="1" ht="15.95" customHeight="1" x14ac:dyDescent="0.25">
      <c r="A348" s="30">
        <v>340</v>
      </c>
      <c r="B348" s="30" t="s">
        <v>32</v>
      </c>
      <c r="C348" s="30" t="s">
        <v>37</v>
      </c>
      <c r="D348" s="31" t="s">
        <v>386</v>
      </c>
      <c r="E348" s="40">
        <v>44916</v>
      </c>
      <c r="F348" s="40">
        <v>44925</v>
      </c>
      <c r="G348" s="32">
        <v>40640</v>
      </c>
      <c r="H348" s="34"/>
      <c r="I348" s="34"/>
      <c r="J348" s="34"/>
      <c r="K348" s="34"/>
      <c r="L348" s="34"/>
      <c r="M348" s="34"/>
      <c r="N348" s="34"/>
      <c r="O348" s="32">
        <v>40640</v>
      </c>
      <c r="P348" s="30" t="s">
        <v>386</v>
      </c>
      <c r="Q348" s="32">
        <v>40640</v>
      </c>
      <c r="R348" s="32">
        <v>40640</v>
      </c>
      <c r="S348" s="35"/>
      <c r="T348" s="30" t="s">
        <v>113</v>
      </c>
      <c r="U348" s="36">
        <v>44970</v>
      </c>
      <c r="V348" s="34"/>
    </row>
    <row r="349" spans="1:22" s="38" customFormat="1" ht="15.95" customHeight="1" x14ac:dyDescent="0.25">
      <c r="A349" s="30">
        <v>341</v>
      </c>
      <c r="B349" s="30" t="s">
        <v>32</v>
      </c>
      <c r="C349" s="30" t="s">
        <v>37</v>
      </c>
      <c r="D349" s="31" t="s">
        <v>387</v>
      </c>
      <c r="E349" s="40">
        <v>44916</v>
      </c>
      <c r="F349" s="40">
        <v>44925</v>
      </c>
      <c r="G349" s="32">
        <v>30480</v>
      </c>
      <c r="H349" s="34"/>
      <c r="I349" s="34"/>
      <c r="J349" s="34"/>
      <c r="K349" s="34"/>
      <c r="L349" s="34"/>
      <c r="M349" s="34"/>
      <c r="N349" s="34"/>
      <c r="O349" s="32">
        <v>30480</v>
      </c>
      <c r="P349" s="30" t="s">
        <v>387</v>
      </c>
      <c r="Q349" s="32">
        <v>30480</v>
      </c>
      <c r="R349" s="32">
        <v>30480</v>
      </c>
      <c r="S349" s="35"/>
      <c r="T349" s="30" t="s">
        <v>113</v>
      </c>
      <c r="U349" s="36">
        <v>44970</v>
      </c>
      <c r="V349" s="34"/>
    </row>
    <row r="350" spans="1:22" s="38" customFormat="1" ht="15.95" customHeight="1" x14ac:dyDescent="0.25">
      <c r="A350" s="30">
        <v>342</v>
      </c>
      <c r="B350" s="30" t="s">
        <v>32</v>
      </c>
      <c r="C350" s="30" t="s">
        <v>37</v>
      </c>
      <c r="D350" s="31" t="s">
        <v>388</v>
      </c>
      <c r="E350" s="40">
        <v>44916</v>
      </c>
      <c r="F350" s="40">
        <v>44925</v>
      </c>
      <c r="G350" s="32">
        <v>1414400</v>
      </c>
      <c r="H350" s="34"/>
      <c r="I350" s="34"/>
      <c r="J350" s="34"/>
      <c r="K350" s="34"/>
      <c r="L350" s="34"/>
      <c r="M350" s="34"/>
      <c r="N350" s="34"/>
      <c r="O350" s="32">
        <v>1414400</v>
      </c>
      <c r="P350" s="30" t="s">
        <v>388</v>
      </c>
      <c r="Q350" s="32">
        <v>1414400</v>
      </c>
      <c r="R350" s="32">
        <v>1414400</v>
      </c>
      <c r="S350" s="35"/>
      <c r="T350" s="30" t="s">
        <v>35</v>
      </c>
      <c r="U350" s="36">
        <v>44964</v>
      </c>
      <c r="V350" s="34"/>
    </row>
    <row r="351" spans="1:22" s="38" customFormat="1" ht="15.95" customHeight="1" x14ac:dyDescent="0.25">
      <c r="A351" s="30">
        <v>343</v>
      </c>
      <c r="B351" s="30" t="s">
        <v>32</v>
      </c>
      <c r="C351" s="30" t="s">
        <v>37</v>
      </c>
      <c r="D351" s="31" t="s">
        <v>389</v>
      </c>
      <c r="E351" s="40">
        <v>44918</v>
      </c>
      <c r="F351" s="40">
        <v>44925</v>
      </c>
      <c r="G351" s="32">
        <v>304800</v>
      </c>
      <c r="H351" s="34"/>
      <c r="I351" s="34"/>
      <c r="J351" s="34"/>
      <c r="K351" s="34"/>
      <c r="L351" s="34"/>
      <c r="M351" s="34"/>
      <c r="N351" s="34"/>
      <c r="O351" s="32">
        <v>304800</v>
      </c>
      <c r="P351" s="30" t="s">
        <v>389</v>
      </c>
      <c r="Q351" s="32">
        <v>304800</v>
      </c>
      <c r="R351" s="32">
        <v>304800</v>
      </c>
      <c r="S351" s="35"/>
      <c r="T351" s="30" t="s">
        <v>113</v>
      </c>
      <c r="U351" s="36">
        <v>44970</v>
      </c>
      <c r="V351" s="34"/>
    </row>
    <row r="352" spans="1:22" s="38" customFormat="1" ht="15.95" customHeight="1" x14ac:dyDescent="0.25">
      <c r="A352" s="30">
        <v>344</v>
      </c>
      <c r="B352" s="30" t="s">
        <v>32</v>
      </c>
      <c r="C352" s="30" t="s">
        <v>37</v>
      </c>
      <c r="D352" s="31" t="s">
        <v>390</v>
      </c>
      <c r="E352" s="40">
        <v>44918</v>
      </c>
      <c r="F352" s="40">
        <v>44925</v>
      </c>
      <c r="G352" s="32">
        <v>68000</v>
      </c>
      <c r="H352" s="34"/>
      <c r="I352" s="34"/>
      <c r="J352" s="34"/>
      <c r="K352" s="34"/>
      <c r="L352" s="34"/>
      <c r="M352" s="34"/>
      <c r="N352" s="34"/>
      <c r="O352" s="32">
        <v>68000</v>
      </c>
      <c r="P352" s="30" t="s">
        <v>390</v>
      </c>
      <c r="Q352" s="32">
        <v>68000</v>
      </c>
      <c r="R352" s="32">
        <v>68000</v>
      </c>
      <c r="S352" s="35"/>
      <c r="T352" s="30" t="s">
        <v>113</v>
      </c>
      <c r="U352" s="36">
        <v>44970</v>
      </c>
      <c r="V352" s="34"/>
    </row>
    <row r="353" spans="1:22" s="38" customFormat="1" ht="15.95" customHeight="1" x14ac:dyDescent="0.25">
      <c r="A353" s="30">
        <v>345</v>
      </c>
      <c r="B353" s="30" t="s">
        <v>32</v>
      </c>
      <c r="C353" s="30" t="s">
        <v>37</v>
      </c>
      <c r="D353" s="31" t="s">
        <v>391</v>
      </c>
      <c r="E353" s="40">
        <v>44918</v>
      </c>
      <c r="F353" s="40">
        <v>44925</v>
      </c>
      <c r="G353" s="32">
        <v>30480</v>
      </c>
      <c r="H353" s="34"/>
      <c r="I353" s="34"/>
      <c r="J353" s="34"/>
      <c r="K353" s="34"/>
      <c r="L353" s="34"/>
      <c r="M353" s="34"/>
      <c r="N353" s="34"/>
      <c r="O353" s="32">
        <v>30480</v>
      </c>
      <c r="P353" s="30" t="s">
        <v>391</v>
      </c>
      <c r="Q353" s="32">
        <v>30480</v>
      </c>
      <c r="R353" s="32">
        <v>30480</v>
      </c>
      <c r="S353" s="35"/>
      <c r="T353" s="30" t="s">
        <v>113</v>
      </c>
      <c r="U353" s="36">
        <v>44970</v>
      </c>
      <c r="V353" s="34"/>
    </row>
    <row r="354" spans="1:22" s="38" customFormat="1" ht="15.95" customHeight="1" x14ac:dyDescent="0.25">
      <c r="A354" s="30">
        <v>346</v>
      </c>
      <c r="B354" s="30" t="s">
        <v>32</v>
      </c>
      <c r="C354" s="30" t="s">
        <v>37</v>
      </c>
      <c r="D354" s="31" t="s">
        <v>392</v>
      </c>
      <c r="E354" s="40">
        <v>44918</v>
      </c>
      <c r="F354" s="40">
        <v>44925</v>
      </c>
      <c r="G354" s="32">
        <v>30480</v>
      </c>
      <c r="H354" s="34"/>
      <c r="I354" s="34"/>
      <c r="J354" s="34"/>
      <c r="K354" s="34"/>
      <c r="L354" s="34"/>
      <c r="M354" s="34"/>
      <c r="N354" s="34"/>
      <c r="O354" s="32">
        <v>30480</v>
      </c>
      <c r="P354" s="30" t="s">
        <v>392</v>
      </c>
      <c r="Q354" s="32">
        <v>30480</v>
      </c>
      <c r="R354" s="32">
        <v>30480</v>
      </c>
      <c r="S354" s="35"/>
      <c r="T354" s="30" t="s">
        <v>113</v>
      </c>
      <c r="U354" s="36">
        <v>44970</v>
      </c>
      <c r="V354" s="34"/>
    </row>
    <row r="355" spans="1:22" s="38" customFormat="1" ht="15.95" customHeight="1" x14ac:dyDescent="0.25">
      <c r="A355" s="30">
        <v>347</v>
      </c>
      <c r="B355" s="30" t="s">
        <v>32</v>
      </c>
      <c r="C355" s="30" t="s">
        <v>37</v>
      </c>
      <c r="D355" s="31" t="s">
        <v>393</v>
      </c>
      <c r="E355" s="40">
        <v>44918</v>
      </c>
      <c r="F355" s="40">
        <v>44925</v>
      </c>
      <c r="G355" s="32">
        <v>30480</v>
      </c>
      <c r="H355" s="34"/>
      <c r="I355" s="34"/>
      <c r="J355" s="34"/>
      <c r="K355" s="34"/>
      <c r="L355" s="34"/>
      <c r="M355" s="34"/>
      <c r="N355" s="34"/>
      <c r="O355" s="32">
        <v>30480</v>
      </c>
      <c r="P355" s="30" t="s">
        <v>393</v>
      </c>
      <c r="Q355" s="32">
        <v>30480</v>
      </c>
      <c r="R355" s="32">
        <v>30480</v>
      </c>
      <c r="S355" s="35"/>
      <c r="T355" s="30" t="s">
        <v>113</v>
      </c>
      <c r="U355" s="36">
        <v>44970</v>
      </c>
      <c r="V355" s="34"/>
    </row>
    <row r="356" spans="1:22" s="38" customFormat="1" ht="15.95" customHeight="1" x14ac:dyDescent="0.25">
      <c r="A356" s="30">
        <v>348</v>
      </c>
      <c r="B356" s="30" t="s">
        <v>32</v>
      </c>
      <c r="C356" s="30" t="s">
        <v>37</v>
      </c>
      <c r="D356" s="31" t="s">
        <v>394</v>
      </c>
      <c r="E356" s="40">
        <v>44918</v>
      </c>
      <c r="F356" s="40">
        <v>44925</v>
      </c>
      <c r="G356" s="32">
        <v>30480</v>
      </c>
      <c r="H356" s="34"/>
      <c r="I356" s="34"/>
      <c r="J356" s="34"/>
      <c r="K356" s="34"/>
      <c r="L356" s="34"/>
      <c r="M356" s="34"/>
      <c r="N356" s="34"/>
      <c r="O356" s="32">
        <v>30480</v>
      </c>
      <c r="P356" s="30" t="s">
        <v>394</v>
      </c>
      <c r="Q356" s="32">
        <v>30480</v>
      </c>
      <c r="R356" s="32">
        <v>30480</v>
      </c>
      <c r="S356" s="35"/>
      <c r="T356" s="30" t="s">
        <v>113</v>
      </c>
      <c r="U356" s="36">
        <v>44970</v>
      </c>
      <c r="V356" s="34"/>
    </row>
    <row r="357" spans="1:22" s="38" customFormat="1" ht="15.95" customHeight="1" x14ac:dyDescent="0.25">
      <c r="A357" s="30">
        <v>349</v>
      </c>
      <c r="B357" s="30" t="s">
        <v>32</v>
      </c>
      <c r="C357" s="30" t="s">
        <v>37</v>
      </c>
      <c r="D357" s="31" t="s">
        <v>395</v>
      </c>
      <c r="E357" s="40">
        <v>44918</v>
      </c>
      <c r="F357" s="40">
        <v>44925</v>
      </c>
      <c r="G357" s="32">
        <v>30480</v>
      </c>
      <c r="H357" s="34"/>
      <c r="I357" s="34"/>
      <c r="J357" s="34"/>
      <c r="K357" s="34"/>
      <c r="L357" s="34"/>
      <c r="M357" s="34"/>
      <c r="N357" s="34"/>
      <c r="O357" s="32">
        <v>30480</v>
      </c>
      <c r="P357" s="30" t="s">
        <v>395</v>
      </c>
      <c r="Q357" s="32">
        <v>30480</v>
      </c>
      <c r="R357" s="32">
        <v>30480</v>
      </c>
      <c r="S357" s="35"/>
      <c r="T357" s="30" t="s">
        <v>113</v>
      </c>
      <c r="U357" s="36">
        <v>44970</v>
      </c>
      <c r="V357" s="34"/>
    </row>
    <row r="358" spans="1:22" s="38" customFormat="1" ht="15.95" customHeight="1" x14ac:dyDescent="0.25">
      <c r="A358" s="30">
        <v>350</v>
      </c>
      <c r="B358" s="30" t="s">
        <v>32</v>
      </c>
      <c r="C358" s="30" t="s">
        <v>37</v>
      </c>
      <c r="D358" s="31" t="s">
        <v>396</v>
      </c>
      <c r="E358" s="40">
        <v>44918</v>
      </c>
      <c r="F358" s="40">
        <v>44925</v>
      </c>
      <c r="G358" s="32">
        <v>30480</v>
      </c>
      <c r="H358" s="34"/>
      <c r="I358" s="34"/>
      <c r="J358" s="34"/>
      <c r="K358" s="34"/>
      <c r="L358" s="34"/>
      <c r="M358" s="34"/>
      <c r="N358" s="34"/>
      <c r="O358" s="32">
        <v>30480</v>
      </c>
      <c r="P358" s="30" t="s">
        <v>396</v>
      </c>
      <c r="Q358" s="32">
        <v>30480</v>
      </c>
      <c r="R358" s="32">
        <v>30480</v>
      </c>
      <c r="S358" s="35"/>
      <c r="T358" s="30" t="s">
        <v>113</v>
      </c>
      <c r="U358" s="36">
        <v>44970</v>
      </c>
      <c r="V358" s="34"/>
    </row>
    <row r="359" spans="1:22" s="38" customFormat="1" ht="15.95" customHeight="1" x14ac:dyDescent="0.25">
      <c r="A359" s="30">
        <v>351</v>
      </c>
      <c r="B359" s="30" t="s">
        <v>32</v>
      </c>
      <c r="C359" s="30" t="s">
        <v>37</v>
      </c>
      <c r="D359" s="31" t="s">
        <v>397</v>
      </c>
      <c r="E359" s="40">
        <v>44918</v>
      </c>
      <c r="F359" s="40">
        <v>44925</v>
      </c>
      <c r="G359" s="32">
        <v>8026400</v>
      </c>
      <c r="H359" s="34"/>
      <c r="I359" s="34"/>
      <c r="J359" s="34"/>
      <c r="K359" s="34"/>
      <c r="L359" s="34"/>
      <c r="M359" s="34"/>
      <c r="N359" s="34"/>
      <c r="O359" s="32">
        <v>8026400</v>
      </c>
      <c r="P359" s="30" t="s">
        <v>397</v>
      </c>
      <c r="Q359" s="32">
        <v>8026400</v>
      </c>
      <c r="R359" s="32">
        <v>8026400</v>
      </c>
      <c r="S359" s="35"/>
      <c r="T359" s="30" t="s">
        <v>35</v>
      </c>
      <c r="U359" s="36">
        <v>44964</v>
      </c>
      <c r="V359" s="34"/>
    </row>
    <row r="360" spans="1:22" s="38" customFormat="1" ht="15.95" customHeight="1" x14ac:dyDescent="0.25">
      <c r="A360" s="30">
        <v>352</v>
      </c>
      <c r="B360" s="30" t="s">
        <v>32</v>
      </c>
      <c r="C360" s="30" t="s">
        <v>37</v>
      </c>
      <c r="D360" s="31" t="s">
        <v>398</v>
      </c>
      <c r="E360" s="40">
        <v>44918</v>
      </c>
      <c r="F360" s="40">
        <v>44925</v>
      </c>
      <c r="G360" s="32">
        <v>8026400</v>
      </c>
      <c r="H360" s="34"/>
      <c r="I360" s="34"/>
      <c r="J360" s="34"/>
      <c r="K360" s="34"/>
      <c r="L360" s="34"/>
      <c r="M360" s="34"/>
      <c r="N360" s="34"/>
      <c r="O360" s="32">
        <v>8026400</v>
      </c>
      <c r="P360" s="30" t="s">
        <v>398</v>
      </c>
      <c r="Q360" s="32">
        <v>8026400</v>
      </c>
      <c r="R360" s="32">
        <v>8026400</v>
      </c>
      <c r="S360" s="35"/>
      <c r="T360" s="30" t="s">
        <v>35</v>
      </c>
      <c r="U360" s="36">
        <v>44964</v>
      </c>
      <c r="V360" s="34"/>
    </row>
    <row r="361" spans="1:22" s="38" customFormat="1" ht="15.95" customHeight="1" x14ac:dyDescent="0.25">
      <c r="A361" s="30">
        <v>353</v>
      </c>
      <c r="B361" s="30" t="s">
        <v>32</v>
      </c>
      <c r="C361" s="30" t="s">
        <v>37</v>
      </c>
      <c r="D361" s="31" t="s">
        <v>399</v>
      </c>
      <c r="E361" s="40">
        <v>44921</v>
      </c>
      <c r="F361" s="40">
        <v>44925</v>
      </c>
      <c r="G361" s="32">
        <v>304800</v>
      </c>
      <c r="H361" s="34"/>
      <c r="I361" s="34"/>
      <c r="J361" s="34"/>
      <c r="K361" s="34"/>
      <c r="L361" s="34"/>
      <c r="M361" s="34"/>
      <c r="N361" s="34"/>
      <c r="O361" s="32">
        <v>304800</v>
      </c>
      <c r="P361" s="30" t="s">
        <v>399</v>
      </c>
      <c r="Q361" s="32">
        <v>304800</v>
      </c>
      <c r="R361" s="32">
        <v>304800</v>
      </c>
      <c r="S361" s="35"/>
      <c r="T361" s="30" t="s">
        <v>113</v>
      </c>
      <c r="U361" s="36">
        <v>44970</v>
      </c>
      <c r="V361" s="34"/>
    </row>
    <row r="362" spans="1:22" s="38" customFormat="1" ht="15.95" customHeight="1" x14ac:dyDescent="0.25">
      <c r="A362" s="30">
        <v>354</v>
      </c>
      <c r="B362" s="30" t="s">
        <v>32</v>
      </c>
      <c r="C362" s="30" t="s">
        <v>37</v>
      </c>
      <c r="D362" s="31" t="s">
        <v>400</v>
      </c>
      <c r="E362" s="40">
        <v>44921</v>
      </c>
      <c r="F362" s="40">
        <v>44925</v>
      </c>
      <c r="G362" s="32">
        <v>30480</v>
      </c>
      <c r="H362" s="34"/>
      <c r="I362" s="34"/>
      <c r="J362" s="34"/>
      <c r="K362" s="34"/>
      <c r="L362" s="34"/>
      <c r="M362" s="34"/>
      <c r="N362" s="34"/>
      <c r="O362" s="32">
        <v>30480</v>
      </c>
      <c r="P362" s="30" t="s">
        <v>400</v>
      </c>
      <c r="Q362" s="32">
        <v>30480</v>
      </c>
      <c r="R362" s="32">
        <v>30480</v>
      </c>
      <c r="S362" s="35"/>
      <c r="T362" s="30" t="s">
        <v>113</v>
      </c>
      <c r="U362" s="36">
        <v>44970</v>
      </c>
      <c r="V362" s="34"/>
    </row>
    <row r="363" spans="1:22" s="38" customFormat="1" ht="15.95" customHeight="1" x14ac:dyDescent="0.25">
      <c r="A363" s="30">
        <v>355</v>
      </c>
      <c r="B363" s="30" t="s">
        <v>32</v>
      </c>
      <c r="C363" s="30" t="s">
        <v>37</v>
      </c>
      <c r="D363" s="31" t="s">
        <v>401</v>
      </c>
      <c r="E363" s="40">
        <v>44921</v>
      </c>
      <c r="F363" s="40">
        <v>44925</v>
      </c>
      <c r="G363" s="32">
        <v>30480</v>
      </c>
      <c r="H363" s="34"/>
      <c r="I363" s="34"/>
      <c r="J363" s="34"/>
      <c r="K363" s="34"/>
      <c r="L363" s="34"/>
      <c r="M363" s="34"/>
      <c r="N363" s="34"/>
      <c r="O363" s="32">
        <v>30480</v>
      </c>
      <c r="P363" s="30" t="s">
        <v>401</v>
      </c>
      <c r="Q363" s="32">
        <v>30480</v>
      </c>
      <c r="R363" s="32">
        <v>30480</v>
      </c>
      <c r="S363" s="35"/>
      <c r="T363" s="30" t="s">
        <v>113</v>
      </c>
      <c r="U363" s="36">
        <v>44970</v>
      </c>
      <c r="V363" s="34"/>
    </row>
    <row r="364" spans="1:22" s="38" customFormat="1" ht="15.95" customHeight="1" x14ac:dyDescent="0.25">
      <c r="A364" s="30">
        <v>356</v>
      </c>
      <c r="B364" s="30" t="s">
        <v>32</v>
      </c>
      <c r="C364" s="30" t="s">
        <v>37</v>
      </c>
      <c r="D364" s="31" t="s">
        <v>402</v>
      </c>
      <c r="E364" s="40">
        <v>44921</v>
      </c>
      <c r="F364" s="40">
        <v>44925</v>
      </c>
      <c r="G364" s="32">
        <v>40640</v>
      </c>
      <c r="H364" s="34"/>
      <c r="I364" s="34"/>
      <c r="J364" s="34"/>
      <c r="K364" s="34"/>
      <c r="L364" s="34"/>
      <c r="M364" s="34"/>
      <c r="N364" s="34"/>
      <c r="O364" s="32">
        <v>40640</v>
      </c>
      <c r="P364" s="30" t="s">
        <v>402</v>
      </c>
      <c r="Q364" s="32">
        <v>40640</v>
      </c>
      <c r="R364" s="32">
        <v>40640</v>
      </c>
      <c r="S364" s="35"/>
      <c r="T364" s="30" t="s">
        <v>113</v>
      </c>
      <c r="U364" s="36">
        <v>44970</v>
      </c>
      <c r="V364" s="34"/>
    </row>
    <row r="365" spans="1:22" s="38" customFormat="1" ht="15.95" customHeight="1" x14ac:dyDescent="0.25">
      <c r="A365" s="30">
        <v>357</v>
      </c>
      <c r="B365" s="30" t="s">
        <v>32</v>
      </c>
      <c r="C365" s="30" t="s">
        <v>37</v>
      </c>
      <c r="D365" s="31" t="s">
        <v>403</v>
      </c>
      <c r="E365" s="40">
        <v>44921</v>
      </c>
      <c r="F365" s="40">
        <v>44925</v>
      </c>
      <c r="G365" s="32">
        <v>30480</v>
      </c>
      <c r="H365" s="34"/>
      <c r="I365" s="34"/>
      <c r="J365" s="34"/>
      <c r="K365" s="34"/>
      <c r="L365" s="34"/>
      <c r="M365" s="34"/>
      <c r="N365" s="34"/>
      <c r="O365" s="32">
        <v>30480</v>
      </c>
      <c r="P365" s="30" t="s">
        <v>403</v>
      </c>
      <c r="Q365" s="32">
        <v>30480</v>
      </c>
      <c r="R365" s="32">
        <v>30480</v>
      </c>
      <c r="S365" s="35"/>
      <c r="T365" s="30" t="s">
        <v>113</v>
      </c>
      <c r="U365" s="36">
        <v>44970</v>
      </c>
      <c r="V365" s="34"/>
    </row>
    <row r="366" spans="1:22" s="38" customFormat="1" ht="15.95" customHeight="1" x14ac:dyDescent="0.25">
      <c r="A366" s="30">
        <v>358</v>
      </c>
      <c r="B366" s="30" t="s">
        <v>32</v>
      </c>
      <c r="C366" s="30" t="s">
        <v>37</v>
      </c>
      <c r="D366" s="31" t="s">
        <v>404</v>
      </c>
      <c r="E366" s="40">
        <v>44921</v>
      </c>
      <c r="F366" s="40">
        <v>44925</v>
      </c>
      <c r="G366" s="32">
        <v>30480</v>
      </c>
      <c r="H366" s="34"/>
      <c r="I366" s="34"/>
      <c r="J366" s="34"/>
      <c r="K366" s="34"/>
      <c r="L366" s="34"/>
      <c r="M366" s="34"/>
      <c r="N366" s="34"/>
      <c r="O366" s="32">
        <v>30480</v>
      </c>
      <c r="P366" s="30" t="s">
        <v>404</v>
      </c>
      <c r="Q366" s="32">
        <v>30480</v>
      </c>
      <c r="R366" s="32">
        <v>30480</v>
      </c>
      <c r="S366" s="35"/>
      <c r="T366" s="30" t="s">
        <v>113</v>
      </c>
      <c r="U366" s="36">
        <v>44970</v>
      </c>
      <c r="V366" s="34"/>
    </row>
    <row r="367" spans="1:22" s="38" customFormat="1" ht="15.95" customHeight="1" x14ac:dyDescent="0.25">
      <c r="A367" s="30">
        <v>359</v>
      </c>
      <c r="B367" s="30" t="s">
        <v>32</v>
      </c>
      <c r="C367" s="30" t="s">
        <v>37</v>
      </c>
      <c r="D367" s="31" t="s">
        <v>405</v>
      </c>
      <c r="E367" s="40">
        <v>44921</v>
      </c>
      <c r="F367" s="40">
        <v>44925</v>
      </c>
      <c r="G367" s="32">
        <v>40640</v>
      </c>
      <c r="H367" s="34"/>
      <c r="I367" s="34"/>
      <c r="J367" s="34"/>
      <c r="K367" s="34"/>
      <c r="L367" s="34"/>
      <c r="M367" s="34"/>
      <c r="N367" s="34"/>
      <c r="O367" s="32">
        <v>40640</v>
      </c>
      <c r="P367" s="30" t="s">
        <v>405</v>
      </c>
      <c r="Q367" s="32">
        <v>40640</v>
      </c>
      <c r="R367" s="32">
        <v>40640</v>
      </c>
      <c r="S367" s="35"/>
      <c r="T367" s="30" t="s">
        <v>113</v>
      </c>
      <c r="U367" s="36">
        <v>44970</v>
      </c>
      <c r="V367" s="34"/>
    </row>
    <row r="368" spans="1:22" s="38" customFormat="1" ht="15.95" customHeight="1" x14ac:dyDescent="0.25">
      <c r="A368" s="30">
        <v>360</v>
      </c>
      <c r="B368" s="30" t="s">
        <v>32</v>
      </c>
      <c r="C368" s="30" t="s">
        <v>37</v>
      </c>
      <c r="D368" s="31" t="s">
        <v>406</v>
      </c>
      <c r="E368" s="40">
        <v>44921</v>
      </c>
      <c r="F368" s="40">
        <v>44925</v>
      </c>
      <c r="G368" s="32">
        <v>30480</v>
      </c>
      <c r="H368" s="34"/>
      <c r="I368" s="34"/>
      <c r="J368" s="34"/>
      <c r="K368" s="34"/>
      <c r="L368" s="34"/>
      <c r="M368" s="34"/>
      <c r="N368" s="34"/>
      <c r="O368" s="32">
        <v>30480</v>
      </c>
      <c r="P368" s="30" t="s">
        <v>406</v>
      </c>
      <c r="Q368" s="32">
        <v>30480</v>
      </c>
      <c r="R368" s="32">
        <v>30480</v>
      </c>
      <c r="S368" s="35"/>
      <c r="T368" s="30" t="s">
        <v>113</v>
      </c>
      <c r="U368" s="36">
        <v>44970</v>
      </c>
      <c r="V368" s="34"/>
    </row>
    <row r="369" spans="1:22" s="38" customFormat="1" ht="15.95" customHeight="1" x14ac:dyDescent="0.25">
      <c r="A369" s="30">
        <v>361</v>
      </c>
      <c r="B369" s="30" t="s">
        <v>32</v>
      </c>
      <c r="C369" s="30" t="s">
        <v>37</v>
      </c>
      <c r="D369" s="31" t="s">
        <v>407</v>
      </c>
      <c r="E369" s="40">
        <v>44921</v>
      </c>
      <c r="F369" s="40">
        <v>44925</v>
      </c>
      <c r="G369" s="32">
        <v>30480</v>
      </c>
      <c r="H369" s="34"/>
      <c r="I369" s="34"/>
      <c r="J369" s="34"/>
      <c r="K369" s="34"/>
      <c r="L369" s="34"/>
      <c r="M369" s="34"/>
      <c r="N369" s="34"/>
      <c r="O369" s="32">
        <v>30480</v>
      </c>
      <c r="P369" s="30" t="s">
        <v>407</v>
      </c>
      <c r="Q369" s="32">
        <v>30480</v>
      </c>
      <c r="R369" s="32">
        <v>30480</v>
      </c>
      <c r="S369" s="35"/>
      <c r="T369" s="30" t="s">
        <v>113</v>
      </c>
      <c r="U369" s="36">
        <v>44970</v>
      </c>
      <c r="V369" s="34"/>
    </row>
    <row r="370" spans="1:22" s="38" customFormat="1" ht="15.95" customHeight="1" x14ac:dyDescent="0.25">
      <c r="A370" s="30">
        <v>362</v>
      </c>
      <c r="B370" s="30" t="s">
        <v>32</v>
      </c>
      <c r="C370" s="30" t="s">
        <v>37</v>
      </c>
      <c r="D370" s="31" t="s">
        <v>408</v>
      </c>
      <c r="E370" s="40">
        <v>44921</v>
      </c>
      <c r="F370" s="40">
        <v>44925</v>
      </c>
      <c r="G370" s="32">
        <v>30480</v>
      </c>
      <c r="H370" s="34"/>
      <c r="I370" s="34"/>
      <c r="J370" s="34"/>
      <c r="K370" s="34"/>
      <c r="L370" s="34"/>
      <c r="M370" s="34"/>
      <c r="N370" s="34"/>
      <c r="O370" s="32">
        <v>30480</v>
      </c>
      <c r="P370" s="30" t="s">
        <v>408</v>
      </c>
      <c r="Q370" s="32">
        <v>30480</v>
      </c>
      <c r="R370" s="32">
        <v>30480</v>
      </c>
      <c r="S370" s="35"/>
      <c r="T370" s="30" t="s">
        <v>113</v>
      </c>
      <c r="U370" s="36">
        <v>44970</v>
      </c>
      <c r="V370" s="34"/>
    </row>
    <row r="371" spans="1:22" s="38" customFormat="1" ht="15.95" customHeight="1" x14ac:dyDescent="0.25">
      <c r="A371" s="30">
        <v>363</v>
      </c>
      <c r="B371" s="30" t="s">
        <v>32</v>
      </c>
      <c r="C371" s="30" t="s">
        <v>37</v>
      </c>
      <c r="D371" s="31" t="s">
        <v>409</v>
      </c>
      <c r="E371" s="40">
        <v>44921</v>
      </c>
      <c r="F371" s="40">
        <v>44925</v>
      </c>
      <c r="G371" s="32">
        <v>30480</v>
      </c>
      <c r="H371" s="34"/>
      <c r="I371" s="34"/>
      <c r="J371" s="34"/>
      <c r="K371" s="34"/>
      <c r="L371" s="34"/>
      <c r="M371" s="34"/>
      <c r="N371" s="34"/>
      <c r="O371" s="32">
        <v>30480</v>
      </c>
      <c r="P371" s="30" t="s">
        <v>409</v>
      </c>
      <c r="Q371" s="32">
        <v>30480</v>
      </c>
      <c r="R371" s="32">
        <v>30480</v>
      </c>
      <c r="S371" s="35"/>
      <c r="T371" s="30" t="s">
        <v>113</v>
      </c>
      <c r="U371" s="36">
        <v>44970</v>
      </c>
      <c r="V371" s="34"/>
    </row>
    <row r="372" spans="1:22" s="38" customFormat="1" ht="15.95" customHeight="1" x14ac:dyDescent="0.25">
      <c r="A372" s="30">
        <v>364</v>
      </c>
      <c r="B372" s="30" t="s">
        <v>32</v>
      </c>
      <c r="C372" s="30" t="s">
        <v>37</v>
      </c>
      <c r="D372" s="31" t="s">
        <v>410</v>
      </c>
      <c r="E372" s="40">
        <v>44923</v>
      </c>
      <c r="F372" s="40">
        <v>44925</v>
      </c>
      <c r="G372" s="32">
        <v>30480</v>
      </c>
      <c r="H372" s="34"/>
      <c r="I372" s="34"/>
      <c r="J372" s="34"/>
      <c r="K372" s="34"/>
      <c r="L372" s="34"/>
      <c r="M372" s="34"/>
      <c r="N372" s="34"/>
      <c r="O372" s="32">
        <v>30480</v>
      </c>
      <c r="P372" s="30" t="s">
        <v>410</v>
      </c>
      <c r="Q372" s="32">
        <v>30480</v>
      </c>
      <c r="R372" s="32">
        <v>30480</v>
      </c>
      <c r="S372" s="35"/>
      <c r="T372" s="30" t="s">
        <v>113</v>
      </c>
      <c r="U372" s="36">
        <v>44970</v>
      </c>
      <c r="V372" s="34"/>
    </row>
    <row r="373" spans="1:22" s="38" customFormat="1" ht="15.95" customHeight="1" x14ac:dyDescent="0.25">
      <c r="A373" s="30">
        <v>365</v>
      </c>
      <c r="B373" s="30" t="s">
        <v>32</v>
      </c>
      <c r="C373" s="30" t="s">
        <v>37</v>
      </c>
      <c r="D373" s="31" t="s">
        <v>411</v>
      </c>
      <c r="E373" s="40">
        <v>44923</v>
      </c>
      <c r="F373" s="40">
        <v>44925</v>
      </c>
      <c r="G373" s="32">
        <v>40640</v>
      </c>
      <c r="H373" s="34"/>
      <c r="I373" s="34"/>
      <c r="J373" s="34"/>
      <c r="K373" s="34"/>
      <c r="L373" s="34"/>
      <c r="M373" s="34"/>
      <c r="N373" s="34"/>
      <c r="O373" s="32">
        <v>40640</v>
      </c>
      <c r="P373" s="30" t="s">
        <v>411</v>
      </c>
      <c r="Q373" s="32">
        <v>40640</v>
      </c>
      <c r="R373" s="32">
        <v>40640</v>
      </c>
      <c r="S373" s="35"/>
      <c r="T373" s="30" t="s">
        <v>113</v>
      </c>
      <c r="U373" s="36">
        <v>44970</v>
      </c>
      <c r="V373" s="34"/>
    </row>
    <row r="374" spans="1:22" s="38" customFormat="1" ht="15.95" customHeight="1" x14ac:dyDescent="0.25">
      <c r="A374" s="30">
        <v>366</v>
      </c>
      <c r="B374" s="30" t="s">
        <v>32</v>
      </c>
      <c r="C374" s="30" t="s">
        <v>37</v>
      </c>
      <c r="D374" s="31" t="s">
        <v>412</v>
      </c>
      <c r="E374" s="40">
        <v>44923</v>
      </c>
      <c r="F374" s="40">
        <v>44925</v>
      </c>
      <c r="G374" s="32">
        <v>30480</v>
      </c>
      <c r="H374" s="34"/>
      <c r="I374" s="34"/>
      <c r="J374" s="34"/>
      <c r="K374" s="34"/>
      <c r="L374" s="34"/>
      <c r="M374" s="34"/>
      <c r="N374" s="34"/>
      <c r="O374" s="32">
        <v>30480</v>
      </c>
      <c r="P374" s="30" t="s">
        <v>412</v>
      </c>
      <c r="Q374" s="32">
        <v>30480</v>
      </c>
      <c r="R374" s="32">
        <v>30480</v>
      </c>
      <c r="S374" s="35"/>
      <c r="T374" s="30" t="s">
        <v>113</v>
      </c>
      <c r="U374" s="36">
        <v>44970</v>
      </c>
      <c r="V374" s="34"/>
    </row>
    <row r="375" spans="1:22" s="38" customFormat="1" ht="15.95" customHeight="1" x14ac:dyDescent="0.25">
      <c r="A375" s="30">
        <v>367</v>
      </c>
      <c r="B375" s="30" t="s">
        <v>32</v>
      </c>
      <c r="C375" s="30" t="s">
        <v>37</v>
      </c>
      <c r="D375" s="31" t="s">
        <v>413</v>
      </c>
      <c r="E375" s="40">
        <v>44923</v>
      </c>
      <c r="F375" s="40">
        <v>44925</v>
      </c>
      <c r="G375" s="32">
        <v>35560</v>
      </c>
      <c r="H375" s="34"/>
      <c r="I375" s="34"/>
      <c r="J375" s="34"/>
      <c r="K375" s="34"/>
      <c r="L375" s="34"/>
      <c r="M375" s="34"/>
      <c r="N375" s="34"/>
      <c r="O375" s="32">
        <v>35560</v>
      </c>
      <c r="P375" s="30" t="s">
        <v>413</v>
      </c>
      <c r="Q375" s="32">
        <v>35560</v>
      </c>
      <c r="R375" s="32">
        <v>35560</v>
      </c>
      <c r="S375" s="35"/>
      <c r="T375" s="30" t="s">
        <v>113</v>
      </c>
      <c r="U375" s="36">
        <v>44970</v>
      </c>
      <c r="V375" s="34"/>
    </row>
    <row r="376" spans="1:22" s="38" customFormat="1" ht="15.95" customHeight="1" x14ac:dyDescent="0.25">
      <c r="A376" s="30">
        <v>368</v>
      </c>
      <c r="B376" s="30" t="s">
        <v>32</v>
      </c>
      <c r="C376" s="30" t="s">
        <v>37</v>
      </c>
      <c r="D376" s="31" t="s">
        <v>414</v>
      </c>
      <c r="E376" s="40">
        <v>44923</v>
      </c>
      <c r="F376" s="40">
        <v>44925</v>
      </c>
      <c r="G376" s="32">
        <v>30480</v>
      </c>
      <c r="H376" s="34"/>
      <c r="I376" s="34"/>
      <c r="J376" s="34"/>
      <c r="K376" s="34"/>
      <c r="L376" s="34"/>
      <c r="M376" s="34"/>
      <c r="N376" s="34"/>
      <c r="O376" s="32">
        <v>30480</v>
      </c>
      <c r="P376" s="30" t="s">
        <v>414</v>
      </c>
      <c r="Q376" s="32">
        <v>30480</v>
      </c>
      <c r="R376" s="32">
        <v>30480</v>
      </c>
      <c r="S376" s="35"/>
      <c r="T376" s="30" t="s">
        <v>113</v>
      </c>
      <c r="U376" s="36">
        <v>44970</v>
      </c>
      <c r="V376" s="34"/>
    </row>
    <row r="377" spans="1:22" s="38" customFormat="1" ht="15.95" customHeight="1" x14ac:dyDescent="0.25">
      <c r="A377" s="30">
        <v>369</v>
      </c>
      <c r="B377" s="30" t="s">
        <v>32</v>
      </c>
      <c r="C377" s="30" t="s">
        <v>37</v>
      </c>
      <c r="D377" s="31" t="s">
        <v>415</v>
      </c>
      <c r="E377" s="40">
        <v>44925</v>
      </c>
      <c r="F377" s="40">
        <v>44925</v>
      </c>
      <c r="G377" s="32">
        <v>40640</v>
      </c>
      <c r="H377" s="34"/>
      <c r="I377" s="34"/>
      <c r="J377" s="34"/>
      <c r="K377" s="34"/>
      <c r="L377" s="34"/>
      <c r="M377" s="34"/>
      <c r="N377" s="34"/>
      <c r="O377" s="32">
        <v>40640</v>
      </c>
      <c r="P377" s="30" t="s">
        <v>415</v>
      </c>
      <c r="Q377" s="32">
        <v>40640</v>
      </c>
      <c r="R377" s="32">
        <v>40640</v>
      </c>
      <c r="S377" s="35"/>
      <c r="T377" s="30" t="s">
        <v>113</v>
      </c>
      <c r="U377" s="36">
        <v>44970</v>
      </c>
      <c r="V377" s="34"/>
    </row>
    <row r="378" spans="1:22" s="38" customFormat="1" ht="15.95" customHeight="1" x14ac:dyDescent="0.25">
      <c r="A378" s="30">
        <v>370</v>
      </c>
      <c r="B378" s="30" t="s">
        <v>32</v>
      </c>
      <c r="C378" s="30" t="s">
        <v>37</v>
      </c>
      <c r="D378" s="31" t="s">
        <v>416</v>
      </c>
      <c r="E378" s="40">
        <v>44925</v>
      </c>
      <c r="F378" s="40">
        <v>44925</v>
      </c>
      <c r="G378" s="32">
        <v>304800</v>
      </c>
      <c r="H378" s="34"/>
      <c r="I378" s="34"/>
      <c r="J378" s="34"/>
      <c r="K378" s="34"/>
      <c r="L378" s="34"/>
      <c r="M378" s="34"/>
      <c r="N378" s="34"/>
      <c r="O378" s="32">
        <v>304800</v>
      </c>
      <c r="P378" s="30" t="s">
        <v>416</v>
      </c>
      <c r="Q378" s="32">
        <v>304800</v>
      </c>
      <c r="R378" s="32">
        <v>304800</v>
      </c>
      <c r="S378" s="35"/>
      <c r="T378" s="30" t="s">
        <v>113</v>
      </c>
      <c r="U378" s="36">
        <v>44970</v>
      </c>
      <c r="V378" s="34"/>
    </row>
    <row r="379" spans="1:22" s="38" customFormat="1" ht="15.95" customHeight="1" x14ac:dyDescent="0.25">
      <c r="A379" s="30">
        <v>371</v>
      </c>
      <c r="B379" s="30" t="s">
        <v>32</v>
      </c>
      <c r="C379" s="30" t="s">
        <v>37</v>
      </c>
      <c r="D379" s="31" t="s">
        <v>417</v>
      </c>
      <c r="E379" s="40">
        <v>44925</v>
      </c>
      <c r="F379" s="40">
        <v>44925</v>
      </c>
      <c r="G379" s="32">
        <v>40640</v>
      </c>
      <c r="H379" s="34"/>
      <c r="I379" s="34"/>
      <c r="J379" s="34"/>
      <c r="K379" s="34"/>
      <c r="L379" s="34"/>
      <c r="M379" s="34"/>
      <c r="N379" s="34"/>
      <c r="O379" s="32">
        <v>40640</v>
      </c>
      <c r="P379" s="30" t="s">
        <v>417</v>
      </c>
      <c r="Q379" s="32">
        <v>40640</v>
      </c>
      <c r="R379" s="32">
        <v>40640</v>
      </c>
      <c r="S379" s="35"/>
      <c r="T379" s="30" t="s">
        <v>113</v>
      </c>
      <c r="U379" s="36">
        <v>44970</v>
      </c>
      <c r="V379" s="34"/>
    </row>
    <row r="380" spans="1:22" s="38" customFormat="1" ht="15.95" customHeight="1" x14ac:dyDescent="0.25">
      <c r="A380" s="30">
        <v>372</v>
      </c>
      <c r="B380" s="30" t="s">
        <v>32</v>
      </c>
      <c r="C380" s="30" t="s">
        <v>37</v>
      </c>
      <c r="D380" s="31" t="s">
        <v>418</v>
      </c>
      <c r="E380" s="40">
        <v>44925</v>
      </c>
      <c r="F380" s="40">
        <v>44925</v>
      </c>
      <c r="G380" s="32">
        <v>40640</v>
      </c>
      <c r="H380" s="34"/>
      <c r="I380" s="34"/>
      <c r="J380" s="34"/>
      <c r="K380" s="34"/>
      <c r="L380" s="34"/>
      <c r="M380" s="34"/>
      <c r="N380" s="34"/>
      <c r="O380" s="32">
        <v>40640</v>
      </c>
      <c r="P380" s="30" t="s">
        <v>418</v>
      </c>
      <c r="Q380" s="32">
        <v>40640</v>
      </c>
      <c r="R380" s="32">
        <v>40640</v>
      </c>
      <c r="S380" s="35"/>
      <c r="T380" s="30" t="s">
        <v>113</v>
      </c>
      <c r="U380" s="36">
        <v>44970</v>
      </c>
      <c r="V380" s="34"/>
    </row>
    <row r="381" spans="1:22" s="38" customFormat="1" ht="15.95" customHeight="1" x14ac:dyDescent="0.25">
      <c r="A381" s="30">
        <v>373</v>
      </c>
      <c r="B381" s="30" t="s">
        <v>32</v>
      </c>
      <c r="C381" s="30" t="s">
        <v>37</v>
      </c>
      <c r="D381" s="31" t="s">
        <v>419</v>
      </c>
      <c r="E381" s="40">
        <v>44925</v>
      </c>
      <c r="F381" s="40">
        <v>44925</v>
      </c>
      <c r="G381" s="32">
        <v>508000</v>
      </c>
      <c r="H381" s="34"/>
      <c r="I381" s="34"/>
      <c r="J381" s="34"/>
      <c r="K381" s="34"/>
      <c r="L381" s="34"/>
      <c r="M381" s="34"/>
      <c r="N381" s="34"/>
      <c r="O381" s="32">
        <v>508000</v>
      </c>
      <c r="P381" s="30" t="s">
        <v>419</v>
      </c>
      <c r="Q381" s="32">
        <v>508000</v>
      </c>
      <c r="R381" s="32">
        <v>508000</v>
      </c>
      <c r="S381" s="35"/>
      <c r="T381" s="30" t="s">
        <v>113</v>
      </c>
      <c r="U381" s="36">
        <v>44970</v>
      </c>
      <c r="V381" s="34"/>
    </row>
    <row r="382" spans="1:22" s="38" customFormat="1" ht="15.95" customHeight="1" x14ac:dyDescent="0.25">
      <c r="A382" s="30">
        <v>374</v>
      </c>
      <c r="B382" s="30" t="s">
        <v>32</v>
      </c>
      <c r="C382" s="30" t="s">
        <v>37</v>
      </c>
      <c r="D382" s="31" t="s">
        <v>420</v>
      </c>
      <c r="E382" s="40">
        <v>44890</v>
      </c>
      <c r="F382" s="40">
        <v>44897</v>
      </c>
      <c r="G382" s="32">
        <v>508000</v>
      </c>
      <c r="H382" s="34"/>
      <c r="I382" s="34"/>
      <c r="J382" s="34"/>
      <c r="K382" s="34"/>
      <c r="L382" s="34"/>
      <c r="M382" s="34"/>
      <c r="N382" s="34"/>
      <c r="O382" s="32">
        <v>508000</v>
      </c>
      <c r="P382" s="30" t="s">
        <v>420</v>
      </c>
      <c r="Q382" s="32">
        <v>508000</v>
      </c>
      <c r="R382" s="32">
        <v>508000</v>
      </c>
      <c r="S382" s="35"/>
      <c r="T382" s="30" t="s">
        <v>39</v>
      </c>
      <c r="U382" s="36">
        <v>44944</v>
      </c>
      <c r="V382" s="34"/>
    </row>
    <row r="383" spans="1:22" s="38" customFormat="1" ht="15.95" customHeight="1" x14ac:dyDescent="0.25">
      <c r="A383" s="30">
        <v>375</v>
      </c>
      <c r="B383" s="30" t="s">
        <v>32</v>
      </c>
      <c r="C383" s="30" t="s">
        <v>37</v>
      </c>
      <c r="D383" s="31" t="s">
        <v>421</v>
      </c>
      <c r="E383" s="40">
        <v>44890</v>
      </c>
      <c r="F383" s="40">
        <v>44897</v>
      </c>
      <c r="G383" s="32">
        <v>457200</v>
      </c>
      <c r="H383" s="34"/>
      <c r="I383" s="34"/>
      <c r="J383" s="34"/>
      <c r="K383" s="34"/>
      <c r="L383" s="34"/>
      <c r="M383" s="34"/>
      <c r="N383" s="34"/>
      <c r="O383" s="32">
        <v>457200</v>
      </c>
      <c r="P383" s="30" t="s">
        <v>421</v>
      </c>
      <c r="Q383" s="32">
        <v>457200</v>
      </c>
      <c r="R383" s="32">
        <v>457200</v>
      </c>
      <c r="S383" s="35"/>
      <c r="T383" s="30" t="s">
        <v>39</v>
      </c>
      <c r="U383" s="36">
        <v>44944</v>
      </c>
      <c r="V383" s="34"/>
    </row>
  </sheetData>
  <mergeCells count="6">
    <mergeCell ref="P1:Q1"/>
    <mergeCell ref="P2:Q2"/>
    <mergeCell ref="J3:N3"/>
    <mergeCell ref="P3:Q3"/>
    <mergeCell ref="A6:O6"/>
    <mergeCell ref="P6:V6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DIC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2023-06-02T16:08:01Z</dcterms:created>
  <dcterms:modified xsi:type="dcterms:W3CDTF">2023-07-05T22:48:52Z</dcterms:modified>
</cp:coreProperties>
</file>