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7 JULIO 2023\ARCHIVO PARA PUBLICACION\"/>
    </mc:Choice>
  </mc:AlternateContent>
  <bookViews>
    <workbookView xWindow="0" yWindow="0" windowWidth="20490" windowHeight="7155"/>
  </bookViews>
  <sheets>
    <sheet name="AIF010-DIC2022" sheetId="1" r:id="rId1"/>
  </sheets>
  <externalReferences>
    <externalReference r:id="rId2"/>
  </externalReferences>
  <definedNames>
    <definedName name="_xlnm._FilterDatabase" localSheetId="0" hidden="1">'AIF010-DIC2022'!$A$8:$Y$1132</definedName>
    <definedName name="BASE1">#REF!</definedName>
    <definedName name="BASE1234">#REF!</definedName>
    <definedName name="cartera1">#REF!</definedName>
    <definedName name="devueltes1">#REF!</definedName>
    <definedName name="fechas">'[1]fecha radicacion'!$1:$1048576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1" i="1" s="1"/>
  <c r="R7" i="1"/>
  <c r="R2" i="1" s="1"/>
  <c r="O7" i="1"/>
  <c r="R3" i="1" l="1"/>
</calcChain>
</file>

<file path=xl/sharedStrings.xml><?xml version="1.0" encoding="utf-8"?>
<sst xmlns="http://schemas.openxmlformats.org/spreadsheetml/2006/main" count="6135" uniqueCount="1191">
  <si>
    <t>FORMATO AIFT010 - Conciliación Cartera ERP – EBP</t>
  </si>
  <si>
    <t>Valor Pendiente</t>
  </si>
  <si>
    <t xml:space="preserve">EPS: COMFAORIENTE EPS-S </t>
  </si>
  <si>
    <t>Valor Conciliado</t>
  </si>
  <si>
    <t>IPS: CLINICA LOS ANDES LTDA 890.503.532</t>
  </si>
  <si>
    <t>Valor Pagado</t>
  </si>
  <si>
    <t>FECHA DE CORTE DE CONCILIACION: 31 DE DICIEMBRE 2022</t>
  </si>
  <si>
    <t>FECHA DE CONCILIACION: 24 DE JULIO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</si>
  <si>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</si>
  <si>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</si>
  <si>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</si>
  <si>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</si>
  <si>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</si>
  <si>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</si>
  <si>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</si>
  <si>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</si>
  <si>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</si>
  <si>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</si>
  <si>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</si>
  <si>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</si>
  <si>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</si>
  <si>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</si>
  <si>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</si>
  <si>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</si>
  <si>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</si>
  <si>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</si>
  <si>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</si>
  <si>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</si>
  <si>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</si>
  <si>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</si>
  <si>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FACTURA NO REGISTRADA</t>
  </si>
  <si>
    <t>FACTURA DEVUELTA</t>
  </si>
  <si>
    <t>EGRESO</t>
  </si>
  <si>
    <t>FECHA PAGO</t>
  </si>
  <si>
    <t>OBSERVACIONES</t>
  </si>
  <si>
    <t>EVENTO</t>
  </si>
  <si>
    <t>CA</t>
  </si>
  <si>
    <t>16167</t>
  </si>
  <si>
    <t>816-5950</t>
  </si>
  <si>
    <t>18908</t>
  </si>
  <si>
    <t>816-6510</t>
  </si>
  <si>
    <t>2881</t>
  </si>
  <si>
    <t>717-838</t>
  </si>
  <si>
    <t>19221</t>
  </si>
  <si>
    <t>816-6428</t>
  </si>
  <si>
    <t>22789</t>
  </si>
  <si>
    <t>817-5591</t>
  </si>
  <si>
    <t>22778</t>
  </si>
  <si>
    <t>5002</t>
  </si>
  <si>
    <t>717-1396</t>
  </si>
  <si>
    <t>2916</t>
  </si>
  <si>
    <t>817-3503</t>
  </si>
  <si>
    <t>2285</t>
  </si>
  <si>
    <t>816-4690</t>
  </si>
  <si>
    <t>19374</t>
  </si>
  <si>
    <t>717-2620</t>
  </si>
  <si>
    <t>19721</t>
  </si>
  <si>
    <t>22494</t>
  </si>
  <si>
    <t>717-3378</t>
  </si>
  <si>
    <t>22495</t>
  </si>
  <si>
    <t>22496</t>
  </si>
  <si>
    <t>22497</t>
  </si>
  <si>
    <t>22498</t>
  </si>
  <si>
    <t>22499</t>
  </si>
  <si>
    <t>22500</t>
  </si>
  <si>
    <t>22533</t>
  </si>
  <si>
    <t>22564</t>
  </si>
  <si>
    <t>22704</t>
  </si>
  <si>
    <t>22705</t>
  </si>
  <si>
    <t>22779</t>
  </si>
  <si>
    <t>22780</t>
  </si>
  <si>
    <t>22781</t>
  </si>
  <si>
    <t>22783</t>
  </si>
  <si>
    <t>22784</t>
  </si>
  <si>
    <t>22785</t>
  </si>
  <si>
    <t>22790</t>
  </si>
  <si>
    <t>22791</t>
  </si>
  <si>
    <t>22792</t>
  </si>
  <si>
    <t>22793</t>
  </si>
  <si>
    <t>22554</t>
  </si>
  <si>
    <t>22556</t>
  </si>
  <si>
    <t>22557</t>
  </si>
  <si>
    <t>22614</t>
  </si>
  <si>
    <t>22616</t>
  </si>
  <si>
    <t>22649</t>
  </si>
  <si>
    <t>22671</t>
  </si>
  <si>
    <t>22672</t>
  </si>
  <si>
    <t>22678</t>
  </si>
  <si>
    <t>22688</t>
  </si>
  <si>
    <t>22794</t>
  </si>
  <si>
    <t>22795</t>
  </si>
  <si>
    <t>22796</t>
  </si>
  <si>
    <t>22797</t>
  </si>
  <si>
    <t>22809</t>
  </si>
  <si>
    <t>22838</t>
  </si>
  <si>
    <t>22839</t>
  </si>
  <si>
    <t>22840</t>
  </si>
  <si>
    <t>22841</t>
  </si>
  <si>
    <t>15303</t>
  </si>
  <si>
    <t>15316</t>
  </si>
  <si>
    <t>15317</t>
  </si>
  <si>
    <t>15318</t>
  </si>
  <si>
    <t>15304</t>
  </si>
  <si>
    <t>15305</t>
  </si>
  <si>
    <t>15315</t>
  </si>
  <si>
    <t>18922</t>
  </si>
  <si>
    <t>18923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</si>
  <si>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</si>
  <si>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</si>
  <si>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</si>
  <si>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</si>
  <si>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</si>
  <si>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</si>
  <si>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</si>
  <si>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</si>
  <si>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19025</t>
  </si>
  <si>
    <t>19026</t>
  </si>
  <si>
    <t>19027</t>
  </si>
  <si>
    <t>19028</t>
  </si>
  <si>
    <t>19029</t>
  </si>
  <si>
    <t>19030</t>
  </si>
  <si>
    <t>19031</t>
  </si>
  <si>
    <t>19032</t>
  </si>
  <si>
    <t>19147</t>
  </si>
  <si>
    <t>19155</t>
  </si>
  <si>
    <t>19156</t>
  </si>
  <si>
    <t>19220</t>
  </si>
  <si>
    <t>19250</t>
  </si>
  <si>
    <t>19251</t>
  </si>
  <si>
    <t>19349</t>
  </si>
  <si>
    <t>19350</t>
  </si>
  <si>
    <t>19359</t>
  </si>
  <si>
    <t>19361</t>
  </si>
  <si>
    <t>19362</t>
  </si>
  <si>
    <t>19363</t>
  </si>
  <si>
    <t>19372</t>
  </si>
  <si>
    <t>19373</t>
  </si>
  <si>
    <t>18905</t>
  </si>
  <si>
    <t>18912</t>
  </si>
  <si>
    <t>18913</t>
  </si>
  <si>
    <t>18914</t>
  </si>
  <si>
    <t>18915</t>
  </si>
  <si>
    <t>18916</t>
  </si>
  <si>
    <t>18918</t>
  </si>
  <si>
    <t>18919</t>
  </si>
  <si>
    <t>18921</t>
  </si>
  <si>
    <t>18925</t>
  </si>
  <si>
    <t>19024</t>
  </si>
  <si>
    <t>19143</t>
  </si>
  <si>
    <t>19144</t>
  </si>
  <si>
    <t>19145</t>
  </si>
  <si>
    <t>19146</t>
  </si>
  <si>
    <t>19218</t>
  </si>
  <si>
    <t>19219</t>
  </si>
  <si>
    <t>19232</t>
  </si>
  <si>
    <t>19233</t>
  </si>
  <si>
    <t>19235</t>
  </si>
  <si>
    <t>19236</t>
  </si>
  <si>
    <t>19249</t>
  </si>
  <si>
    <t>19339</t>
  </si>
  <si>
    <t>19340</t>
  </si>
  <si>
    <t>19341</t>
  </si>
  <si>
    <t>19342</t>
  </si>
  <si>
    <t>19343</t>
  </si>
  <si>
    <t>19344</t>
  </si>
  <si>
    <t>19346</t>
  </si>
  <si>
    <t>19347</t>
  </si>
  <si>
    <t>19348</t>
  </si>
  <si>
    <t>19352</t>
  </si>
  <si>
    <t>19353</t>
  </si>
  <si>
    <t>19354</t>
  </si>
  <si>
    <t>19355</t>
  </si>
  <si>
    <t>19356</t>
  </si>
  <si>
    <t>19357</t>
  </si>
  <si>
    <t>19358</t>
  </si>
  <si>
    <t>19364</t>
  </si>
  <si>
    <t>19365</t>
  </si>
  <si>
    <t>19367</t>
  </si>
  <si>
    <t>19368</t>
  </si>
  <si>
    <t>19369</t>
  </si>
  <si>
    <t>19371</t>
  </si>
  <si>
    <t>19459</t>
  </si>
  <si>
    <t>19460</t>
  </si>
  <si>
    <t>19461</t>
  </si>
  <si>
    <t>19462</t>
  </si>
  <si>
    <t>19463</t>
  </si>
  <si>
    <t>19464</t>
  </si>
  <si>
    <t>19465</t>
  </si>
  <si>
    <t>19466</t>
  </si>
  <si>
    <t>19467</t>
  </si>
  <si>
    <t>19468</t>
  </si>
  <si>
    <t>19574</t>
  </si>
  <si>
    <t>19575</t>
  </si>
  <si>
    <t>19682</t>
  </si>
  <si>
    <t>19719</t>
  </si>
  <si>
    <t>19720</t>
  </si>
  <si>
    <t>19722</t>
  </si>
  <si>
    <t>19723</t>
  </si>
  <si>
    <t>19913</t>
  </si>
  <si>
    <t>19914</t>
  </si>
  <si>
    <t>19915</t>
  </si>
  <si>
    <t>19916</t>
  </si>
  <si>
    <t>19917</t>
  </si>
  <si>
    <t>19918</t>
  </si>
  <si>
    <t>19919</t>
  </si>
  <si>
    <t>19920</t>
  </si>
  <si>
    <t>20022</t>
  </si>
  <si>
    <t>20024</t>
  </si>
  <si>
    <t>20025</t>
  </si>
  <si>
    <t>19457</t>
  </si>
  <si>
    <t>19458</t>
  </si>
  <si>
    <t>19469</t>
  </si>
  <si>
    <t>19470</t>
  </si>
  <si>
    <t>19471</t>
  </si>
  <si>
    <t>19480</t>
  </si>
  <si>
    <t>19481</t>
  </si>
  <si>
    <t>19482</t>
  </si>
  <si>
    <t>19483</t>
  </si>
  <si>
    <t>19484</t>
  </si>
  <si>
    <t>19485</t>
  </si>
  <si>
    <t>19576</t>
  </si>
  <si>
    <t>19599</t>
  </si>
  <si>
    <t>19600</t>
  </si>
  <si>
    <t>19629</t>
  </si>
  <si>
    <t>19662</t>
  </si>
  <si>
    <t>19663</t>
  </si>
  <si>
    <t>19664</t>
  </si>
  <si>
    <t>19665</t>
  </si>
  <si>
    <t>19666</t>
  </si>
  <si>
    <t>19667</t>
  </si>
  <si>
    <t>19668</t>
  </si>
  <si>
    <t>19669</t>
  </si>
  <si>
    <t>19724</t>
  </si>
  <si>
    <t>19725</t>
  </si>
  <si>
    <t>19726</t>
  </si>
  <si>
    <t>19766</t>
  </si>
  <si>
    <t>19768</t>
  </si>
  <si>
    <t>19803</t>
  </si>
  <si>
    <t>19805</t>
  </si>
  <si>
    <t>19806</t>
  </si>
  <si>
    <t>19807</t>
  </si>
  <si>
    <t>19808</t>
  </si>
  <si>
    <t>19868</t>
  </si>
  <si>
    <t>19885</t>
  </si>
  <si>
    <t>19902</t>
  </si>
  <si>
    <t>19903</t>
  </si>
  <si>
    <t>19904</t>
  </si>
  <si>
    <t>19905</t>
  </si>
  <si>
    <t>19906</t>
  </si>
  <si>
    <t>19907</t>
  </si>
  <si>
    <t>19908</t>
  </si>
  <si>
    <t>19909</t>
  </si>
  <si>
    <t>19910</t>
  </si>
  <si>
    <t>19911</t>
  </si>
  <si>
    <t>19912</t>
  </si>
  <si>
    <t>19921</t>
  </si>
  <si>
    <t>19922</t>
  </si>
  <si>
    <t>19935</t>
  </si>
  <si>
    <t>19936</t>
  </si>
  <si>
    <t>19948</t>
  </si>
  <si>
    <t>19950</t>
  </si>
  <si>
    <t>19951</t>
  </si>
  <si>
    <t>19952</t>
  </si>
  <si>
    <t>19953</t>
  </si>
  <si>
    <t>19954</t>
  </si>
  <si>
    <t>19955</t>
  </si>
  <si>
    <t>19956</t>
  </si>
  <si>
    <t>19957</t>
  </si>
  <si>
    <t>19958</t>
  </si>
  <si>
    <t>19959</t>
  </si>
  <si>
    <t>22850</t>
  </si>
  <si>
    <t>22851</t>
  </si>
  <si>
    <t>22889</t>
  </si>
  <si>
    <t>22890</t>
  </si>
  <si>
    <t>22891</t>
  </si>
  <si>
    <t>22892</t>
  </si>
  <si>
    <t>22893</t>
  </si>
  <si>
    <t>22894</t>
  </si>
  <si>
    <t>22901</t>
  </si>
  <si>
    <t>22902</t>
  </si>
  <si>
    <t>22903</t>
  </si>
  <si>
    <t>22904</t>
  </si>
  <si>
    <t>22905</t>
  </si>
  <si>
    <t>22921</t>
  </si>
  <si>
    <t>22922</t>
  </si>
  <si>
    <t>22923</t>
  </si>
  <si>
    <t>22992</t>
  </si>
  <si>
    <t>22993</t>
  </si>
  <si>
    <t>22995</t>
  </si>
  <si>
    <t>817-5727</t>
  </si>
  <si>
    <t>22996</t>
  </si>
  <si>
    <t>22997</t>
  </si>
  <si>
    <t>22998</t>
  </si>
  <si>
    <t>22999</t>
  </si>
  <si>
    <t>23000</t>
  </si>
  <si>
    <t>23022</t>
  </si>
  <si>
    <t>23023</t>
  </si>
  <si>
    <t>23053</t>
  </si>
  <si>
    <t>23067</t>
  </si>
  <si>
    <t>23068</t>
  </si>
  <si>
    <t>23070</t>
  </si>
  <si>
    <t>23071</t>
  </si>
  <si>
    <t>23073</t>
  </si>
  <si>
    <t>23075</t>
  </si>
  <si>
    <t>23077</t>
  </si>
  <si>
    <t>23079</t>
  </si>
  <si>
    <t>23080</t>
  </si>
  <si>
    <t>22762</t>
  </si>
  <si>
    <t>22763</t>
  </si>
  <si>
    <t>22765</t>
  </si>
  <si>
    <t>22766</t>
  </si>
  <si>
    <t>22767</t>
  </si>
  <si>
    <t>22768</t>
  </si>
  <si>
    <t>22769</t>
  </si>
  <si>
    <t>22770</t>
  </si>
  <si>
    <t>22771</t>
  </si>
  <si>
    <t>22772</t>
  </si>
  <si>
    <t>22773</t>
  </si>
  <si>
    <t>22774</t>
  </si>
  <si>
    <t>22775</t>
  </si>
  <si>
    <t>22776</t>
  </si>
  <si>
    <t>22799</t>
  </si>
  <si>
    <t>22800</t>
  </si>
  <si>
    <t>22801</t>
  </si>
  <si>
    <t>22802</t>
  </si>
  <si>
    <t>22803</t>
  </si>
  <si>
    <t>22815</t>
  </si>
  <si>
    <t>22816</t>
  </si>
  <si>
    <t>22817</t>
  </si>
  <si>
    <t>22842</t>
  </si>
  <si>
    <t>22843</t>
  </si>
  <si>
    <t>22844</t>
  </si>
  <si>
    <t>22845</t>
  </si>
  <si>
    <t>22846</t>
  </si>
  <si>
    <t>22847</t>
  </si>
  <si>
    <t>22887</t>
  </si>
  <si>
    <t>22888</t>
  </si>
  <si>
    <t>22895</t>
  </si>
  <si>
    <t>22896</t>
  </si>
  <si>
    <t>22897</t>
  </si>
  <si>
    <t>22898</t>
  </si>
  <si>
    <t>22908</t>
  </si>
  <si>
    <t>22909</t>
  </si>
  <si>
    <t>22910</t>
  </si>
  <si>
    <t>22911</t>
  </si>
  <si>
    <t>22924</t>
  </si>
  <si>
    <t>22925</t>
  </si>
  <si>
    <t>22937</t>
  </si>
  <si>
    <t>22961</t>
  </si>
  <si>
    <t>22962</t>
  </si>
  <si>
    <t>22963</t>
  </si>
  <si>
    <t>22964</t>
  </si>
  <si>
    <t>22984</t>
  </si>
  <si>
    <t>22985</t>
  </si>
  <si>
    <t>22988</t>
  </si>
  <si>
    <t>22989</t>
  </si>
  <si>
    <t>22991</t>
  </si>
  <si>
    <t>23014</t>
  </si>
  <si>
    <t>23016</t>
  </si>
  <si>
    <t>23017</t>
  </si>
  <si>
    <t>23018</t>
  </si>
  <si>
    <t>23019</t>
  </si>
  <si>
    <t>23020</t>
  </si>
  <si>
    <t>23026</t>
  </si>
  <si>
    <t>23051</t>
  </si>
  <si>
    <t>23052</t>
  </si>
  <si>
    <t>22824</t>
  </si>
  <si>
    <t>23050</t>
  </si>
  <si>
    <t>22941</t>
  </si>
  <si>
    <t>816-7028</t>
  </si>
  <si>
    <t>23054</t>
  </si>
  <si>
    <t>23001</t>
  </si>
  <si>
    <t>22919</t>
  </si>
  <si>
    <t>22810</t>
  </si>
  <si>
    <t>23025</t>
  </si>
  <si>
    <t>22808</t>
  </si>
  <si>
    <t>23273</t>
  </si>
  <si>
    <t>717-3591</t>
  </si>
  <si>
    <t>23321</t>
  </si>
  <si>
    <t>23175</t>
  </si>
  <si>
    <t>23258</t>
  </si>
  <si>
    <t>23266</t>
  </si>
  <si>
    <t>23351</t>
  </si>
  <si>
    <t>23206</t>
  </si>
  <si>
    <t>23389</t>
  </si>
  <si>
    <t>23390</t>
  </si>
  <si>
    <t>23256</t>
  </si>
  <si>
    <t>23200</t>
  </si>
  <si>
    <t>23194</t>
  </si>
  <si>
    <t>816-7139</t>
  </si>
  <si>
    <t>23255</t>
  </si>
  <si>
    <t>23253</t>
  </si>
  <si>
    <t>23328</t>
  </si>
  <si>
    <t>23329</t>
  </si>
  <si>
    <t>23193</t>
  </si>
  <si>
    <t>23243</t>
  </si>
  <si>
    <t>23252</t>
  </si>
  <si>
    <t>23349</t>
  </si>
  <si>
    <t>23387</t>
  </si>
  <si>
    <t>23201</t>
  </si>
  <si>
    <t>23350</t>
  </si>
  <si>
    <t>23283</t>
  </si>
  <si>
    <t>23425</t>
  </si>
  <si>
    <t>23330</t>
  </si>
  <si>
    <t>23550</t>
  </si>
  <si>
    <t>23551</t>
  </si>
  <si>
    <t>23388</t>
  </si>
  <si>
    <t>816-7139    817-5727</t>
  </si>
  <si>
    <t>07/02/2023    13/02/2023</t>
  </si>
  <si>
    <t>22782</t>
  </si>
  <si>
    <t>717-3470</t>
  </si>
  <si>
    <t>22786</t>
  </si>
  <si>
    <t>22798</t>
  </si>
  <si>
    <t>22814</t>
  </si>
  <si>
    <t>22837</t>
  </si>
  <si>
    <t>22900</t>
  </si>
  <si>
    <t>23076</t>
  </si>
  <si>
    <t>23078</t>
  </si>
  <si>
    <t>22777</t>
  </si>
  <si>
    <t>22854</t>
  </si>
  <si>
    <t>22886</t>
  </si>
  <si>
    <t>22987</t>
  </si>
  <si>
    <t>23015</t>
  </si>
  <si>
    <t>23069</t>
  </si>
  <si>
    <t>23049</t>
  </si>
  <si>
    <t>23046</t>
  </si>
  <si>
    <t>23047</t>
  </si>
  <si>
    <t>22807</t>
  </si>
  <si>
    <t>22761</t>
  </si>
  <si>
    <t>22950</t>
  </si>
  <si>
    <t>22952</t>
  </si>
  <si>
    <t>23048</t>
  </si>
  <si>
    <t>22822</t>
  </si>
  <si>
    <t>22929</t>
  </si>
  <si>
    <t>23063</t>
  </si>
  <si>
    <t>22920</t>
  </si>
  <si>
    <t>23055</t>
  </si>
  <si>
    <t>22758</t>
  </si>
  <si>
    <t>22759</t>
  </si>
  <si>
    <t>22760</t>
  </si>
  <si>
    <t>22930</t>
  </si>
  <si>
    <t>22955</t>
  </si>
  <si>
    <t>23044</t>
  </si>
  <si>
    <t>23045</t>
  </si>
  <si>
    <t>22855</t>
  </si>
  <si>
    <t>23024</t>
  </si>
  <si>
    <t>22788</t>
  </si>
  <si>
    <t>23062</t>
  </si>
  <si>
    <t>23065</t>
  </si>
  <si>
    <t>22823</t>
  </si>
  <si>
    <t>23064</t>
  </si>
  <si>
    <t>22852</t>
  </si>
  <si>
    <t>22806</t>
  </si>
  <si>
    <t>816-7028   817-5591</t>
  </si>
  <si>
    <t>20/01/2023   12/01/2023</t>
  </si>
  <si>
    <t>23178</t>
  </si>
  <si>
    <t>23170</t>
  </si>
  <si>
    <t>23177</t>
  </si>
  <si>
    <t>23179</t>
  </si>
  <si>
    <t>23182</t>
  </si>
  <si>
    <t>23183</t>
  </si>
  <si>
    <t>23185</t>
  </si>
  <si>
    <t>23186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</si>
  <si>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</si>
  <si>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</si>
  <si>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</si>
  <si>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</si>
  <si>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</si>
  <si>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</si>
  <si>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</si>
  <si>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</si>
  <si>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</si>
  <si>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</si>
  <si>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</si>
  <si>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23264</t>
  </si>
  <si>
    <t>23270</t>
  </si>
  <si>
    <t>23271</t>
  </si>
  <si>
    <t>23272</t>
  </si>
  <si>
    <t>23310</t>
  </si>
  <si>
    <t>23311</t>
  </si>
  <si>
    <t>23312</t>
  </si>
  <si>
    <t>23313</t>
  </si>
  <si>
    <t>23315</t>
  </si>
  <si>
    <t>23317</t>
  </si>
  <si>
    <t>23320</t>
  </si>
  <si>
    <t>23322</t>
  </si>
  <si>
    <t>23323</t>
  </si>
  <si>
    <t>23324</t>
  </si>
  <si>
    <t>23325</t>
  </si>
  <si>
    <t>23326</t>
  </si>
  <si>
    <t>23336</t>
  </si>
  <si>
    <t>23347</t>
  </si>
  <si>
    <t>23348</t>
  </si>
  <si>
    <t>23359</t>
  </si>
  <si>
    <t>23360</t>
  </si>
  <si>
    <t>23361</t>
  </si>
  <si>
    <t>23362</t>
  </si>
  <si>
    <t>18901</t>
  </si>
  <si>
    <t>23382</t>
  </si>
  <si>
    <t>18884</t>
  </si>
  <si>
    <t>18885</t>
  </si>
  <si>
    <t>18883</t>
  </si>
  <si>
    <t>20055</t>
  </si>
  <si>
    <t>23406</t>
  </si>
  <si>
    <t>18894</t>
  </si>
  <si>
    <t>18898</t>
  </si>
  <si>
    <t>18899</t>
  </si>
  <si>
    <t>19149</t>
  </si>
  <si>
    <t>18880</t>
  </si>
  <si>
    <t>18882</t>
  </si>
  <si>
    <t>19192</t>
  </si>
  <si>
    <t>20018</t>
  </si>
  <si>
    <t>19424</t>
  </si>
  <si>
    <t>19882</t>
  </si>
  <si>
    <t>22520</t>
  </si>
  <si>
    <t>22524</t>
  </si>
  <si>
    <t>22691</t>
  </si>
  <si>
    <t>22740</t>
  </si>
  <si>
    <t>23407</t>
  </si>
  <si>
    <t>23408</t>
  </si>
  <si>
    <t>19157</t>
  </si>
  <si>
    <t>19040</t>
  </si>
  <si>
    <t>23409</t>
  </si>
  <si>
    <t>18897</t>
  </si>
  <si>
    <t>19266</t>
  </si>
  <si>
    <t>19382</t>
  </si>
  <si>
    <t>19158</t>
  </si>
  <si>
    <t>19169</t>
  </si>
  <si>
    <t>19383</t>
  </si>
  <si>
    <t>19430</t>
  </si>
  <si>
    <t>19631</t>
  </si>
  <si>
    <t>19632</t>
  </si>
  <si>
    <t>20054</t>
  </si>
  <si>
    <t>22490</t>
  </si>
  <si>
    <t>23543</t>
  </si>
  <si>
    <t>23544</t>
  </si>
  <si>
    <t>23171</t>
  </si>
  <si>
    <t>23172</t>
  </si>
  <si>
    <t>23173</t>
  </si>
  <si>
    <t>23174</t>
  </si>
  <si>
    <t>23176</t>
  </si>
  <si>
    <t>23187</t>
  </si>
  <si>
    <t>23189</t>
  </si>
  <si>
    <t>19041</t>
  </si>
  <si>
    <t>18902</t>
  </si>
  <si>
    <t>18903</t>
  </si>
  <si>
    <t>18909</t>
  </si>
  <si>
    <t>18911</t>
  </si>
  <si>
    <t>23190</t>
  </si>
  <si>
    <t>18906</t>
  </si>
  <si>
    <t>18907</t>
  </si>
  <si>
    <t>19044</t>
  </si>
  <si>
    <t>19479</t>
  </si>
  <si>
    <t>19514</t>
  </si>
  <si>
    <t>19557</t>
  </si>
  <si>
    <t>19728</t>
  </si>
  <si>
    <t>19881</t>
  </si>
  <si>
    <t>22492</t>
  </si>
  <si>
    <t>22521</t>
  </si>
  <si>
    <t>23191</t>
  </si>
  <si>
    <t>22653</t>
  </si>
  <si>
    <t>23192</t>
  </si>
  <si>
    <t>18895</t>
  </si>
  <si>
    <t>23197</t>
  </si>
  <si>
    <t>19153</t>
  </si>
  <si>
    <t>19438</t>
  </si>
  <si>
    <t>19630</t>
  </si>
  <si>
    <t>19265</t>
  </si>
  <si>
    <t>23199</t>
  </si>
  <si>
    <t>23223</t>
  </si>
  <si>
    <t>23224</t>
  </si>
  <si>
    <t>19222</t>
  </si>
  <si>
    <t>23225</t>
  </si>
  <si>
    <t>19170</t>
  </si>
  <si>
    <t>23226</t>
  </si>
  <si>
    <t>19042</t>
  </si>
  <si>
    <t>19386</t>
  </si>
  <si>
    <t>23239</t>
  </si>
  <si>
    <t>23240</t>
  </si>
  <si>
    <t>19732</t>
  </si>
  <si>
    <t>23257</t>
  </si>
  <si>
    <t>19886</t>
  </si>
  <si>
    <t>23259</t>
  </si>
  <si>
    <t>19683</t>
  </si>
  <si>
    <t>19384</t>
  </si>
  <si>
    <t>19387</t>
  </si>
  <si>
    <t>19562</t>
  </si>
  <si>
    <t>19771</t>
  </si>
  <si>
    <t>19883</t>
  </si>
  <si>
    <t>22487</t>
  </si>
  <si>
    <t>23260</t>
  </si>
  <si>
    <t>23261</t>
  </si>
  <si>
    <t>23262</t>
  </si>
  <si>
    <t>23263</t>
  </si>
  <si>
    <t>22607</t>
  </si>
  <si>
    <t>23267</t>
  </si>
  <si>
    <t>23268</t>
  </si>
  <si>
    <t>23269</t>
  </si>
  <si>
    <t>23302</t>
  </si>
  <si>
    <t>23303</t>
  </si>
  <si>
    <t>23306</t>
  </si>
  <si>
    <t>23308</t>
  </si>
  <si>
    <t>23309</t>
  </si>
  <si>
    <t>23318</t>
  </si>
  <si>
    <t>23319</t>
  </si>
  <si>
    <t>23354</t>
  </si>
  <si>
    <t>23355</t>
  </si>
  <si>
    <t>19565</t>
  </si>
  <si>
    <t>19884</t>
  </si>
  <si>
    <t>23356</t>
  </si>
  <si>
    <t>23357</t>
  </si>
  <si>
    <t>23397</t>
  </si>
  <si>
    <t>22493</t>
  </si>
  <si>
    <t>23398</t>
  </si>
  <si>
    <t>23399</t>
  </si>
  <si>
    <t>19388</t>
  </si>
  <si>
    <t>19385</t>
  </si>
  <si>
    <t>19564</t>
  </si>
  <si>
    <t>23410</t>
  </si>
  <si>
    <t>19456</t>
  </si>
  <si>
    <t>23451</t>
  </si>
  <si>
    <t>23518</t>
  </si>
  <si>
    <t>19785</t>
  </si>
  <si>
    <t>22690</t>
  </si>
  <si>
    <t>23519</t>
  </si>
  <si>
    <t>19566</t>
  </si>
  <si>
    <t>23522</t>
  </si>
  <si>
    <t>23523</t>
  </si>
  <si>
    <t>19563</t>
  </si>
  <si>
    <t>23534</t>
  </si>
  <si>
    <t>22491</t>
  </si>
  <si>
    <t>23542</t>
  </si>
  <si>
    <t>19455</t>
  </si>
  <si>
    <t>23546</t>
  </si>
  <si>
    <t>19516</t>
  </si>
  <si>
    <t>23548</t>
  </si>
  <si>
    <t>23549</t>
  </si>
  <si>
    <t>22717</t>
  </si>
  <si>
    <t>23282</t>
  </si>
  <si>
    <t>23195</t>
  </si>
  <si>
    <t>20017</t>
  </si>
  <si>
    <t>23198</t>
  </si>
  <si>
    <t>19800</t>
  </si>
  <si>
    <t>23285</t>
  </si>
  <si>
    <t>23196</t>
  </si>
  <si>
    <t>20019</t>
  </si>
  <si>
    <t>816-6428   817-4960</t>
  </si>
  <si>
    <t>08/07/2022  12/08/2022</t>
  </si>
  <si>
    <t>CR</t>
  </si>
  <si>
    <t>213882</t>
  </si>
  <si>
    <t>817-3626</t>
  </si>
  <si>
    <t>217167</t>
  </si>
  <si>
    <t>872-605</t>
  </si>
  <si>
    <t>23470</t>
  </si>
  <si>
    <t>23427</t>
  </si>
  <si>
    <t>22956</t>
  </si>
  <si>
    <t>210297</t>
  </si>
  <si>
    <t>19802</t>
  </si>
  <si>
    <t>19901</t>
  </si>
  <si>
    <t>19934</t>
  </si>
  <si>
    <t>219398</t>
  </si>
  <si>
    <t>190813</t>
  </si>
  <si>
    <t>190826</t>
  </si>
  <si>
    <t>23066</t>
  </si>
  <si>
    <t>817-5591  817-6251</t>
  </si>
  <si>
    <t>12/01/2023  13/06/2023</t>
  </si>
  <si>
    <t>23469</t>
  </si>
  <si>
    <t>816-7139  817-6251</t>
  </si>
  <si>
    <t>07/02/2023  13/06/2023</t>
  </si>
  <si>
    <t>23416</t>
  </si>
  <si>
    <t>23358</t>
  </si>
  <si>
    <t/>
  </si>
  <si>
    <t>19778</t>
  </si>
  <si>
    <t>23274</t>
  </si>
  <si>
    <t>23316</t>
  </si>
  <si>
    <t>23335</t>
  </si>
  <si>
    <t>23383</t>
  </si>
  <si>
    <t>23384</t>
  </si>
  <si>
    <t>23404</t>
  </si>
  <si>
    <t>23405</t>
  </si>
  <si>
    <t>23305</t>
  </si>
  <si>
    <t>23307</t>
  </si>
  <si>
    <t>23400</t>
  </si>
  <si>
    <t>23401</t>
  </si>
  <si>
    <t>23545</t>
  </si>
  <si>
    <t>217713</t>
  </si>
  <si>
    <t>15170</t>
  </si>
  <si>
    <t>16557</t>
  </si>
  <si>
    <t>15559</t>
  </si>
  <si>
    <t>15558</t>
  </si>
  <si>
    <t>15291</t>
  </si>
  <si>
    <t>15482</t>
  </si>
  <si>
    <t>15563</t>
  </si>
  <si>
    <t>15564</t>
  </si>
  <si>
    <t>15565</t>
  </si>
  <si>
    <t>15567</t>
  </si>
  <si>
    <t>15568</t>
  </si>
  <si>
    <t>15686</t>
  </si>
  <si>
    <t>15826</t>
  </si>
  <si>
    <t>15827</t>
  </si>
  <si>
    <t>15905</t>
  </si>
  <si>
    <t>16066</t>
  </si>
  <si>
    <t>16067</t>
  </si>
  <si>
    <t>16068</t>
  </si>
  <si>
    <t>16075</t>
  </si>
  <si>
    <t>16076</t>
  </si>
  <si>
    <t>16082</t>
  </si>
  <si>
    <t>16083</t>
  </si>
  <si>
    <t>16084</t>
  </si>
  <si>
    <t>16398</t>
  </si>
  <si>
    <t>16399</t>
  </si>
  <si>
    <t>16400</t>
  </si>
  <si>
    <t>16401</t>
  </si>
  <si>
    <t>16402</t>
  </si>
  <si>
    <t>16403</t>
  </si>
  <si>
    <t>16404</t>
  </si>
  <si>
    <t>16405</t>
  </si>
  <si>
    <t>15426</t>
  </si>
  <si>
    <t>15427</t>
  </si>
  <si>
    <t>15429</t>
  </si>
  <si>
    <t>15430</t>
  </si>
  <si>
    <t>15437</t>
  </si>
  <si>
    <t>15601</t>
  </si>
  <si>
    <t>15767</t>
  </si>
  <si>
    <t>15819</t>
  </si>
  <si>
    <t>15836</t>
  </si>
  <si>
    <t>15837</t>
  </si>
  <si>
    <t>15839</t>
  </si>
  <si>
    <t>16196</t>
  </si>
  <si>
    <t>16230</t>
  </si>
  <si>
    <t>16231</t>
  </si>
  <si>
    <t>16232</t>
  </si>
  <si>
    <t>16233</t>
  </si>
  <si>
    <t>16234</t>
  </si>
  <si>
    <t>16235</t>
  </si>
  <si>
    <t>16265</t>
  </si>
  <si>
    <t>16266</t>
  </si>
  <si>
    <t>8351</t>
  </si>
  <si>
    <t>14159</t>
  </si>
  <si>
    <t>14160</t>
  </si>
  <si>
    <t>14161</t>
  </si>
  <si>
    <t>14162</t>
  </si>
  <si>
    <t>14163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</si>
  <si>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</si>
  <si>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</si>
  <si>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</si>
  <si>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</si>
  <si>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</si>
  <si>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</si>
  <si>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</si>
  <si>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</si>
  <si>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14181</t>
  </si>
  <si>
    <t>14182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</si>
  <si>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</si>
  <si>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</si>
  <si>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</si>
  <si>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</si>
  <si>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</si>
  <si>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</si>
  <si>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</si>
  <si>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</si>
  <si>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14195</t>
  </si>
  <si>
    <t>14197</t>
  </si>
  <si>
    <t>14198</t>
  </si>
  <si>
    <t>14199</t>
  </si>
  <si>
    <t>14200</t>
  </si>
  <si>
    <t>14201</t>
  </si>
  <si>
    <t>14205</t>
  </si>
  <si>
    <t>14207</t>
  </si>
  <si>
    <t>14208</t>
  </si>
  <si>
    <t>14209</t>
  </si>
  <si>
    <t>14210</t>
  </si>
  <si>
    <t>14211</t>
  </si>
  <si>
    <t>14282</t>
  </si>
  <si>
    <t>14284</t>
  </si>
  <si>
    <t>14285</t>
  </si>
  <si>
    <t>14287</t>
  </si>
  <si>
    <t>14288</t>
  </si>
  <si>
    <t>14297</t>
  </si>
  <si>
    <t>14299</t>
  </si>
  <si>
    <t>14302</t>
  </si>
  <si>
    <t>14305</t>
  </si>
  <si>
    <t>14307</t>
  </si>
  <si>
    <t>14312</t>
  </si>
  <si>
    <t>14313</t>
  </si>
  <si>
    <t>14703</t>
  </si>
  <si>
    <t>14717</t>
  </si>
  <si>
    <t>14718</t>
  </si>
  <si>
    <t>14719</t>
  </si>
  <si>
    <t>14721</t>
  </si>
  <si>
    <t>14722</t>
  </si>
  <si>
    <t>14726</t>
  </si>
  <si>
    <t>14727</t>
  </si>
  <si>
    <t>14892</t>
  </si>
  <si>
    <t>14893</t>
  </si>
  <si>
    <t>14894</t>
  </si>
  <si>
    <t>14895</t>
  </si>
  <si>
    <t>14896</t>
  </si>
  <si>
    <t>14994</t>
  </si>
  <si>
    <t>15004</t>
  </si>
  <si>
    <t>15005</t>
  </si>
  <si>
    <t>15006</t>
  </si>
  <si>
    <t>15007</t>
  </si>
  <si>
    <t>15202</t>
  </si>
  <si>
    <t>15287</t>
  </si>
  <si>
    <t>15288</t>
  </si>
  <si>
    <t>15289</t>
  </si>
  <si>
    <t>15290</t>
  </si>
  <si>
    <t>15292</t>
  </si>
  <si>
    <t>15356</t>
  </si>
  <si>
    <t>15357</t>
  </si>
  <si>
    <t>15358</t>
  </si>
  <si>
    <t>15370</t>
  </si>
  <si>
    <t>15371</t>
  </si>
  <si>
    <t>15372</t>
  </si>
  <si>
    <t>15503</t>
  </si>
  <si>
    <t>15504</t>
  </si>
  <si>
    <t>15505</t>
  </si>
  <si>
    <t>15506</t>
  </si>
  <si>
    <t>15507</t>
  </si>
  <si>
    <t>15560</t>
  </si>
  <si>
    <t>15561</t>
  </si>
  <si>
    <t>15562</t>
  </si>
  <si>
    <t>15566</t>
  </si>
  <si>
    <t>15569</t>
  </si>
  <si>
    <t>15636</t>
  </si>
  <si>
    <t>15637</t>
  </si>
  <si>
    <t>15661</t>
  </si>
  <si>
    <t>15662</t>
  </si>
  <si>
    <t>15664</t>
  </si>
  <si>
    <t>15665</t>
  </si>
  <si>
    <t>15666</t>
  </si>
  <si>
    <t>15667</t>
  </si>
  <si>
    <t>15668</t>
  </si>
  <si>
    <t>15820</t>
  </si>
  <si>
    <t>15908</t>
  </si>
  <si>
    <t>15916</t>
  </si>
  <si>
    <t>15917</t>
  </si>
  <si>
    <t>15919</t>
  </si>
  <si>
    <t>15920</t>
  </si>
  <si>
    <t>15921</t>
  </si>
  <si>
    <t>15922</t>
  </si>
  <si>
    <t>15925</t>
  </si>
  <si>
    <t>15926</t>
  </si>
  <si>
    <t>15927</t>
  </si>
  <si>
    <t>15995</t>
  </si>
  <si>
    <t>16061</t>
  </si>
  <si>
    <t>16062</t>
  </si>
  <si>
    <t>16063</t>
  </si>
  <si>
    <t>16065</t>
  </si>
  <si>
    <t>16072</t>
  </si>
  <si>
    <t>16073</t>
  </si>
  <si>
    <t>16074</t>
  </si>
  <si>
    <t>16077</t>
  </si>
  <si>
    <t>16078</t>
  </si>
  <si>
    <t>16079</t>
  </si>
  <si>
    <t>16080</t>
  </si>
  <si>
    <t>16081</t>
  </si>
  <si>
    <t>13866</t>
  </si>
  <si>
    <t>13867</t>
  </si>
  <si>
    <t>13869</t>
  </si>
  <si>
    <t>13870</t>
  </si>
  <si>
    <t>16148</t>
  </si>
  <si>
    <t>16150</t>
  </si>
  <si>
    <t>13871</t>
  </si>
  <si>
    <t>13872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</si>
  <si>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</si>
  <si>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</si>
  <si>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</si>
  <si>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</si>
  <si>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</si>
  <si>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</si>
  <si>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</si>
  <si>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</si>
  <si>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16161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</si>
  <si>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</si>
  <si>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</si>
  <si>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</si>
  <si>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</si>
  <si>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</si>
  <si>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</si>
  <si>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</si>
  <si>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</si>
  <si>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</si>
  <si>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</si>
  <si>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13898</t>
  </si>
  <si>
    <t>13899</t>
  </si>
  <si>
    <t>13901</t>
  </si>
  <si>
    <t>13902</t>
  </si>
  <si>
    <t>13903</t>
  </si>
  <si>
    <t>13904</t>
  </si>
  <si>
    <t>13905</t>
  </si>
  <si>
    <t>13906</t>
  </si>
  <si>
    <t>13907</t>
  </si>
  <si>
    <t>13908</t>
  </si>
  <si>
    <t>13909</t>
  </si>
  <si>
    <t>13910</t>
  </si>
  <si>
    <t>16237</t>
  </si>
  <si>
    <t>16238</t>
  </si>
  <si>
    <t>16239</t>
  </si>
  <si>
    <t>16258</t>
  </si>
  <si>
    <t>16259</t>
  </si>
  <si>
    <t>16261</t>
  </si>
  <si>
    <t>14124</t>
  </si>
  <si>
    <t>14127</t>
  </si>
  <si>
    <t>14165</t>
  </si>
  <si>
    <t>14166</t>
  </si>
  <si>
    <t>14167</t>
  </si>
  <si>
    <t>14168</t>
  </si>
  <si>
    <t>14169</t>
  </si>
  <si>
    <t>14171</t>
  </si>
  <si>
    <t>14184</t>
  </si>
  <si>
    <t>14185</t>
  </si>
  <si>
    <t>14202</t>
  </si>
  <si>
    <t>14203</t>
  </si>
  <si>
    <t>14204</t>
  </si>
  <si>
    <t>14290</t>
  </si>
  <si>
    <t>14292</t>
  </si>
  <si>
    <t>14294</t>
  </si>
  <si>
    <t>14528</t>
  </si>
  <si>
    <t>14529</t>
  </si>
  <si>
    <t>14530</t>
  </si>
  <si>
    <t>14533</t>
  </si>
  <si>
    <t>14535</t>
  </si>
  <si>
    <t>14536</t>
  </si>
  <si>
    <t>14537</t>
  </si>
  <si>
    <t>14538</t>
  </si>
  <si>
    <t>14539</t>
  </si>
  <si>
    <t>14540</t>
  </si>
  <si>
    <t>14541</t>
  </si>
  <si>
    <t>14542</t>
  </si>
  <si>
    <t>14728</t>
  </si>
  <si>
    <t>14729</t>
  </si>
  <si>
    <t>14730</t>
  </si>
  <si>
    <t>14731</t>
  </si>
  <si>
    <t>14732</t>
  </si>
  <si>
    <t>14733</t>
  </si>
  <si>
    <t>14734</t>
  </si>
  <si>
    <t>14735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</si>
  <si>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</si>
  <si>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</si>
  <si>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</si>
  <si>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</si>
  <si>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</si>
  <si>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</si>
  <si>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</si>
  <si>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</si>
  <si>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</si>
  <si>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</si>
  <si>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</si>
  <si>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</si>
  <si>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</si>
  <si>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</si>
  <si>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</si>
  <si>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14889</t>
  </si>
  <si>
    <t>14891</t>
  </si>
  <si>
    <t>14898</t>
  </si>
  <si>
    <t>14899</t>
  </si>
  <si>
    <t>14900</t>
  </si>
  <si>
    <t>14964</t>
  </si>
  <si>
    <t>14992</t>
  </si>
  <si>
    <t>14993</t>
  </si>
  <si>
    <t>15008</t>
  </si>
  <si>
    <t>15009</t>
  </si>
  <si>
    <t>15010</t>
  </si>
  <si>
    <t>15011</t>
  </si>
  <si>
    <t>15012</t>
  </si>
  <si>
    <t>15137</t>
  </si>
  <si>
    <t>15138</t>
  </si>
  <si>
    <t>15142</t>
  </si>
  <si>
    <t>15144</t>
  </si>
  <si>
    <t>15199</t>
  </si>
  <si>
    <t>15200</t>
  </si>
  <si>
    <t>15359</t>
  </si>
  <si>
    <t>15360</t>
  </si>
  <si>
    <t>15361</t>
  </si>
  <si>
    <t>15362</t>
  </si>
  <si>
    <t>15363</t>
  </si>
  <si>
    <t>15368</t>
  </si>
  <si>
    <t>15369</t>
  </si>
  <si>
    <t>15373</t>
  </si>
  <si>
    <t>15374</t>
  </si>
  <si>
    <t>15375</t>
  </si>
  <si>
    <t>15570</t>
  </si>
  <si>
    <t>15571</t>
  </si>
  <si>
    <t>15572</t>
  </si>
  <si>
    <t>15573</t>
  </si>
  <si>
    <t>15574</t>
  </si>
  <si>
    <t>15575</t>
  </si>
  <si>
    <t>15576</t>
  </si>
  <si>
    <t>15577</t>
  </si>
  <si>
    <t>15578</t>
  </si>
  <si>
    <t>15579</t>
  </si>
  <si>
    <t>15580</t>
  </si>
  <si>
    <t>15638</t>
  </si>
  <si>
    <t>15639</t>
  </si>
  <si>
    <t>15640</t>
  </si>
  <si>
    <t>15641</t>
  </si>
  <si>
    <t>15642</t>
  </si>
  <si>
    <t>15643</t>
  </si>
  <si>
    <t>15644</t>
  </si>
  <si>
    <t>15645</t>
  </si>
  <si>
    <t>15646</t>
  </si>
  <si>
    <t>15669</t>
  </si>
  <si>
    <t>15671</t>
  </si>
  <si>
    <t>15672</t>
  </si>
  <si>
    <t>15673</t>
  </si>
  <si>
    <t>15674</t>
  </si>
  <si>
    <t>15753</t>
  </si>
  <si>
    <t>15838</t>
  </si>
  <si>
    <t>15914</t>
  </si>
  <si>
    <t>16054</t>
  </si>
  <si>
    <t>16055</t>
  </si>
  <si>
    <t>16056</t>
  </si>
  <si>
    <t>16057</t>
  </si>
  <si>
    <t>16058</t>
  </si>
  <si>
    <t>16069</t>
  </si>
  <si>
    <t>16070</t>
  </si>
  <si>
    <t>16071</t>
  </si>
  <si>
    <t>16151</t>
  </si>
  <si>
    <t>16152</t>
  </si>
  <si>
    <t>16241</t>
  </si>
  <si>
    <t>16242</t>
  </si>
  <si>
    <t>16243</t>
  </si>
  <si>
    <t>16244</t>
  </si>
  <si>
    <t>16245</t>
  </si>
  <si>
    <t>16246</t>
  </si>
  <si>
    <t>16247</t>
  </si>
  <si>
    <t>16248</t>
  </si>
  <si>
    <t>16249</t>
  </si>
  <si>
    <t>16250</t>
  </si>
  <si>
    <t>16252</t>
  </si>
  <si>
    <t>16253</t>
  </si>
  <si>
    <t>16254</t>
  </si>
  <si>
    <t>16255</t>
  </si>
  <si>
    <t>16257</t>
  </si>
  <si>
    <t>15911</t>
  </si>
  <si>
    <t>15912</t>
  </si>
  <si>
    <t>15913</t>
  </si>
  <si>
    <t>3938</t>
  </si>
  <si>
    <t>13856</t>
  </si>
  <si>
    <t>13857</t>
  </si>
  <si>
    <t>13858</t>
  </si>
  <si>
    <t>13859</t>
  </si>
  <si>
    <t>13860</t>
  </si>
  <si>
    <t>13861</t>
  </si>
  <si>
    <t>13862</t>
  </si>
  <si>
    <t>13863</t>
  </si>
  <si>
    <t>13873</t>
  </si>
  <si>
    <t>13874</t>
  </si>
  <si>
    <t>13878</t>
  </si>
  <si>
    <t>13879</t>
  </si>
  <si>
    <t>13880</t>
  </si>
  <si>
    <t>13881</t>
  </si>
  <si>
    <t>13892</t>
  </si>
  <si>
    <t>13893</t>
  </si>
  <si>
    <t>13894</t>
  </si>
  <si>
    <t>13895</t>
  </si>
  <si>
    <t>13896</t>
  </si>
  <si>
    <t>13897</t>
  </si>
  <si>
    <t>16264</t>
  </si>
  <si>
    <t>15438</t>
  </si>
  <si>
    <t>14768</t>
  </si>
  <si>
    <t>15818</t>
  </si>
  <si>
    <t>15481</t>
  </si>
  <si>
    <t>14511</t>
  </si>
  <si>
    <t>15862</t>
  </si>
  <si>
    <t>15766</t>
  </si>
  <si>
    <t>16260</t>
  </si>
  <si>
    <t>13854</t>
  </si>
  <si>
    <t>14659</t>
  </si>
  <si>
    <t>15825</t>
  </si>
  <si>
    <t>15765</t>
  </si>
  <si>
    <t>11294</t>
  </si>
  <si>
    <t>15131</t>
  </si>
  <si>
    <t>16240</t>
  </si>
  <si>
    <t>15600</t>
  </si>
  <si>
    <t>15813</t>
  </si>
  <si>
    <t>15597</t>
  </si>
  <si>
    <t>14962</t>
  </si>
  <si>
    <t>15132</t>
  </si>
  <si>
    <t>16195</t>
  </si>
  <si>
    <t>15459</t>
  </si>
  <si>
    <t>16147</t>
  </si>
  <si>
    <t>14523</t>
  </si>
  <si>
    <t>15942</t>
  </si>
  <si>
    <t>14606</t>
  </si>
  <si>
    <t>14527</t>
  </si>
  <si>
    <t>14927</t>
  </si>
  <si>
    <t>15829</t>
  </si>
  <si>
    <t>15758</t>
  </si>
  <si>
    <t>15760</t>
  </si>
  <si>
    <t>15762</t>
  </si>
  <si>
    <t>15511</t>
  </si>
  <si>
    <t>13877</t>
  </si>
  <si>
    <t>15512</t>
  </si>
  <si>
    <t>15539</t>
  </si>
  <si>
    <t>15910</t>
  </si>
  <si>
    <t>15822</t>
  </si>
  <si>
    <t>16251</t>
  </si>
  <si>
    <t>14769</t>
  </si>
  <si>
    <t>15678</t>
  </si>
  <si>
    <t>15817</t>
  </si>
  <si>
    <t>15628</t>
  </si>
  <si>
    <t>15828</t>
  </si>
  <si>
    <t>15595</t>
  </si>
  <si>
    <t>15759</t>
  </si>
  <si>
    <t>15599</t>
  </si>
  <si>
    <t>15903</t>
  </si>
  <si>
    <t>16236</t>
  </si>
  <si>
    <t>15896</t>
  </si>
  <si>
    <t>16145</t>
  </si>
  <si>
    <t>15670</t>
  </si>
  <si>
    <t>15510</t>
  </si>
  <si>
    <t>15513</t>
  </si>
  <si>
    <t>15764</t>
  </si>
  <si>
    <t>15761</t>
  </si>
  <si>
    <t>15897</t>
  </si>
  <si>
    <t>15752</t>
  </si>
  <si>
    <t>15414</t>
  </si>
  <si>
    <t>16256</t>
  </si>
  <si>
    <t>15679</t>
  </si>
  <si>
    <t>15900</t>
  </si>
  <si>
    <t>15907</t>
  </si>
  <si>
    <t>15596</t>
  </si>
  <si>
    <t>15598</t>
  </si>
  <si>
    <t>15763</t>
  </si>
  <si>
    <t>15821</t>
  </si>
  <si>
    <t>15745</t>
  </si>
  <si>
    <t>15997</t>
  </si>
  <si>
    <t>12553</t>
  </si>
  <si>
    <t>15823</t>
  </si>
  <si>
    <t>17197</t>
  </si>
  <si>
    <t>17198</t>
  </si>
  <si>
    <t>17192</t>
  </si>
  <si>
    <t>18864</t>
  </si>
  <si>
    <t>18865</t>
  </si>
  <si>
    <t>17194</t>
  </si>
  <si>
    <t>22764</t>
  </si>
  <si>
    <t>17157</t>
  </si>
  <si>
    <t>17158</t>
  </si>
  <si>
    <t>17159</t>
  </si>
  <si>
    <t>17160</t>
  </si>
  <si>
    <t>17155</t>
  </si>
  <si>
    <t>17156</t>
  </si>
  <si>
    <t>18920</t>
  </si>
  <si>
    <t>23180</t>
  </si>
  <si>
    <t>22659</t>
  </si>
  <si>
    <t>18863</t>
  </si>
  <si>
    <t>199882</t>
  </si>
  <si>
    <t>208822</t>
  </si>
  <si>
    <t>17434</t>
  </si>
  <si>
    <t>1063</t>
  </si>
  <si>
    <t>1065</t>
  </si>
  <si>
    <t>4353</t>
  </si>
  <si>
    <t>216041</t>
  </si>
  <si>
    <t>2912</t>
  </si>
  <si>
    <t>2914</t>
  </si>
  <si>
    <t>2907</t>
  </si>
  <si>
    <t>2908</t>
  </si>
  <si>
    <t>2909</t>
  </si>
  <si>
    <t>2918</t>
  </si>
  <si>
    <t>3424</t>
  </si>
  <si>
    <t>22849</t>
  </si>
  <si>
    <t>232453</t>
  </si>
  <si>
    <t>192304</t>
  </si>
  <si>
    <t>22506</t>
  </si>
  <si>
    <t>192005</t>
  </si>
  <si>
    <t>21972</t>
  </si>
  <si>
    <t>817-6251</t>
  </si>
  <si>
    <t>21843</t>
  </si>
  <si>
    <t>21921</t>
  </si>
  <si>
    <t>23521</t>
  </si>
  <si>
    <t>816-7645</t>
  </si>
  <si>
    <t>23181</t>
  </si>
  <si>
    <t>23184</t>
  </si>
  <si>
    <t>23265</t>
  </si>
  <si>
    <t>23275</t>
  </si>
  <si>
    <t>23284</t>
  </si>
  <si>
    <t>23300</t>
  </si>
  <si>
    <t>23301</t>
  </si>
  <si>
    <t>23314</t>
  </si>
  <si>
    <t>23363</t>
  </si>
  <si>
    <t>23403</t>
  </si>
  <si>
    <t>22906</t>
  </si>
  <si>
    <t>23188</t>
  </si>
  <si>
    <t>23227</t>
  </si>
  <si>
    <t>23304</t>
  </si>
  <si>
    <t>23547</t>
  </si>
  <si>
    <t>223417</t>
  </si>
  <si>
    <t>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</si>
</sst>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3" fillId="0" borderId="0" xfId="2" applyNumberFormat="1" applyFont="1" applyFill="1"/>
    <xf numFmtId="166" fontId="2" fillId="0" borderId="0" xfId="1" applyNumberFormat="1" applyFont="1" applyAlignment="1">
      <alignment horizontal="right"/>
    </xf>
    <xf numFmtId="3" fontId="2" fillId="0" borderId="0" xfId="0" applyNumberFormat="1" applyFont="1"/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8" fillId="2" borderId="4" xfId="3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3" fontId="8" fillId="3" borderId="4" xfId="3" applyNumberFormat="1" applyFont="1" applyFill="1" applyBorder="1" applyAlignment="1">
      <alignment horizontal="center" vertical="center" wrapText="1"/>
    </xf>
    <xf numFmtId="3" fontId="8" fillId="3" borderId="4" xfId="2" applyNumberFormat="1" applyFont="1" applyFill="1" applyBorder="1" applyAlignment="1">
      <alignment horizontal="center" vertical="center" wrapText="1"/>
    </xf>
    <xf numFmtId="164" fontId="8" fillId="3" borderId="4" xfId="2" applyNumberFormat="1" applyFont="1" applyFill="1" applyBorder="1" applyAlignment="1">
      <alignment horizontal="center" vertical="center" wrapText="1"/>
    </xf>
    <xf numFmtId="4" fontId="8" fillId="3" borderId="4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68" fontId="6" fillId="0" borderId="5" xfId="1" applyNumberFormat="1" applyFont="1" applyFill="1" applyBorder="1" applyAlignment="1">
      <alignment horizontal="right" vertical="center"/>
    </xf>
    <xf numFmtId="168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right"/>
    </xf>
    <xf numFmtId="168" fontId="6" fillId="0" borderId="5" xfId="0" applyNumberFormat="1" applyFont="1" applyFill="1" applyBorder="1"/>
    <xf numFmtId="168" fontId="6" fillId="0" borderId="5" xfId="1" applyNumberFormat="1" applyFont="1" applyFill="1" applyBorder="1"/>
    <xf numFmtId="14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169" fontId="3" fillId="0" borderId="0" xfId="0" applyNumberFormat="1" applyFont="1"/>
    <xf numFmtId="169" fontId="2" fillId="0" borderId="0" xfId="0" applyNumberFormat="1" applyFont="1"/>
    <xf numFmtId="169" fontId="8" fillId="2" borderId="4" xfId="3" applyNumberFormat="1" applyFont="1" applyFill="1" applyBorder="1" applyAlignment="1">
      <alignment horizontal="center" vertical="center" wrapText="1"/>
    </xf>
    <xf numFmtId="169" fontId="8" fillId="2" borderId="4" xfId="2" applyNumberFormat="1" applyFont="1" applyFill="1" applyBorder="1" applyAlignment="1">
      <alignment horizontal="center" vertical="center" wrapText="1"/>
    </xf>
    <xf numFmtId="169" fontId="6" fillId="0" borderId="5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7%20JULIO%202023/CARTERA%20CONCILIADAS/8%20CONCILIACION%20CLINICA%20LOS%20ANDES%20C11-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ESUMEN"/>
      <sheetName val="AIF010-DIC2022"/>
      <sheetName val="GJULIO2023"/>
      <sheetName val="P2-05 JULIO"/>
      <sheetName val="fecha radicacion"/>
      <sheetName val="PAGO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</row>
        <row r="2">
          <cell r="B2" t="str">
            <v>RadicadoEnvio</v>
          </cell>
          <cell r="C2" t="str">
            <v>Regimen</v>
          </cell>
          <cell r="D2" t="str">
            <v>Prestador</v>
          </cell>
          <cell r="E2" t="str">
            <v>Nit</v>
          </cell>
          <cell r="F2" t="str">
            <v>CodigoPrestador</v>
          </cell>
          <cell r="G2" t="str">
            <v>TipoCuenta</v>
          </cell>
          <cell r="H2" t="str">
            <v>RadicadoFactura</v>
          </cell>
          <cell r="I2" t="str">
            <v>NúmeroFactura</v>
          </cell>
          <cell r="J2" t="str">
            <v>NúmeroFactura</v>
          </cell>
          <cell r="K2" t="str">
            <v>EstadoAuditoria</v>
          </cell>
          <cell r="L2" t="str">
            <v>FechaFactura</v>
          </cell>
          <cell r="M2" t="str">
            <v>FechaRadicadaFactura</v>
          </cell>
          <cell r="N2" t="str">
            <v>FechaAtención</v>
          </cell>
          <cell r="O2" t="str">
            <v>ValorFactura</v>
          </cell>
          <cell r="P2" t="str">
            <v>CodNotaTecnica</v>
          </cell>
          <cell r="Q2" t="str">
            <v>NotaTecnica</v>
          </cell>
          <cell r="R2" t="str">
            <v>TipoGlosa</v>
          </cell>
          <cell r="S2" t="str">
            <v>NúmeroGlosa</v>
          </cell>
          <cell r="T2" t="str">
            <v>ValorGlosa</v>
          </cell>
          <cell r="U2" t="str">
            <v>FechaCargueSoportes</v>
          </cell>
          <cell r="V2" t="str">
            <v>FechaFinalizacionAuditoria</v>
          </cell>
          <cell r="W2" t="str">
            <v>DíasAuditoriaCalendario</v>
          </cell>
          <cell r="X2" t="str">
            <v>DíasAuditoriaHabiles</v>
          </cell>
          <cell r="Y2" t="str">
            <v>ValorAceptaIPS</v>
          </cell>
          <cell r="Z2" t="str">
            <v>ValorRatificado</v>
          </cell>
          <cell r="AA2" t="str">
            <v>ValorAceptaEPS</v>
          </cell>
          <cell r="AB2" t="str">
            <v>FechaInicioGlosa</v>
          </cell>
          <cell r="AC2" t="str">
            <v>FechaGlosaIPS</v>
          </cell>
          <cell r="AD2" t="str">
            <v>FechaGlosaEPS</v>
          </cell>
          <cell r="AE2" t="str">
            <v>FechaRatificado</v>
          </cell>
          <cell r="AF2" t="str">
            <v>NumeroContrato</v>
          </cell>
          <cell r="AG2" t="str">
            <v>Glosa por contestar de la ese/ips</v>
          </cell>
          <cell r="AH2" t="str">
            <v>Glosa contestar de la eps</v>
          </cell>
          <cell r="AI2" t="str">
            <v>ValorConciliaciónIPS</v>
          </cell>
          <cell r="AJ2" t="str">
            <v>ValorConciliaciónIPS2</v>
          </cell>
          <cell r="AK2" t="str">
            <v>ValorConciliaciónEPS</v>
          </cell>
          <cell r="AL2" t="str">
            <v>ValorConciliaciónEPS2</v>
          </cell>
          <cell r="AM2" t="str">
            <v>ActaConciliación</v>
          </cell>
          <cell r="AN2" t="str">
            <v>ActaConciliación2</v>
          </cell>
          <cell r="AO2" t="str">
            <v>FechaActaConciliación</v>
          </cell>
          <cell r="AP2" t="str">
            <v>FechaActaConciliación2</v>
          </cell>
          <cell r="AQ2" t="str">
            <v>ObservaciónGlosa</v>
          </cell>
          <cell r="AR2" t="str">
            <v>Nombre1</v>
          </cell>
          <cell r="AS2" t="str">
            <v>Nombre2</v>
          </cell>
          <cell r="AT2" t="str">
            <v>Apellido1</v>
          </cell>
          <cell r="AU2" t="str">
            <v>Apellido2</v>
          </cell>
          <cell r="AV2" t="str">
            <v>TipoDocumento</v>
          </cell>
          <cell r="AW2" t="str">
            <v>Identificación</v>
          </cell>
          <cell r="AX2" t="str">
            <v>Funcionario</v>
          </cell>
          <cell r="AY2" t="str">
            <v>FuncionarioContabilidad</v>
          </cell>
          <cell r="AZ2" t="str">
            <v>Copago</v>
          </cell>
          <cell r="BA2" t="str">
            <v>PagoAnticipado</v>
          </cell>
          <cell r="BB2" t="str">
            <v>NotaCredito</v>
          </cell>
          <cell r="BC2" t="str">
            <v>GlosaModificada</v>
          </cell>
          <cell r="BD2" t="str">
            <v>TipoComprobante</v>
          </cell>
          <cell r="BE2" t="str">
            <v>NúmeroComprobante</v>
          </cell>
          <cell r="BF2" t="str">
            <v>FechaAuditada</v>
          </cell>
          <cell r="BG2" t="str">
            <v>DevueltaContabilidad</v>
          </cell>
          <cell r="BH2" t="str">
            <v>FechaDevueltaContabilidad</v>
          </cell>
          <cell r="BI2" t="str">
            <v>FechaPago</v>
          </cell>
          <cell r="BJ2" t="str">
            <v>ValorPago</v>
          </cell>
        </row>
        <row r="3">
          <cell r="A3" t="str">
            <v>890503532-27872</v>
          </cell>
          <cell r="B3">
            <v>37629</v>
          </cell>
          <cell r="C3" t="str">
            <v>CCFC50</v>
          </cell>
          <cell r="D3" t="str">
            <v>CLINICA LOS ANDES LTDA.</v>
          </cell>
          <cell r="E3" t="str">
            <v>890503532</v>
          </cell>
          <cell r="F3" t="str">
            <v>540010082801</v>
          </cell>
          <cell r="G3" t="str">
            <v>EVENTO PBS</v>
          </cell>
          <cell r="H3">
            <v>1908627</v>
          </cell>
          <cell r="I3" t="str">
            <v>CA27872</v>
          </cell>
          <cell r="J3">
            <v>27872</v>
          </cell>
          <cell r="K3" t="str">
            <v>PENDIENTE</v>
          </cell>
          <cell r="L3" t="str">
            <v>28/04/2023</v>
          </cell>
          <cell r="M3" t="str">
            <v>02/05/2023</v>
          </cell>
          <cell r="O3">
            <v>38000</v>
          </cell>
          <cell r="T3">
            <v>0</v>
          </cell>
          <cell r="U3" t="str">
            <v>02/05/2023</v>
          </cell>
          <cell r="Y3">
            <v>0</v>
          </cell>
          <cell r="Z3">
            <v>0</v>
          </cell>
          <cell r="AA3">
            <v>0</v>
          </cell>
          <cell r="AF3" t="str">
            <v>CCFC50-075-2023</v>
          </cell>
          <cell r="AG3" t="str">
            <v>NO</v>
          </cell>
          <cell r="AH3" t="str">
            <v>NO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R3" t="str">
            <v>LEIDY</v>
          </cell>
          <cell r="AS3" t="str">
            <v>LORENA</v>
          </cell>
          <cell r="AT3" t="str">
            <v>CACERES</v>
          </cell>
          <cell r="AU3" t="str">
            <v>RONDON</v>
          </cell>
          <cell r="AV3" t="str">
            <v>CC</v>
          </cell>
          <cell r="AW3" t="str">
            <v>1094349092</v>
          </cell>
          <cell r="AX3" t="str">
            <v>FANNY GELVES CABALLERO</v>
          </cell>
          <cell r="AZ3">
            <v>0</v>
          </cell>
          <cell r="BA3">
            <v>0</v>
          </cell>
          <cell r="BB3">
            <v>0</v>
          </cell>
          <cell r="BC3" t="str">
            <v>NO</v>
          </cell>
          <cell r="BG3" t="str">
            <v>NO</v>
          </cell>
          <cell r="BJ3">
            <v>0</v>
          </cell>
        </row>
        <row r="4">
          <cell r="A4" t="str">
            <v>890503532-27871</v>
          </cell>
          <cell r="B4">
            <v>37629</v>
          </cell>
          <cell r="C4" t="str">
            <v>CCFC50</v>
          </cell>
          <cell r="D4" t="str">
            <v>CLINICA LOS ANDES LTDA.</v>
          </cell>
          <cell r="E4" t="str">
            <v>890503532</v>
          </cell>
          <cell r="F4" t="str">
            <v>540010082801</v>
          </cell>
          <cell r="G4" t="str">
            <v>EVENTO PBS</v>
          </cell>
          <cell r="H4">
            <v>1908626</v>
          </cell>
          <cell r="I4" t="str">
            <v>CA27871</v>
          </cell>
          <cell r="J4">
            <v>27871</v>
          </cell>
          <cell r="K4" t="str">
            <v>PENDIENTE</v>
          </cell>
          <cell r="L4" t="str">
            <v>28/04/2023</v>
          </cell>
          <cell r="M4" t="str">
            <v>02/05/2023</v>
          </cell>
          <cell r="O4">
            <v>38000</v>
          </cell>
          <cell r="T4">
            <v>0</v>
          </cell>
          <cell r="U4" t="str">
            <v>02/05/2023</v>
          </cell>
          <cell r="Y4">
            <v>0</v>
          </cell>
          <cell r="Z4">
            <v>0</v>
          </cell>
          <cell r="AA4">
            <v>0</v>
          </cell>
          <cell r="AF4" t="str">
            <v>CCFC50-075-2023</v>
          </cell>
          <cell r="AG4" t="str">
            <v>NO</v>
          </cell>
          <cell r="AH4" t="str">
            <v>NO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R4" t="str">
            <v>ASHLY</v>
          </cell>
          <cell r="AS4" t="str">
            <v>CAMILA</v>
          </cell>
          <cell r="AT4" t="str">
            <v>PABON</v>
          </cell>
          <cell r="AU4" t="str">
            <v>GUERRERO</v>
          </cell>
          <cell r="AV4" t="str">
            <v>TI</v>
          </cell>
          <cell r="AW4" t="str">
            <v>1092530723</v>
          </cell>
          <cell r="AX4" t="str">
            <v>FANNY GELVES CABALLERO</v>
          </cell>
          <cell r="AZ4">
            <v>0</v>
          </cell>
          <cell r="BA4">
            <v>0</v>
          </cell>
          <cell r="BB4">
            <v>0</v>
          </cell>
          <cell r="BC4" t="str">
            <v>NO</v>
          </cell>
          <cell r="BG4" t="str">
            <v>NO</v>
          </cell>
          <cell r="BJ4">
            <v>0</v>
          </cell>
        </row>
        <row r="5">
          <cell r="A5" t="str">
            <v>890503532-27870</v>
          </cell>
          <cell r="B5">
            <v>37618</v>
          </cell>
          <cell r="C5" t="str">
            <v>CCF050</v>
          </cell>
          <cell r="D5" t="str">
            <v>CLINICA LOS ANDES LTDA.</v>
          </cell>
          <cell r="E5" t="str">
            <v>890503532</v>
          </cell>
          <cell r="F5" t="str">
            <v>540010082801</v>
          </cell>
          <cell r="G5" t="str">
            <v>EVENTO PBS</v>
          </cell>
          <cell r="H5">
            <v>1906860</v>
          </cell>
          <cell r="I5" t="str">
            <v>CA27870</v>
          </cell>
          <cell r="J5">
            <v>27870</v>
          </cell>
          <cell r="K5" t="str">
            <v>PENDIENTE</v>
          </cell>
          <cell r="L5" t="str">
            <v>28/04/2023</v>
          </cell>
          <cell r="M5" t="str">
            <v>02/05/2023</v>
          </cell>
          <cell r="O5">
            <v>561000</v>
          </cell>
          <cell r="T5">
            <v>0</v>
          </cell>
          <cell r="U5" t="str">
            <v>02/05/2023</v>
          </cell>
          <cell r="Y5">
            <v>0</v>
          </cell>
          <cell r="Z5">
            <v>0</v>
          </cell>
          <cell r="AA5">
            <v>0</v>
          </cell>
          <cell r="AF5" t="str">
            <v>CCF050-142-2023</v>
          </cell>
          <cell r="AG5" t="str">
            <v>NO</v>
          </cell>
          <cell r="AH5" t="str">
            <v>NO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R5" t="str">
            <v>LUZ</v>
          </cell>
          <cell r="AS5" t="str">
            <v>DARY</v>
          </cell>
          <cell r="AT5" t="str">
            <v>CARRILLO</v>
          </cell>
          <cell r="AU5" t="str">
            <v>RAMIREZ</v>
          </cell>
          <cell r="AV5" t="str">
            <v>CC</v>
          </cell>
          <cell r="AW5" t="str">
            <v>1090446293</v>
          </cell>
          <cell r="AX5" t="str">
            <v>MYRIAM PARRA LOPEZ</v>
          </cell>
          <cell r="AZ5">
            <v>0</v>
          </cell>
          <cell r="BA5">
            <v>0</v>
          </cell>
          <cell r="BB5">
            <v>0</v>
          </cell>
          <cell r="BC5" t="str">
            <v>NO</v>
          </cell>
          <cell r="BG5" t="str">
            <v>NO</v>
          </cell>
          <cell r="BJ5">
            <v>0</v>
          </cell>
        </row>
        <row r="6">
          <cell r="A6" t="str">
            <v>890503532-27869</v>
          </cell>
          <cell r="B6">
            <v>37612</v>
          </cell>
          <cell r="C6" t="str">
            <v>CCF050</v>
          </cell>
          <cell r="D6" t="str">
            <v>CLINICA LOS ANDES LTDA.</v>
          </cell>
          <cell r="E6" t="str">
            <v>890503532</v>
          </cell>
          <cell r="F6" t="str">
            <v>540010082801</v>
          </cell>
          <cell r="G6" t="str">
            <v>EVENTO PBS</v>
          </cell>
          <cell r="H6">
            <v>1906600</v>
          </cell>
          <cell r="I6" t="str">
            <v>CA27869</v>
          </cell>
          <cell r="J6">
            <v>27869</v>
          </cell>
          <cell r="K6" t="str">
            <v>PENDIENTE</v>
          </cell>
          <cell r="L6" t="str">
            <v>28/04/2023</v>
          </cell>
          <cell r="M6" t="str">
            <v>02/05/2023</v>
          </cell>
          <cell r="O6">
            <v>3493300</v>
          </cell>
          <cell r="T6">
            <v>0</v>
          </cell>
          <cell r="U6" t="str">
            <v>02/05/2023</v>
          </cell>
          <cell r="Y6">
            <v>0</v>
          </cell>
          <cell r="Z6">
            <v>0</v>
          </cell>
          <cell r="AA6">
            <v>0</v>
          </cell>
          <cell r="AF6" t="str">
            <v>CCF050-142-2023</v>
          </cell>
          <cell r="AG6" t="str">
            <v>NO</v>
          </cell>
          <cell r="AH6" t="str">
            <v>NO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R6" t="str">
            <v>SARA</v>
          </cell>
          <cell r="AS6" t="str">
            <v>INES</v>
          </cell>
          <cell r="AT6" t="str">
            <v>SANCHEZ</v>
          </cell>
          <cell r="AU6" t="str">
            <v>OROZCO</v>
          </cell>
          <cell r="AV6" t="str">
            <v>CC</v>
          </cell>
          <cell r="AW6" t="str">
            <v>60370899</v>
          </cell>
          <cell r="AX6" t="str">
            <v>MYRIAM PARRA LOPEZ</v>
          </cell>
          <cell r="AZ6">
            <v>0</v>
          </cell>
          <cell r="BA6">
            <v>0</v>
          </cell>
          <cell r="BB6">
            <v>0</v>
          </cell>
          <cell r="BC6" t="str">
            <v>NO</v>
          </cell>
          <cell r="BG6" t="str">
            <v>NO</v>
          </cell>
          <cell r="BJ6">
            <v>0</v>
          </cell>
        </row>
        <row r="7">
          <cell r="A7" t="str">
            <v>890503532-27868</v>
          </cell>
          <cell r="B7">
            <v>37612</v>
          </cell>
          <cell r="C7" t="str">
            <v>CCF050</v>
          </cell>
          <cell r="D7" t="str">
            <v>CLINICA LOS ANDES LTDA.</v>
          </cell>
          <cell r="E7" t="str">
            <v>890503532</v>
          </cell>
          <cell r="F7" t="str">
            <v>540010082801</v>
          </cell>
          <cell r="G7" t="str">
            <v>EVENTO PBS</v>
          </cell>
          <cell r="H7">
            <v>1906599</v>
          </cell>
          <cell r="I7" t="str">
            <v>CA27868</v>
          </cell>
          <cell r="J7">
            <v>27868</v>
          </cell>
          <cell r="K7" t="str">
            <v>PENDIENTE</v>
          </cell>
          <cell r="L7" t="str">
            <v>28/04/2023</v>
          </cell>
          <cell r="M7" t="str">
            <v>02/05/2023</v>
          </cell>
          <cell r="O7">
            <v>30200</v>
          </cell>
          <cell r="T7">
            <v>0</v>
          </cell>
          <cell r="U7" t="str">
            <v>02/05/2023</v>
          </cell>
          <cell r="Y7">
            <v>0</v>
          </cell>
          <cell r="Z7">
            <v>0</v>
          </cell>
          <cell r="AA7">
            <v>0</v>
          </cell>
          <cell r="AF7" t="str">
            <v>CCF050-142-2023</v>
          </cell>
          <cell r="AG7" t="str">
            <v>NO</v>
          </cell>
          <cell r="AH7" t="str">
            <v>NO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R7" t="str">
            <v>EULOGIO</v>
          </cell>
          <cell r="AT7" t="str">
            <v>JOYA</v>
          </cell>
          <cell r="AV7" t="str">
            <v>CC</v>
          </cell>
          <cell r="AW7" t="str">
            <v>5703181</v>
          </cell>
          <cell r="AX7" t="str">
            <v>FANNY GELVES CABALLERO</v>
          </cell>
          <cell r="AZ7">
            <v>0</v>
          </cell>
          <cell r="BA7">
            <v>0</v>
          </cell>
          <cell r="BB7">
            <v>0</v>
          </cell>
          <cell r="BC7" t="str">
            <v>NO</v>
          </cell>
          <cell r="BG7" t="str">
            <v>NO</v>
          </cell>
          <cell r="BJ7">
            <v>0</v>
          </cell>
        </row>
        <row r="8">
          <cell r="A8" t="str">
            <v>890503532-27867</v>
          </cell>
          <cell r="B8">
            <v>37612</v>
          </cell>
          <cell r="C8" t="str">
            <v>CCF050</v>
          </cell>
          <cell r="D8" t="str">
            <v>CLINICA LOS ANDES LTDA.</v>
          </cell>
          <cell r="E8" t="str">
            <v>890503532</v>
          </cell>
          <cell r="F8" t="str">
            <v>540010082801</v>
          </cell>
          <cell r="G8" t="str">
            <v>EVENTO PBS</v>
          </cell>
          <cell r="H8">
            <v>1906598</v>
          </cell>
          <cell r="I8" t="str">
            <v>CA27867</v>
          </cell>
          <cell r="J8">
            <v>27867</v>
          </cell>
          <cell r="K8" t="str">
            <v>PENDIENTE</v>
          </cell>
          <cell r="L8" t="str">
            <v>28/04/2023</v>
          </cell>
          <cell r="M8" t="str">
            <v>02/05/2023</v>
          </cell>
          <cell r="O8">
            <v>30200</v>
          </cell>
          <cell r="T8">
            <v>0</v>
          </cell>
          <cell r="U8" t="str">
            <v>02/05/2023</v>
          </cell>
          <cell r="Y8">
            <v>0</v>
          </cell>
          <cell r="Z8">
            <v>0</v>
          </cell>
          <cell r="AA8">
            <v>0</v>
          </cell>
          <cell r="AF8" t="str">
            <v>CCF050-142-2023</v>
          </cell>
          <cell r="AG8" t="str">
            <v>NO</v>
          </cell>
          <cell r="AH8" t="str">
            <v>NO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R8" t="str">
            <v>LEIDI</v>
          </cell>
          <cell r="AS8" t="str">
            <v>JOHANNA</v>
          </cell>
          <cell r="AT8" t="str">
            <v>RUEDA</v>
          </cell>
          <cell r="AU8" t="str">
            <v>NIÑO</v>
          </cell>
          <cell r="AV8" t="str">
            <v>CC</v>
          </cell>
          <cell r="AW8" t="str">
            <v>1093799934</v>
          </cell>
          <cell r="AX8" t="str">
            <v>FANNY GELVES CABALLERO</v>
          </cell>
          <cell r="AZ8">
            <v>0</v>
          </cell>
          <cell r="BA8">
            <v>0</v>
          </cell>
          <cell r="BB8">
            <v>0</v>
          </cell>
          <cell r="BC8" t="str">
            <v>NO</v>
          </cell>
          <cell r="BG8" t="str">
            <v>NO</v>
          </cell>
          <cell r="BJ8">
            <v>0</v>
          </cell>
        </row>
        <row r="9">
          <cell r="A9" t="str">
            <v>890503532-27866</v>
          </cell>
          <cell r="B9">
            <v>37612</v>
          </cell>
          <cell r="C9" t="str">
            <v>CCF050</v>
          </cell>
          <cell r="D9" t="str">
            <v>CLINICA LOS ANDES LTDA.</v>
          </cell>
          <cell r="E9" t="str">
            <v>890503532</v>
          </cell>
          <cell r="F9" t="str">
            <v>540010082801</v>
          </cell>
          <cell r="G9" t="str">
            <v>EVENTO PBS</v>
          </cell>
          <cell r="H9">
            <v>1906597</v>
          </cell>
          <cell r="I9" t="str">
            <v>CA27866</v>
          </cell>
          <cell r="J9">
            <v>27866</v>
          </cell>
          <cell r="K9" t="str">
            <v>PENDIENTE</v>
          </cell>
          <cell r="L9" t="str">
            <v>28/04/2023</v>
          </cell>
          <cell r="M9" t="str">
            <v>02/05/2023</v>
          </cell>
          <cell r="O9">
            <v>30200</v>
          </cell>
          <cell r="T9">
            <v>0</v>
          </cell>
          <cell r="U9" t="str">
            <v>02/05/2023</v>
          </cell>
          <cell r="Y9">
            <v>0</v>
          </cell>
          <cell r="Z9">
            <v>0</v>
          </cell>
          <cell r="AA9">
            <v>0</v>
          </cell>
          <cell r="AF9" t="str">
            <v>CCF050-142-2023</v>
          </cell>
          <cell r="AG9" t="str">
            <v>NO</v>
          </cell>
          <cell r="AH9" t="str">
            <v>NO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R9" t="str">
            <v>ELIZABETH</v>
          </cell>
          <cell r="AT9" t="str">
            <v>BLANCO</v>
          </cell>
          <cell r="AU9" t="str">
            <v>LEON</v>
          </cell>
          <cell r="AV9" t="str">
            <v>CC</v>
          </cell>
          <cell r="AW9" t="str">
            <v>60355289</v>
          </cell>
          <cell r="AX9" t="str">
            <v>FANNY GELVES CABALLERO</v>
          </cell>
          <cell r="AZ9">
            <v>0</v>
          </cell>
          <cell r="BA9">
            <v>0</v>
          </cell>
          <cell r="BB9">
            <v>0</v>
          </cell>
          <cell r="BC9" t="str">
            <v>NO</v>
          </cell>
          <cell r="BG9" t="str">
            <v>NO</v>
          </cell>
          <cell r="BJ9">
            <v>0</v>
          </cell>
        </row>
        <row r="10">
          <cell r="A10" t="str">
            <v>890503532-27865</v>
          </cell>
          <cell r="B10">
            <v>37612</v>
          </cell>
          <cell r="C10" t="str">
            <v>CCF050</v>
          </cell>
          <cell r="D10" t="str">
            <v>CLINICA LOS ANDES LTDA.</v>
          </cell>
          <cell r="E10" t="str">
            <v>890503532</v>
          </cell>
          <cell r="F10" t="str">
            <v>540010082801</v>
          </cell>
          <cell r="G10" t="str">
            <v>EVENTO PBS</v>
          </cell>
          <cell r="H10">
            <v>1906596</v>
          </cell>
          <cell r="I10" t="str">
            <v>CA27865</v>
          </cell>
          <cell r="J10">
            <v>27865</v>
          </cell>
          <cell r="K10" t="str">
            <v>PENDIENTE</v>
          </cell>
          <cell r="L10" t="str">
            <v>28/04/2023</v>
          </cell>
          <cell r="M10" t="str">
            <v>02/05/2023</v>
          </cell>
          <cell r="O10">
            <v>22900</v>
          </cell>
          <cell r="T10">
            <v>0</v>
          </cell>
          <cell r="U10" t="str">
            <v>02/05/2023</v>
          </cell>
          <cell r="Y10">
            <v>0</v>
          </cell>
          <cell r="Z10">
            <v>0</v>
          </cell>
          <cell r="AA10">
            <v>0</v>
          </cell>
          <cell r="AF10" t="str">
            <v>CCF050-142-2023</v>
          </cell>
          <cell r="AG10" t="str">
            <v>NO</v>
          </cell>
          <cell r="AH10" t="str">
            <v>NO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R10" t="str">
            <v>LEIDY</v>
          </cell>
          <cell r="AS10" t="str">
            <v>JOHANNA</v>
          </cell>
          <cell r="AT10" t="str">
            <v>ORTEGA</v>
          </cell>
          <cell r="AU10" t="str">
            <v>TARAZONA</v>
          </cell>
          <cell r="AV10" t="str">
            <v>CC</v>
          </cell>
          <cell r="AW10" t="str">
            <v>1092340688</v>
          </cell>
          <cell r="AX10" t="str">
            <v>FANNY GELVES CABALLERO</v>
          </cell>
          <cell r="AZ10">
            <v>0</v>
          </cell>
          <cell r="BA10">
            <v>0</v>
          </cell>
          <cell r="BB10">
            <v>0</v>
          </cell>
          <cell r="BC10" t="str">
            <v>NO</v>
          </cell>
          <cell r="BG10" t="str">
            <v>NO</v>
          </cell>
          <cell r="BJ10">
            <v>0</v>
          </cell>
        </row>
        <row r="11">
          <cell r="A11" t="str">
            <v>890503532-27864</v>
          </cell>
          <cell r="B11">
            <v>37612</v>
          </cell>
          <cell r="C11" t="str">
            <v>CCF050</v>
          </cell>
          <cell r="D11" t="str">
            <v>CLINICA LOS ANDES LTDA.</v>
          </cell>
          <cell r="E11" t="str">
            <v>890503532</v>
          </cell>
          <cell r="F11" t="str">
            <v>540010082801</v>
          </cell>
          <cell r="G11" t="str">
            <v>EVENTO PBS</v>
          </cell>
          <cell r="H11">
            <v>1906595</v>
          </cell>
          <cell r="I11" t="str">
            <v>CA27864</v>
          </cell>
          <cell r="J11">
            <v>27864</v>
          </cell>
          <cell r="K11" t="str">
            <v>PENDIENTE</v>
          </cell>
          <cell r="L11" t="str">
            <v>28/04/2023</v>
          </cell>
          <cell r="M11" t="str">
            <v>02/05/2023</v>
          </cell>
          <cell r="O11">
            <v>51500</v>
          </cell>
          <cell r="T11">
            <v>0</v>
          </cell>
          <cell r="U11" t="str">
            <v>02/05/2023</v>
          </cell>
          <cell r="Y11">
            <v>0</v>
          </cell>
          <cell r="Z11">
            <v>0</v>
          </cell>
          <cell r="AA11">
            <v>0</v>
          </cell>
          <cell r="AF11" t="str">
            <v>CCF050-142-2023</v>
          </cell>
          <cell r="AG11" t="str">
            <v>NO</v>
          </cell>
          <cell r="AH11" t="str">
            <v>NO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R11" t="str">
            <v>CECILIA</v>
          </cell>
          <cell r="AS11" t="str">
            <v>INES</v>
          </cell>
          <cell r="AT11" t="str">
            <v>SANCHEZ</v>
          </cell>
          <cell r="AU11" t="str">
            <v>VERGEL</v>
          </cell>
          <cell r="AV11" t="str">
            <v>CC</v>
          </cell>
          <cell r="AW11" t="str">
            <v>60312480</v>
          </cell>
          <cell r="AX11" t="str">
            <v>FANNY GELVES CABALLERO</v>
          </cell>
          <cell r="AZ11">
            <v>0</v>
          </cell>
          <cell r="BA11">
            <v>0</v>
          </cell>
          <cell r="BB11">
            <v>0</v>
          </cell>
          <cell r="BC11" t="str">
            <v>NO</v>
          </cell>
          <cell r="BG11" t="str">
            <v>NO</v>
          </cell>
          <cell r="BJ11">
            <v>0</v>
          </cell>
        </row>
        <row r="12">
          <cell r="A12" t="str">
            <v>890503532-27863</v>
          </cell>
          <cell r="B12">
            <v>37612</v>
          </cell>
          <cell r="C12" t="str">
            <v>CCF050</v>
          </cell>
          <cell r="D12" t="str">
            <v>CLINICA LOS ANDES LTDA.</v>
          </cell>
          <cell r="E12" t="str">
            <v>890503532</v>
          </cell>
          <cell r="F12" t="str">
            <v>540010082801</v>
          </cell>
          <cell r="G12" t="str">
            <v>EVENTO PBS</v>
          </cell>
          <cell r="H12">
            <v>1906594</v>
          </cell>
          <cell r="I12" t="str">
            <v>CA27863</v>
          </cell>
          <cell r="J12">
            <v>27863</v>
          </cell>
          <cell r="K12" t="str">
            <v>PENDIENTE</v>
          </cell>
          <cell r="L12" t="str">
            <v>28/04/2023</v>
          </cell>
          <cell r="M12" t="str">
            <v>02/05/2023</v>
          </cell>
          <cell r="O12">
            <v>51500</v>
          </cell>
          <cell r="T12">
            <v>0</v>
          </cell>
          <cell r="U12" t="str">
            <v>02/05/2023</v>
          </cell>
          <cell r="Y12">
            <v>0</v>
          </cell>
          <cell r="Z12">
            <v>0</v>
          </cell>
          <cell r="AA12">
            <v>0</v>
          </cell>
          <cell r="AF12" t="str">
            <v>CCF050-142-2023</v>
          </cell>
          <cell r="AG12" t="str">
            <v>NO</v>
          </cell>
          <cell r="AH12" t="str">
            <v>NO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R12" t="str">
            <v>YURY</v>
          </cell>
          <cell r="AS12" t="str">
            <v>LISBETH</v>
          </cell>
          <cell r="AT12" t="str">
            <v>BAUTISTA</v>
          </cell>
          <cell r="AU12" t="str">
            <v>CONTRERAS</v>
          </cell>
          <cell r="AV12" t="str">
            <v>CC</v>
          </cell>
          <cell r="AW12" t="str">
            <v>1127626285</v>
          </cell>
          <cell r="AX12" t="str">
            <v>FANNY GELVES CABALLERO</v>
          </cell>
          <cell r="AZ12">
            <v>0</v>
          </cell>
          <cell r="BA12">
            <v>0</v>
          </cell>
          <cell r="BB12">
            <v>0</v>
          </cell>
          <cell r="BC12" t="str">
            <v>NO</v>
          </cell>
          <cell r="BG12" t="str">
            <v>NO</v>
          </cell>
          <cell r="BJ12">
            <v>0</v>
          </cell>
        </row>
        <row r="13">
          <cell r="A13" t="str">
            <v>890503532-27862</v>
          </cell>
          <cell r="B13">
            <v>37612</v>
          </cell>
          <cell r="C13" t="str">
            <v>CCF050</v>
          </cell>
          <cell r="D13" t="str">
            <v>CLINICA LOS ANDES LTDA.</v>
          </cell>
          <cell r="E13" t="str">
            <v>890503532</v>
          </cell>
          <cell r="F13" t="str">
            <v>540010082801</v>
          </cell>
          <cell r="G13" t="str">
            <v>EVENTO PBS</v>
          </cell>
          <cell r="H13">
            <v>1906593</v>
          </cell>
          <cell r="I13" t="str">
            <v>CA27862</v>
          </cell>
          <cell r="J13">
            <v>27862</v>
          </cell>
          <cell r="K13" t="str">
            <v>PENDIENTE</v>
          </cell>
          <cell r="L13" t="str">
            <v>28/04/2023</v>
          </cell>
          <cell r="M13" t="str">
            <v>02/05/2023</v>
          </cell>
          <cell r="O13">
            <v>38000</v>
          </cell>
          <cell r="T13">
            <v>0</v>
          </cell>
          <cell r="U13" t="str">
            <v>02/05/2023</v>
          </cell>
          <cell r="Y13">
            <v>0</v>
          </cell>
          <cell r="Z13">
            <v>0</v>
          </cell>
          <cell r="AA13">
            <v>0</v>
          </cell>
          <cell r="AF13" t="str">
            <v>CCF050-142-2023</v>
          </cell>
          <cell r="AG13" t="str">
            <v>NO</v>
          </cell>
          <cell r="AH13" t="str">
            <v>NO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R13" t="str">
            <v>YUNIBEL</v>
          </cell>
          <cell r="AS13" t="str">
            <v>DEL PILAR</v>
          </cell>
          <cell r="AT13" t="str">
            <v>PEREZ</v>
          </cell>
          <cell r="AU13" t="str">
            <v>MENDOZA</v>
          </cell>
          <cell r="AV13" t="str">
            <v>CC</v>
          </cell>
          <cell r="AW13" t="str">
            <v>37343644</v>
          </cell>
          <cell r="AX13" t="str">
            <v>FANNY GELVES CABALLERO</v>
          </cell>
          <cell r="AZ13">
            <v>0</v>
          </cell>
          <cell r="BA13">
            <v>0</v>
          </cell>
          <cell r="BB13">
            <v>0</v>
          </cell>
          <cell r="BC13" t="str">
            <v>NO</v>
          </cell>
          <cell r="BG13" t="str">
            <v>NO</v>
          </cell>
          <cell r="BJ13">
            <v>0</v>
          </cell>
        </row>
        <row r="14">
          <cell r="A14" t="str">
            <v>890503532-27861</v>
          </cell>
          <cell r="B14">
            <v>37612</v>
          </cell>
          <cell r="C14" t="str">
            <v>CCF050</v>
          </cell>
          <cell r="D14" t="str">
            <v>CLINICA LOS ANDES LTDA.</v>
          </cell>
          <cell r="E14" t="str">
            <v>890503532</v>
          </cell>
          <cell r="F14" t="str">
            <v>540010082801</v>
          </cell>
          <cell r="G14" t="str">
            <v>EVENTO PBS</v>
          </cell>
          <cell r="H14">
            <v>1906592</v>
          </cell>
          <cell r="I14" t="str">
            <v>CA27861</v>
          </cell>
          <cell r="J14">
            <v>27861</v>
          </cell>
          <cell r="K14" t="str">
            <v>PENDIENTE</v>
          </cell>
          <cell r="L14" t="str">
            <v>28/04/2023</v>
          </cell>
          <cell r="M14" t="str">
            <v>02/05/2023</v>
          </cell>
          <cell r="O14">
            <v>38000</v>
          </cell>
          <cell r="T14">
            <v>0</v>
          </cell>
          <cell r="U14" t="str">
            <v>02/05/2023</v>
          </cell>
          <cell r="Y14">
            <v>0</v>
          </cell>
          <cell r="Z14">
            <v>0</v>
          </cell>
          <cell r="AA14">
            <v>0</v>
          </cell>
          <cell r="AF14" t="str">
            <v>CCF050-142-2023</v>
          </cell>
          <cell r="AG14" t="str">
            <v>NO</v>
          </cell>
          <cell r="AH14" t="str">
            <v>NO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R14" t="str">
            <v>MELIDA</v>
          </cell>
          <cell r="AT14" t="str">
            <v>SALCEDO</v>
          </cell>
          <cell r="AU14" t="str">
            <v>VILLALVA</v>
          </cell>
          <cell r="AV14" t="str">
            <v>CC</v>
          </cell>
          <cell r="AW14" t="str">
            <v>68289419</v>
          </cell>
          <cell r="AX14" t="str">
            <v>FANNY GELVES CABALLERO</v>
          </cell>
          <cell r="AZ14">
            <v>0</v>
          </cell>
          <cell r="BA14">
            <v>0</v>
          </cell>
          <cell r="BB14">
            <v>0</v>
          </cell>
          <cell r="BC14" t="str">
            <v>NO</v>
          </cell>
          <cell r="BG14" t="str">
            <v>NO</v>
          </cell>
          <cell r="BJ14">
            <v>0</v>
          </cell>
        </row>
        <row r="15">
          <cell r="A15" t="str">
            <v>890503532-27860</v>
          </cell>
          <cell r="B15">
            <v>37629</v>
          </cell>
          <cell r="C15" t="str">
            <v>CCFC50</v>
          </cell>
          <cell r="D15" t="str">
            <v>CLINICA LOS ANDES LTDA.</v>
          </cell>
          <cell r="E15" t="str">
            <v>890503532</v>
          </cell>
          <cell r="F15" t="str">
            <v>540010082801</v>
          </cell>
          <cell r="G15" t="str">
            <v>EVENTO PBS</v>
          </cell>
          <cell r="H15">
            <v>1908625</v>
          </cell>
          <cell r="I15" t="str">
            <v>CA27860</v>
          </cell>
          <cell r="J15">
            <v>27860</v>
          </cell>
          <cell r="K15" t="str">
            <v>PENDIENTE</v>
          </cell>
          <cell r="L15" t="str">
            <v>28/04/2023</v>
          </cell>
          <cell r="M15" t="str">
            <v>02/05/2023</v>
          </cell>
          <cell r="O15">
            <v>38000</v>
          </cell>
          <cell r="T15">
            <v>0</v>
          </cell>
          <cell r="U15" t="str">
            <v>02/05/2023</v>
          </cell>
          <cell r="Y15">
            <v>0</v>
          </cell>
          <cell r="Z15">
            <v>0</v>
          </cell>
          <cell r="AA15">
            <v>0</v>
          </cell>
          <cell r="AF15" t="str">
            <v>CCFC50-075-2023</v>
          </cell>
          <cell r="AG15" t="str">
            <v>NO</v>
          </cell>
          <cell r="AH15" t="str">
            <v>NO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R15" t="str">
            <v>NAYIBE</v>
          </cell>
          <cell r="AS15" t="str">
            <v>STELLA</v>
          </cell>
          <cell r="AT15" t="str">
            <v>PEREZ</v>
          </cell>
          <cell r="AU15" t="str">
            <v>JAIMES</v>
          </cell>
          <cell r="AV15" t="str">
            <v>CC</v>
          </cell>
          <cell r="AW15" t="str">
            <v>41737202</v>
          </cell>
          <cell r="AX15" t="str">
            <v>FANNY GELVES CABALLERO</v>
          </cell>
          <cell r="AZ15">
            <v>0</v>
          </cell>
          <cell r="BA15">
            <v>0</v>
          </cell>
          <cell r="BB15">
            <v>0</v>
          </cell>
          <cell r="BC15" t="str">
            <v>NO</v>
          </cell>
          <cell r="BG15" t="str">
            <v>NO</v>
          </cell>
          <cell r="BJ15">
            <v>0</v>
          </cell>
        </row>
        <row r="16">
          <cell r="A16" t="str">
            <v>890503532-27859</v>
          </cell>
          <cell r="B16">
            <v>37629</v>
          </cell>
          <cell r="C16" t="str">
            <v>CCFC50</v>
          </cell>
          <cell r="D16" t="str">
            <v>CLINICA LOS ANDES LTDA.</v>
          </cell>
          <cell r="E16" t="str">
            <v>890503532</v>
          </cell>
          <cell r="F16" t="str">
            <v>540010082801</v>
          </cell>
          <cell r="G16" t="str">
            <v>EVENTO PBS</v>
          </cell>
          <cell r="H16">
            <v>1908624</v>
          </cell>
          <cell r="I16" t="str">
            <v>CA27859</v>
          </cell>
          <cell r="J16">
            <v>27859</v>
          </cell>
          <cell r="K16" t="str">
            <v>PENDIENTE</v>
          </cell>
          <cell r="L16" t="str">
            <v>28/04/2023</v>
          </cell>
          <cell r="M16" t="str">
            <v>02/05/2023</v>
          </cell>
          <cell r="O16">
            <v>38000</v>
          </cell>
          <cell r="T16">
            <v>0</v>
          </cell>
          <cell r="U16" t="str">
            <v>02/05/2023</v>
          </cell>
          <cell r="Y16">
            <v>0</v>
          </cell>
          <cell r="Z16">
            <v>0</v>
          </cell>
          <cell r="AA16">
            <v>0</v>
          </cell>
          <cell r="AF16" t="str">
            <v>CCFC50-075-2023</v>
          </cell>
          <cell r="AG16" t="str">
            <v>NO</v>
          </cell>
          <cell r="AH16" t="str">
            <v>NO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R16" t="str">
            <v>MARIA</v>
          </cell>
          <cell r="AS16" t="str">
            <v>FERNANDA</v>
          </cell>
          <cell r="AT16" t="str">
            <v>LAGUADO</v>
          </cell>
          <cell r="AU16" t="str">
            <v>ROZO</v>
          </cell>
          <cell r="AV16" t="str">
            <v>CC</v>
          </cell>
          <cell r="AW16" t="str">
            <v>1092646981</v>
          </cell>
          <cell r="AX16" t="str">
            <v>FANNY GELVES CABALLERO</v>
          </cell>
          <cell r="AZ16">
            <v>0</v>
          </cell>
          <cell r="BA16">
            <v>0</v>
          </cell>
          <cell r="BB16">
            <v>0</v>
          </cell>
          <cell r="BC16" t="str">
            <v>NO</v>
          </cell>
          <cell r="BG16" t="str">
            <v>NO</v>
          </cell>
          <cell r="BJ16">
            <v>0</v>
          </cell>
        </row>
        <row r="17">
          <cell r="A17" t="str">
            <v>890503532-27786</v>
          </cell>
          <cell r="B17">
            <v>37612</v>
          </cell>
          <cell r="C17" t="str">
            <v>CCF050</v>
          </cell>
          <cell r="D17" t="str">
            <v>CLINICA LOS ANDES LTDA.</v>
          </cell>
          <cell r="E17" t="str">
            <v>890503532</v>
          </cell>
          <cell r="F17" t="str">
            <v>540010082801</v>
          </cell>
          <cell r="G17" t="str">
            <v>EVENTO PBS</v>
          </cell>
          <cell r="H17">
            <v>1906591</v>
          </cell>
          <cell r="I17" t="str">
            <v>CA27786</v>
          </cell>
          <cell r="J17">
            <v>27786</v>
          </cell>
          <cell r="K17" t="str">
            <v>PENDIENTE</v>
          </cell>
          <cell r="L17" t="str">
            <v>28/04/2023</v>
          </cell>
          <cell r="M17" t="str">
            <v>02/05/2023</v>
          </cell>
          <cell r="O17">
            <v>38000</v>
          </cell>
          <cell r="T17">
            <v>0</v>
          </cell>
          <cell r="U17" t="str">
            <v>02/05/2023</v>
          </cell>
          <cell r="Y17">
            <v>0</v>
          </cell>
          <cell r="Z17">
            <v>0</v>
          </cell>
          <cell r="AA17">
            <v>0</v>
          </cell>
          <cell r="AF17" t="str">
            <v>CCF050-142-2023</v>
          </cell>
          <cell r="AG17" t="str">
            <v>NO</v>
          </cell>
          <cell r="AH17" t="str">
            <v>NO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R17" t="str">
            <v>LEONEL</v>
          </cell>
          <cell r="AS17" t="str">
            <v>DE JESUS</v>
          </cell>
          <cell r="AT17" t="str">
            <v>COLMENARES</v>
          </cell>
          <cell r="AU17" t="str">
            <v>CASTILLO</v>
          </cell>
          <cell r="AV17" t="str">
            <v>PT</v>
          </cell>
          <cell r="AW17" t="str">
            <v>6258415</v>
          </cell>
          <cell r="AX17" t="str">
            <v>FANNY GELVES CABALLERO</v>
          </cell>
          <cell r="AZ17">
            <v>0</v>
          </cell>
          <cell r="BA17">
            <v>0</v>
          </cell>
          <cell r="BB17">
            <v>0</v>
          </cell>
          <cell r="BC17" t="str">
            <v>NO</v>
          </cell>
          <cell r="BG17" t="str">
            <v>NO</v>
          </cell>
          <cell r="BJ17">
            <v>0</v>
          </cell>
        </row>
        <row r="18">
          <cell r="A18" t="str">
            <v>890503532-27785</v>
          </cell>
          <cell r="B18">
            <v>37612</v>
          </cell>
          <cell r="C18" t="str">
            <v>CCF050</v>
          </cell>
          <cell r="D18" t="str">
            <v>CLINICA LOS ANDES LTDA.</v>
          </cell>
          <cell r="E18" t="str">
            <v>890503532</v>
          </cell>
          <cell r="F18" t="str">
            <v>540010082801</v>
          </cell>
          <cell r="G18" t="str">
            <v>EVENTO PBS</v>
          </cell>
          <cell r="H18">
            <v>1906590</v>
          </cell>
          <cell r="I18" t="str">
            <v>CA27785</v>
          </cell>
          <cell r="J18">
            <v>27785</v>
          </cell>
          <cell r="K18" t="str">
            <v>PENDIENTE</v>
          </cell>
          <cell r="L18" t="str">
            <v>28/04/2023</v>
          </cell>
          <cell r="M18" t="str">
            <v>02/05/2023</v>
          </cell>
          <cell r="O18">
            <v>38000</v>
          </cell>
          <cell r="T18">
            <v>0</v>
          </cell>
          <cell r="U18" t="str">
            <v>02/05/2023</v>
          </cell>
          <cell r="Y18">
            <v>0</v>
          </cell>
          <cell r="Z18">
            <v>0</v>
          </cell>
          <cell r="AA18">
            <v>0</v>
          </cell>
          <cell r="AF18" t="str">
            <v>CCF050-142-2023</v>
          </cell>
          <cell r="AG18" t="str">
            <v>NO</v>
          </cell>
          <cell r="AH18" t="str">
            <v>NO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R18" t="str">
            <v>JESUS</v>
          </cell>
          <cell r="AS18" t="str">
            <v>ALFREDO</v>
          </cell>
          <cell r="AT18" t="str">
            <v>CORREA</v>
          </cell>
          <cell r="AU18" t="str">
            <v>RIOS</v>
          </cell>
          <cell r="AV18" t="str">
            <v>CC</v>
          </cell>
          <cell r="AW18" t="str">
            <v>88234127</v>
          </cell>
          <cell r="AX18" t="str">
            <v>FANNY GELVES CABALLERO</v>
          </cell>
          <cell r="AZ18">
            <v>0</v>
          </cell>
          <cell r="BA18">
            <v>0</v>
          </cell>
          <cell r="BB18">
            <v>0</v>
          </cell>
          <cell r="BC18" t="str">
            <v>NO</v>
          </cell>
          <cell r="BG18" t="str">
            <v>NO</v>
          </cell>
          <cell r="BJ18">
            <v>0</v>
          </cell>
        </row>
        <row r="19">
          <cell r="A19" t="str">
            <v>890503532-27784</v>
          </cell>
          <cell r="B19">
            <v>37612</v>
          </cell>
          <cell r="C19" t="str">
            <v>CCF050</v>
          </cell>
          <cell r="D19" t="str">
            <v>CLINICA LOS ANDES LTDA.</v>
          </cell>
          <cell r="E19" t="str">
            <v>890503532</v>
          </cell>
          <cell r="F19" t="str">
            <v>540010082801</v>
          </cell>
          <cell r="G19" t="str">
            <v>EVENTO PBS</v>
          </cell>
          <cell r="H19">
            <v>1906589</v>
          </cell>
          <cell r="I19" t="str">
            <v>CA27784</v>
          </cell>
          <cell r="J19">
            <v>27784</v>
          </cell>
          <cell r="K19" t="str">
            <v>PENDIENTE</v>
          </cell>
          <cell r="L19" t="str">
            <v>28/04/2023</v>
          </cell>
          <cell r="M19" t="str">
            <v>02/05/2023</v>
          </cell>
          <cell r="O19">
            <v>38000</v>
          </cell>
          <cell r="T19">
            <v>0</v>
          </cell>
          <cell r="U19" t="str">
            <v>02/05/2023</v>
          </cell>
          <cell r="Y19">
            <v>0</v>
          </cell>
          <cell r="Z19">
            <v>0</v>
          </cell>
          <cell r="AA19">
            <v>0</v>
          </cell>
          <cell r="AF19" t="str">
            <v>CCF050-142-2023</v>
          </cell>
          <cell r="AG19" t="str">
            <v>NO</v>
          </cell>
          <cell r="AH19" t="str">
            <v>NO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R19" t="str">
            <v>LAURA</v>
          </cell>
          <cell r="AS19" t="str">
            <v>GRACIELA</v>
          </cell>
          <cell r="AT19" t="str">
            <v>FLOREZ</v>
          </cell>
          <cell r="AU19" t="str">
            <v>PABON</v>
          </cell>
          <cell r="AV19" t="str">
            <v>CC</v>
          </cell>
          <cell r="AW19" t="str">
            <v>37256676</v>
          </cell>
          <cell r="AX19" t="str">
            <v>FANNY GELVES CABALLERO</v>
          </cell>
          <cell r="AZ19">
            <v>0</v>
          </cell>
          <cell r="BA19">
            <v>0</v>
          </cell>
          <cell r="BB19">
            <v>0</v>
          </cell>
          <cell r="BC19" t="str">
            <v>NO</v>
          </cell>
          <cell r="BG19" t="str">
            <v>NO</v>
          </cell>
          <cell r="BJ19">
            <v>0</v>
          </cell>
        </row>
        <row r="20">
          <cell r="A20" t="str">
            <v>890503532-27783</v>
          </cell>
          <cell r="B20">
            <v>37612</v>
          </cell>
          <cell r="C20" t="str">
            <v>CCF050</v>
          </cell>
          <cell r="D20" t="str">
            <v>CLINICA LOS ANDES LTDA.</v>
          </cell>
          <cell r="E20" t="str">
            <v>890503532</v>
          </cell>
          <cell r="F20" t="str">
            <v>540010082801</v>
          </cell>
          <cell r="G20" t="str">
            <v>EVENTO PBS</v>
          </cell>
          <cell r="H20">
            <v>1906588</v>
          </cell>
          <cell r="I20" t="str">
            <v>CA27783</v>
          </cell>
          <cell r="J20">
            <v>27783</v>
          </cell>
          <cell r="K20" t="str">
            <v>PENDIENTE</v>
          </cell>
          <cell r="L20" t="str">
            <v>28/04/2023</v>
          </cell>
          <cell r="M20" t="str">
            <v>02/05/2023</v>
          </cell>
          <cell r="O20">
            <v>74300</v>
          </cell>
          <cell r="T20">
            <v>0</v>
          </cell>
          <cell r="U20" t="str">
            <v>02/05/2023</v>
          </cell>
          <cell r="Y20">
            <v>0</v>
          </cell>
          <cell r="Z20">
            <v>0</v>
          </cell>
          <cell r="AA20">
            <v>0</v>
          </cell>
          <cell r="AF20" t="str">
            <v>CCF050-142-2023</v>
          </cell>
          <cell r="AG20" t="str">
            <v>NO</v>
          </cell>
          <cell r="AH20" t="str">
            <v>NO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R20" t="str">
            <v>ROSA</v>
          </cell>
          <cell r="AS20" t="str">
            <v>MARIA</v>
          </cell>
          <cell r="AT20" t="str">
            <v>BOADA</v>
          </cell>
          <cell r="AU20" t="str">
            <v>VASQUEZ</v>
          </cell>
          <cell r="AV20" t="str">
            <v>CC</v>
          </cell>
          <cell r="AW20" t="str">
            <v>37218862</v>
          </cell>
          <cell r="AX20" t="str">
            <v>FANNY GELVES CABALLERO</v>
          </cell>
          <cell r="AZ20">
            <v>0</v>
          </cell>
          <cell r="BA20">
            <v>0</v>
          </cell>
          <cell r="BB20">
            <v>0</v>
          </cell>
          <cell r="BC20" t="str">
            <v>NO</v>
          </cell>
          <cell r="BG20" t="str">
            <v>NO</v>
          </cell>
          <cell r="BJ20">
            <v>0</v>
          </cell>
        </row>
        <row r="21">
          <cell r="A21" t="str">
            <v>890503532-27782</v>
          </cell>
          <cell r="B21">
            <v>37612</v>
          </cell>
          <cell r="C21" t="str">
            <v>CCF050</v>
          </cell>
          <cell r="D21" t="str">
            <v>CLINICA LOS ANDES LTDA.</v>
          </cell>
          <cell r="E21" t="str">
            <v>890503532</v>
          </cell>
          <cell r="F21" t="str">
            <v>540010082801</v>
          </cell>
          <cell r="G21" t="str">
            <v>EVENTO PBS</v>
          </cell>
          <cell r="H21">
            <v>1906587</v>
          </cell>
          <cell r="I21" t="str">
            <v>CA27782</v>
          </cell>
          <cell r="J21">
            <v>27782</v>
          </cell>
          <cell r="K21" t="str">
            <v>PENDIENTE</v>
          </cell>
          <cell r="L21" t="str">
            <v>28/04/2023</v>
          </cell>
          <cell r="M21" t="str">
            <v>02/05/2023</v>
          </cell>
          <cell r="O21">
            <v>38000</v>
          </cell>
          <cell r="T21">
            <v>0</v>
          </cell>
          <cell r="U21" t="str">
            <v>02/05/2023</v>
          </cell>
          <cell r="Y21">
            <v>0</v>
          </cell>
          <cell r="Z21">
            <v>0</v>
          </cell>
          <cell r="AA21">
            <v>0</v>
          </cell>
          <cell r="AF21" t="str">
            <v>CCF050-142-2023</v>
          </cell>
          <cell r="AG21" t="str">
            <v>NO</v>
          </cell>
          <cell r="AH21" t="str">
            <v>NO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R21" t="str">
            <v>JOSEFINA</v>
          </cell>
          <cell r="AT21" t="str">
            <v>ANGOLA</v>
          </cell>
          <cell r="AV21" t="str">
            <v>CC</v>
          </cell>
          <cell r="AW21" t="str">
            <v>60290646</v>
          </cell>
          <cell r="AX21" t="str">
            <v>FANNY GELVES CABALLERO</v>
          </cell>
          <cell r="AZ21">
            <v>0</v>
          </cell>
          <cell r="BA21">
            <v>0</v>
          </cell>
          <cell r="BB21">
            <v>0</v>
          </cell>
          <cell r="BC21" t="str">
            <v>NO</v>
          </cell>
          <cell r="BG21" t="str">
            <v>NO</v>
          </cell>
          <cell r="BJ21">
            <v>0</v>
          </cell>
        </row>
        <row r="22">
          <cell r="A22" t="str">
            <v>890503532-27781</v>
          </cell>
          <cell r="B22">
            <v>37612</v>
          </cell>
          <cell r="C22" t="str">
            <v>CCF050</v>
          </cell>
          <cell r="D22" t="str">
            <v>CLINICA LOS ANDES LTDA.</v>
          </cell>
          <cell r="E22" t="str">
            <v>890503532</v>
          </cell>
          <cell r="F22" t="str">
            <v>540010082801</v>
          </cell>
          <cell r="G22" t="str">
            <v>EVENTO PBS</v>
          </cell>
          <cell r="H22">
            <v>1906586</v>
          </cell>
          <cell r="I22" t="str">
            <v>CA27781</v>
          </cell>
          <cell r="J22">
            <v>27781</v>
          </cell>
          <cell r="K22" t="str">
            <v>PENDIENTE</v>
          </cell>
          <cell r="L22" t="str">
            <v>28/04/2023</v>
          </cell>
          <cell r="M22" t="str">
            <v>02/05/2023</v>
          </cell>
          <cell r="O22">
            <v>38000</v>
          </cell>
          <cell r="T22">
            <v>0</v>
          </cell>
          <cell r="U22" t="str">
            <v>02/05/2023</v>
          </cell>
          <cell r="Y22">
            <v>0</v>
          </cell>
          <cell r="Z22">
            <v>0</v>
          </cell>
          <cell r="AA22">
            <v>0</v>
          </cell>
          <cell r="AF22" t="str">
            <v>CCF050-142-2023</v>
          </cell>
          <cell r="AG22" t="str">
            <v>NO</v>
          </cell>
          <cell r="AH22" t="str">
            <v>NO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R22" t="str">
            <v>EDUVIGES</v>
          </cell>
          <cell r="AT22" t="str">
            <v>ESCALANTE</v>
          </cell>
          <cell r="AU22" t="str">
            <v>JAIMES</v>
          </cell>
          <cell r="AV22" t="str">
            <v>CC</v>
          </cell>
          <cell r="AW22" t="str">
            <v>60351745</v>
          </cell>
          <cell r="AX22" t="str">
            <v>FANNY GELVES CABALLERO</v>
          </cell>
          <cell r="AZ22">
            <v>0</v>
          </cell>
          <cell r="BA22">
            <v>0</v>
          </cell>
          <cell r="BB22">
            <v>0</v>
          </cell>
          <cell r="BC22" t="str">
            <v>NO</v>
          </cell>
          <cell r="BG22" t="str">
            <v>NO</v>
          </cell>
          <cell r="BJ22">
            <v>0</v>
          </cell>
        </row>
        <row r="23">
          <cell r="A23" t="str">
            <v>890503532-27780</v>
          </cell>
          <cell r="B23">
            <v>37612</v>
          </cell>
          <cell r="C23" t="str">
            <v>CCF050</v>
          </cell>
          <cell r="D23" t="str">
            <v>CLINICA LOS ANDES LTDA.</v>
          </cell>
          <cell r="E23" t="str">
            <v>890503532</v>
          </cell>
          <cell r="F23" t="str">
            <v>540010082801</v>
          </cell>
          <cell r="G23" t="str">
            <v>EVENTO PBS</v>
          </cell>
          <cell r="H23">
            <v>1906585</v>
          </cell>
          <cell r="I23" t="str">
            <v>CA27780</v>
          </cell>
          <cell r="J23">
            <v>27780</v>
          </cell>
          <cell r="K23" t="str">
            <v>PENDIENTE</v>
          </cell>
          <cell r="L23" t="str">
            <v>28/04/2023</v>
          </cell>
          <cell r="M23" t="str">
            <v>02/05/2023</v>
          </cell>
          <cell r="O23">
            <v>38000</v>
          </cell>
          <cell r="T23">
            <v>0</v>
          </cell>
          <cell r="U23" t="str">
            <v>02/05/2023</v>
          </cell>
          <cell r="Y23">
            <v>0</v>
          </cell>
          <cell r="Z23">
            <v>0</v>
          </cell>
          <cell r="AA23">
            <v>0</v>
          </cell>
          <cell r="AF23" t="str">
            <v>CCF050-142-2023</v>
          </cell>
          <cell r="AG23" t="str">
            <v>NO</v>
          </cell>
          <cell r="AH23" t="str">
            <v>NO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R23" t="str">
            <v>LUZ</v>
          </cell>
          <cell r="AS23" t="str">
            <v>NEIRA</v>
          </cell>
          <cell r="AT23" t="str">
            <v>LOPEZ</v>
          </cell>
          <cell r="AU23" t="str">
            <v>GARCIA</v>
          </cell>
          <cell r="AV23" t="str">
            <v>CC</v>
          </cell>
          <cell r="AW23" t="str">
            <v>60347924</v>
          </cell>
          <cell r="AX23" t="str">
            <v>FANNY GELVES CABALLERO</v>
          </cell>
          <cell r="AZ23">
            <v>0</v>
          </cell>
          <cell r="BA23">
            <v>0</v>
          </cell>
          <cell r="BB23">
            <v>0</v>
          </cell>
          <cell r="BC23" t="str">
            <v>NO</v>
          </cell>
          <cell r="BG23" t="str">
            <v>NO</v>
          </cell>
          <cell r="BJ23">
            <v>0</v>
          </cell>
        </row>
        <row r="24">
          <cell r="A24" t="str">
            <v>890503532-27779</v>
          </cell>
          <cell r="B24">
            <v>37612</v>
          </cell>
          <cell r="C24" t="str">
            <v>CCF050</v>
          </cell>
          <cell r="D24" t="str">
            <v>CLINICA LOS ANDES LTDA.</v>
          </cell>
          <cell r="E24" t="str">
            <v>890503532</v>
          </cell>
          <cell r="F24" t="str">
            <v>540010082801</v>
          </cell>
          <cell r="G24" t="str">
            <v>EVENTO PBS</v>
          </cell>
          <cell r="H24">
            <v>1906584</v>
          </cell>
          <cell r="I24" t="str">
            <v>CA27779</v>
          </cell>
          <cell r="J24">
            <v>27779</v>
          </cell>
          <cell r="K24" t="str">
            <v>PENDIENTE</v>
          </cell>
          <cell r="L24" t="str">
            <v>28/04/2023</v>
          </cell>
          <cell r="M24" t="str">
            <v>02/05/2023</v>
          </cell>
          <cell r="O24">
            <v>38000</v>
          </cell>
          <cell r="T24">
            <v>0</v>
          </cell>
          <cell r="U24" t="str">
            <v>02/05/2023</v>
          </cell>
          <cell r="Y24">
            <v>0</v>
          </cell>
          <cell r="Z24">
            <v>0</v>
          </cell>
          <cell r="AA24">
            <v>0</v>
          </cell>
          <cell r="AF24" t="str">
            <v>CCF050-142-2023</v>
          </cell>
          <cell r="AG24" t="str">
            <v>NO</v>
          </cell>
          <cell r="AH24" t="str">
            <v>NO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R24" t="str">
            <v>CARMEN</v>
          </cell>
          <cell r="AS24" t="str">
            <v>CECILIA</v>
          </cell>
          <cell r="AT24" t="str">
            <v>CERVELEON</v>
          </cell>
          <cell r="AU24" t="str">
            <v>ROJAS</v>
          </cell>
          <cell r="AV24" t="str">
            <v>CC</v>
          </cell>
          <cell r="AW24" t="str">
            <v>60362844</v>
          </cell>
          <cell r="AX24" t="str">
            <v>FANNY GELVES CABALLERO</v>
          </cell>
          <cell r="AZ24">
            <v>0</v>
          </cell>
          <cell r="BA24">
            <v>0</v>
          </cell>
          <cell r="BB24">
            <v>0</v>
          </cell>
          <cell r="BC24" t="str">
            <v>NO</v>
          </cell>
          <cell r="BG24" t="str">
            <v>NO</v>
          </cell>
          <cell r="BJ24">
            <v>0</v>
          </cell>
        </row>
        <row r="25">
          <cell r="A25" t="str">
            <v>890503532-27757</v>
          </cell>
          <cell r="B25">
            <v>37612</v>
          </cell>
          <cell r="C25" t="str">
            <v>CCF050</v>
          </cell>
          <cell r="D25" t="str">
            <v>CLINICA LOS ANDES LTDA.</v>
          </cell>
          <cell r="E25" t="str">
            <v>890503532</v>
          </cell>
          <cell r="F25" t="str">
            <v>540010082801</v>
          </cell>
          <cell r="G25" t="str">
            <v>EVENTO PBS</v>
          </cell>
          <cell r="H25">
            <v>1906583</v>
          </cell>
          <cell r="I25" t="str">
            <v>CA27757</v>
          </cell>
          <cell r="J25">
            <v>27757</v>
          </cell>
          <cell r="K25" t="str">
            <v>PENDIENTE</v>
          </cell>
          <cell r="L25" t="str">
            <v>27/04/2023</v>
          </cell>
          <cell r="M25" t="str">
            <v>02/05/2023</v>
          </cell>
          <cell r="O25">
            <v>8400</v>
          </cell>
          <cell r="T25">
            <v>0</v>
          </cell>
          <cell r="U25" t="str">
            <v>02/05/2023</v>
          </cell>
          <cell r="Y25">
            <v>0</v>
          </cell>
          <cell r="Z25">
            <v>0</v>
          </cell>
          <cell r="AA25">
            <v>0</v>
          </cell>
          <cell r="AF25" t="str">
            <v>CCF050-142-2023</v>
          </cell>
          <cell r="AG25" t="str">
            <v>NO</v>
          </cell>
          <cell r="AH25" t="str">
            <v>NO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R25" t="str">
            <v>EMMA</v>
          </cell>
          <cell r="AS25" t="str">
            <v>SARAHI</v>
          </cell>
          <cell r="AT25" t="str">
            <v>VARELA</v>
          </cell>
          <cell r="AU25" t="str">
            <v>RAMIREZ</v>
          </cell>
          <cell r="AV25" t="str">
            <v>RC</v>
          </cell>
          <cell r="AW25" t="str">
            <v>1030054542</v>
          </cell>
          <cell r="AX25" t="str">
            <v>FANNY GELVES CABALLERO</v>
          </cell>
          <cell r="AZ25">
            <v>0</v>
          </cell>
          <cell r="BA25">
            <v>0</v>
          </cell>
          <cell r="BB25">
            <v>0</v>
          </cell>
          <cell r="BC25" t="str">
            <v>NO</v>
          </cell>
          <cell r="BG25" t="str">
            <v>NO</v>
          </cell>
          <cell r="BJ25">
            <v>0</v>
          </cell>
        </row>
        <row r="26">
          <cell r="A26" t="str">
            <v>890503532-27748</v>
          </cell>
          <cell r="B26">
            <v>37629</v>
          </cell>
          <cell r="C26" t="str">
            <v>CCFC50</v>
          </cell>
          <cell r="D26" t="str">
            <v>CLINICA LOS ANDES LTDA.</v>
          </cell>
          <cell r="E26" t="str">
            <v>890503532</v>
          </cell>
          <cell r="F26" t="str">
            <v>540010082801</v>
          </cell>
          <cell r="G26" t="str">
            <v>EVENTO PBS</v>
          </cell>
          <cell r="H26">
            <v>1908623</v>
          </cell>
          <cell r="I26" t="str">
            <v>CA27748</v>
          </cell>
          <cell r="J26">
            <v>27748</v>
          </cell>
          <cell r="K26" t="str">
            <v>PENDIENTE</v>
          </cell>
          <cell r="L26" t="str">
            <v>27/04/2023</v>
          </cell>
          <cell r="M26" t="str">
            <v>02/05/2023</v>
          </cell>
          <cell r="O26">
            <v>40000</v>
          </cell>
          <cell r="T26">
            <v>0</v>
          </cell>
          <cell r="U26" t="str">
            <v>02/05/2023</v>
          </cell>
          <cell r="Y26">
            <v>0</v>
          </cell>
          <cell r="Z26">
            <v>0</v>
          </cell>
          <cell r="AA26">
            <v>0</v>
          </cell>
          <cell r="AF26" t="str">
            <v>CCFC50-075-2023</v>
          </cell>
          <cell r="AG26" t="str">
            <v>NO</v>
          </cell>
          <cell r="AH26" t="str">
            <v>NO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R26" t="str">
            <v>JOSE</v>
          </cell>
          <cell r="AS26" t="str">
            <v>ANTONIO</v>
          </cell>
          <cell r="AT26" t="str">
            <v>JAIMES</v>
          </cell>
          <cell r="AU26" t="str">
            <v>FLOREZ</v>
          </cell>
          <cell r="AV26" t="str">
            <v>CC</v>
          </cell>
          <cell r="AW26" t="str">
            <v>13234316</v>
          </cell>
          <cell r="AX26" t="str">
            <v>FANNY GELVES CABALLERO</v>
          </cell>
          <cell r="AZ26">
            <v>0</v>
          </cell>
          <cell r="BA26">
            <v>0</v>
          </cell>
          <cell r="BB26">
            <v>0</v>
          </cell>
          <cell r="BC26" t="str">
            <v>NO</v>
          </cell>
          <cell r="BG26" t="str">
            <v>NO</v>
          </cell>
          <cell r="BJ26">
            <v>0</v>
          </cell>
        </row>
        <row r="27">
          <cell r="A27" t="str">
            <v>890503532-27747</v>
          </cell>
          <cell r="B27">
            <v>37612</v>
          </cell>
          <cell r="C27" t="str">
            <v>CCF050</v>
          </cell>
          <cell r="D27" t="str">
            <v>CLINICA LOS ANDES LTDA.</v>
          </cell>
          <cell r="E27" t="str">
            <v>890503532</v>
          </cell>
          <cell r="F27" t="str">
            <v>540010082801</v>
          </cell>
          <cell r="G27" t="str">
            <v>EVENTO PBS</v>
          </cell>
          <cell r="H27">
            <v>1906582</v>
          </cell>
          <cell r="I27" t="str">
            <v>CA27747</v>
          </cell>
          <cell r="J27">
            <v>27747</v>
          </cell>
          <cell r="K27" t="str">
            <v>PENDIENTE</v>
          </cell>
          <cell r="L27" t="str">
            <v>27/04/2023</v>
          </cell>
          <cell r="M27" t="str">
            <v>02/05/2023</v>
          </cell>
          <cell r="O27">
            <v>56200</v>
          </cell>
          <cell r="T27">
            <v>0</v>
          </cell>
          <cell r="U27" t="str">
            <v>02/05/2023</v>
          </cell>
          <cell r="Y27">
            <v>0</v>
          </cell>
          <cell r="Z27">
            <v>0</v>
          </cell>
          <cell r="AA27">
            <v>0</v>
          </cell>
          <cell r="AF27" t="str">
            <v>CCF050-142-2023</v>
          </cell>
          <cell r="AG27" t="str">
            <v>NO</v>
          </cell>
          <cell r="AH27" t="str">
            <v>NO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R27" t="str">
            <v>DOMITILA</v>
          </cell>
          <cell r="AT27" t="str">
            <v>MEJIA</v>
          </cell>
          <cell r="AU27" t="str">
            <v>CRUZ</v>
          </cell>
          <cell r="AV27" t="str">
            <v>CC</v>
          </cell>
          <cell r="AW27" t="str">
            <v>41501329</v>
          </cell>
          <cell r="AX27" t="str">
            <v>FANNY GELVES CABALLERO</v>
          </cell>
          <cell r="AZ27">
            <v>0</v>
          </cell>
          <cell r="BA27">
            <v>0</v>
          </cell>
          <cell r="BB27">
            <v>0</v>
          </cell>
          <cell r="BC27" t="str">
            <v>NO</v>
          </cell>
          <cell r="BG27" t="str">
            <v>NO</v>
          </cell>
          <cell r="BJ27">
            <v>0</v>
          </cell>
        </row>
        <row r="28">
          <cell r="A28" t="str">
            <v>890503532-27746</v>
          </cell>
          <cell r="B28">
            <v>37618</v>
          </cell>
          <cell r="C28" t="str">
            <v>CCF050</v>
          </cell>
          <cell r="D28" t="str">
            <v>CLINICA LOS ANDES LTDA.</v>
          </cell>
          <cell r="E28" t="str">
            <v>890503532</v>
          </cell>
          <cell r="F28" t="str">
            <v>540010082801</v>
          </cell>
          <cell r="G28" t="str">
            <v>EVENTO PBS</v>
          </cell>
          <cell r="H28">
            <v>1906859</v>
          </cell>
          <cell r="I28" t="str">
            <v>CA27746</v>
          </cell>
          <cell r="J28">
            <v>27746</v>
          </cell>
          <cell r="K28" t="str">
            <v>PENDIENTE</v>
          </cell>
          <cell r="L28" t="str">
            <v>27/04/2023</v>
          </cell>
          <cell r="M28" t="str">
            <v>02/05/2023</v>
          </cell>
          <cell r="O28">
            <v>1863700</v>
          </cell>
          <cell r="T28">
            <v>0</v>
          </cell>
          <cell r="U28" t="str">
            <v>02/05/2023</v>
          </cell>
          <cell r="Y28">
            <v>0</v>
          </cell>
          <cell r="Z28">
            <v>0</v>
          </cell>
          <cell r="AA28">
            <v>0</v>
          </cell>
          <cell r="AF28" t="str">
            <v>CCF050-142-2023</v>
          </cell>
          <cell r="AG28" t="str">
            <v>NO</v>
          </cell>
          <cell r="AH28" t="str">
            <v>NO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R28" t="str">
            <v>NORIS</v>
          </cell>
          <cell r="AS28" t="str">
            <v>ESTHER</v>
          </cell>
          <cell r="AT28" t="str">
            <v>GUERRERO</v>
          </cell>
          <cell r="AU28" t="str">
            <v>PABON</v>
          </cell>
          <cell r="AV28" t="str">
            <v>CC</v>
          </cell>
          <cell r="AW28" t="str">
            <v>60363744</v>
          </cell>
          <cell r="AX28" t="str">
            <v>MYRIAM PARRA LOPEZ</v>
          </cell>
          <cell r="AZ28">
            <v>0</v>
          </cell>
          <cell r="BA28">
            <v>0</v>
          </cell>
          <cell r="BB28">
            <v>0</v>
          </cell>
          <cell r="BC28" t="str">
            <v>NO</v>
          </cell>
          <cell r="BG28" t="str">
            <v>NO</v>
          </cell>
          <cell r="BJ28">
            <v>0</v>
          </cell>
        </row>
        <row r="29">
          <cell r="A29" t="str">
            <v>890503532-27745</v>
          </cell>
          <cell r="B29">
            <v>37612</v>
          </cell>
          <cell r="C29" t="str">
            <v>CCF050</v>
          </cell>
          <cell r="D29" t="str">
            <v>CLINICA LOS ANDES LTDA.</v>
          </cell>
          <cell r="E29" t="str">
            <v>890503532</v>
          </cell>
          <cell r="F29" t="str">
            <v>540010082801</v>
          </cell>
          <cell r="G29" t="str">
            <v>EVENTO PBS</v>
          </cell>
          <cell r="H29">
            <v>1906581</v>
          </cell>
          <cell r="I29" t="str">
            <v>CA27745</v>
          </cell>
          <cell r="J29">
            <v>27745</v>
          </cell>
          <cell r="K29" t="str">
            <v>PENDIENTE</v>
          </cell>
          <cell r="L29" t="str">
            <v>27/04/2023</v>
          </cell>
          <cell r="M29" t="str">
            <v>02/05/2023</v>
          </cell>
          <cell r="O29">
            <v>30200</v>
          </cell>
          <cell r="T29">
            <v>0</v>
          </cell>
          <cell r="U29" t="str">
            <v>02/05/2023</v>
          </cell>
          <cell r="Y29">
            <v>0</v>
          </cell>
          <cell r="Z29">
            <v>0</v>
          </cell>
          <cell r="AA29">
            <v>0</v>
          </cell>
          <cell r="AF29" t="str">
            <v>CCF050-142-2023</v>
          </cell>
          <cell r="AG29" t="str">
            <v>NO</v>
          </cell>
          <cell r="AH29" t="str">
            <v>NO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R29" t="str">
            <v>ARACELI</v>
          </cell>
          <cell r="AT29" t="str">
            <v>CONTRERAS</v>
          </cell>
          <cell r="AU29" t="str">
            <v>CONTRERAS</v>
          </cell>
          <cell r="AV29" t="str">
            <v>CC</v>
          </cell>
          <cell r="AW29" t="str">
            <v>27621528</v>
          </cell>
          <cell r="AX29" t="str">
            <v>FANNY GELVES CABALLERO</v>
          </cell>
          <cell r="AZ29">
            <v>0</v>
          </cell>
          <cell r="BA29">
            <v>0</v>
          </cell>
          <cell r="BB29">
            <v>0</v>
          </cell>
          <cell r="BC29" t="str">
            <v>NO</v>
          </cell>
          <cell r="BG29" t="str">
            <v>NO</v>
          </cell>
          <cell r="BJ29">
            <v>0</v>
          </cell>
        </row>
        <row r="30">
          <cell r="A30" t="str">
            <v>890503532-27744</v>
          </cell>
          <cell r="B30">
            <v>37612</v>
          </cell>
          <cell r="C30" t="str">
            <v>CCF050</v>
          </cell>
          <cell r="D30" t="str">
            <v>CLINICA LOS ANDES LTDA.</v>
          </cell>
          <cell r="E30" t="str">
            <v>890503532</v>
          </cell>
          <cell r="F30" t="str">
            <v>540010082801</v>
          </cell>
          <cell r="G30" t="str">
            <v>EVENTO PBS</v>
          </cell>
          <cell r="H30">
            <v>1906580</v>
          </cell>
          <cell r="I30" t="str">
            <v>CA27744</v>
          </cell>
          <cell r="J30">
            <v>27744</v>
          </cell>
          <cell r="K30" t="str">
            <v>PENDIENTE</v>
          </cell>
          <cell r="L30" t="str">
            <v>27/04/2023</v>
          </cell>
          <cell r="M30" t="str">
            <v>02/05/2023</v>
          </cell>
          <cell r="O30">
            <v>57300</v>
          </cell>
          <cell r="T30">
            <v>0</v>
          </cell>
          <cell r="U30" t="str">
            <v>02/05/2023</v>
          </cell>
          <cell r="Y30">
            <v>0</v>
          </cell>
          <cell r="Z30">
            <v>0</v>
          </cell>
          <cell r="AA30">
            <v>0</v>
          </cell>
          <cell r="AF30" t="str">
            <v>CCF050-142-2023</v>
          </cell>
          <cell r="AG30" t="str">
            <v>NO</v>
          </cell>
          <cell r="AH30" t="str">
            <v>NO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R30" t="str">
            <v>ROCIO</v>
          </cell>
          <cell r="AS30" t="str">
            <v>ELENA</v>
          </cell>
          <cell r="AT30" t="str">
            <v>NAVARRO</v>
          </cell>
          <cell r="AU30" t="str">
            <v>ALVAREZ</v>
          </cell>
          <cell r="AV30" t="str">
            <v>CC</v>
          </cell>
          <cell r="AW30" t="str">
            <v>60398599</v>
          </cell>
          <cell r="AX30" t="str">
            <v>FANNY GELVES CABALLERO</v>
          </cell>
          <cell r="AZ30">
            <v>0</v>
          </cell>
          <cell r="BA30">
            <v>0</v>
          </cell>
          <cell r="BB30">
            <v>0</v>
          </cell>
          <cell r="BC30" t="str">
            <v>NO</v>
          </cell>
          <cell r="BG30" t="str">
            <v>NO</v>
          </cell>
          <cell r="BJ30">
            <v>0</v>
          </cell>
        </row>
        <row r="31">
          <cell r="A31" t="str">
            <v>890503532-27743</v>
          </cell>
          <cell r="B31">
            <v>37612</v>
          </cell>
          <cell r="C31" t="str">
            <v>CCF050</v>
          </cell>
          <cell r="D31" t="str">
            <v>CLINICA LOS ANDES LTDA.</v>
          </cell>
          <cell r="E31" t="str">
            <v>890503532</v>
          </cell>
          <cell r="F31" t="str">
            <v>540010082801</v>
          </cell>
          <cell r="G31" t="str">
            <v>EVENTO PBS</v>
          </cell>
          <cell r="H31">
            <v>1906579</v>
          </cell>
          <cell r="I31" t="str">
            <v>CA27743</v>
          </cell>
          <cell r="J31">
            <v>27743</v>
          </cell>
          <cell r="K31" t="str">
            <v>PENDIENTE</v>
          </cell>
          <cell r="L31" t="str">
            <v>27/04/2023</v>
          </cell>
          <cell r="M31" t="str">
            <v>02/05/2023</v>
          </cell>
          <cell r="O31">
            <v>22900</v>
          </cell>
          <cell r="T31">
            <v>0</v>
          </cell>
          <cell r="U31" t="str">
            <v>02/05/2023</v>
          </cell>
          <cell r="Y31">
            <v>0</v>
          </cell>
          <cell r="Z31">
            <v>0</v>
          </cell>
          <cell r="AA31">
            <v>0</v>
          </cell>
          <cell r="AF31" t="str">
            <v>CCF050-142-2023</v>
          </cell>
          <cell r="AG31" t="str">
            <v>NO</v>
          </cell>
          <cell r="AH31" t="str">
            <v>NO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R31" t="str">
            <v>ANGIE</v>
          </cell>
          <cell r="AS31" t="str">
            <v>ALEJANDRA</v>
          </cell>
          <cell r="AT31" t="str">
            <v>ROMERO</v>
          </cell>
          <cell r="AU31" t="str">
            <v>CORONADO</v>
          </cell>
          <cell r="AV31" t="str">
            <v>CC</v>
          </cell>
          <cell r="AW31" t="str">
            <v>1090534683</v>
          </cell>
          <cell r="AX31" t="str">
            <v>FANNY GELVES CABALLERO</v>
          </cell>
          <cell r="AZ31">
            <v>0</v>
          </cell>
          <cell r="BA31">
            <v>0</v>
          </cell>
          <cell r="BB31">
            <v>0</v>
          </cell>
          <cell r="BC31" t="str">
            <v>NO</v>
          </cell>
          <cell r="BG31" t="str">
            <v>NO</v>
          </cell>
          <cell r="BJ31">
            <v>0</v>
          </cell>
        </row>
        <row r="32">
          <cell r="A32" t="str">
            <v>890503532-27742</v>
          </cell>
          <cell r="B32">
            <v>37612</v>
          </cell>
          <cell r="C32" t="str">
            <v>CCF050</v>
          </cell>
          <cell r="D32" t="str">
            <v>CLINICA LOS ANDES LTDA.</v>
          </cell>
          <cell r="E32" t="str">
            <v>890503532</v>
          </cell>
          <cell r="F32" t="str">
            <v>540010082801</v>
          </cell>
          <cell r="G32" t="str">
            <v>EVENTO PBS</v>
          </cell>
          <cell r="H32">
            <v>1906578</v>
          </cell>
          <cell r="I32" t="str">
            <v>CA27742</v>
          </cell>
          <cell r="J32">
            <v>27742</v>
          </cell>
          <cell r="K32" t="str">
            <v>PENDIENTE</v>
          </cell>
          <cell r="L32" t="str">
            <v>27/04/2023</v>
          </cell>
          <cell r="M32" t="str">
            <v>02/05/2023</v>
          </cell>
          <cell r="O32">
            <v>35900</v>
          </cell>
          <cell r="T32">
            <v>0</v>
          </cell>
          <cell r="U32" t="str">
            <v>02/05/2023</v>
          </cell>
          <cell r="Y32">
            <v>0</v>
          </cell>
          <cell r="Z32">
            <v>0</v>
          </cell>
          <cell r="AA32">
            <v>0</v>
          </cell>
          <cell r="AF32" t="str">
            <v>CCF050-142-2023</v>
          </cell>
          <cell r="AG32" t="str">
            <v>NO</v>
          </cell>
          <cell r="AH32" t="str">
            <v>NO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R32" t="str">
            <v>LAUDITH</v>
          </cell>
          <cell r="AT32" t="str">
            <v>RODRIGUEZ</v>
          </cell>
          <cell r="AU32" t="str">
            <v>CONTRERAS</v>
          </cell>
          <cell r="AV32" t="str">
            <v>CC</v>
          </cell>
          <cell r="AW32" t="str">
            <v>1007306034</v>
          </cell>
          <cell r="AX32" t="str">
            <v>FANNY GELVES CABALLERO</v>
          </cell>
          <cell r="AZ32">
            <v>0</v>
          </cell>
          <cell r="BA32">
            <v>0</v>
          </cell>
          <cell r="BB32">
            <v>0</v>
          </cell>
          <cell r="BC32" t="str">
            <v>NO</v>
          </cell>
          <cell r="BG32" t="str">
            <v>NO</v>
          </cell>
          <cell r="BJ32">
            <v>0</v>
          </cell>
        </row>
        <row r="33">
          <cell r="A33" t="str">
            <v>890503532-27741</v>
          </cell>
          <cell r="B33">
            <v>37612</v>
          </cell>
          <cell r="C33" t="str">
            <v>CCF050</v>
          </cell>
          <cell r="D33" t="str">
            <v>CLINICA LOS ANDES LTDA.</v>
          </cell>
          <cell r="E33" t="str">
            <v>890503532</v>
          </cell>
          <cell r="F33" t="str">
            <v>540010082801</v>
          </cell>
          <cell r="G33" t="str">
            <v>EVENTO PBS</v>
          </cell>
          <cell r="H33">
            <v>1906577</v>
          </cell>
          <cell r="I33" t="str">
            <v>CA27741</v>
          </cell>
          <cell r="J33">
            <v>27741</v>
          </cell>
          <cell r="K33" t="str">
            <v>PENDIENTE</v>
          </cell>
          <cell r="L33" t="str">
            <v>27/04/2023</v>
          </cell>
          <cell r="M33" t="str">
            <v>02/05/2023</v>
          </cell>
          <cell r="O33">
            <v>30200</v>
          </cell>
          <cell r="T33">
            <v>0</v>
          </cell>
          <cell r="U33" t="str">
            <v>02/05/2023</v>
          </cell>
          <cell r="Y33">
            <v>0</v>
          </cell>
          <cell r="Z33">
            <v>0</v>
          </cell>
          <cell r="AA33">
            <v>0</v>
          </cell>
          <cell r="AF33" t="str">
            <v>CCF050-142-2023</v>
          </cell>
          <cell r="AG33" t="str">
            <v>NO</v>
          </cell>
          <cell r="AH33" t="str">
            <v>NO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R33" t="str">
            <v>MARGARITA</v>
          </cell>
          <cell r="AT33" t="str">
            <v>GARCIA</v>
          </cell>
          <cell r="AU33" t="str">
            <v>POLENTINO</v>
          </cell>
          <cell r="AV33" t="str">
            <v>CC</v>
          </cell>
          <cell r="AW33" t="str">
            <v>60353925</v>
          </cell>
          <cell r="AX33" t="str">
            <v>FANNY GELVES CABALLERO</v>
          </cell>
          <cell r="AZ33">
            <v>0</v>
          </cell>
          <cell r="BA33">
            <v>0</v>
          </cell>
          <cell r="BB33">
            <v>0</v>
          </cell>
          <cell r="BC33" t="str">
            <v>NO</v>
          </cell>
          <cell r="BG33" t="str">
            <v>NO</v>
          </cell>
          <cell r="BJ33">
            <v>0</v>
          </cell>
        </row>
        <row r="34">
          <cell r="A34" t="str">
            <v>890503532-27740</v>
          </cell>
          <cell r="B34">
            <v>37612</v>
          </cell>
          <cell r="C34" t="str">
            <v>CCF050</v>
          </cell>
          <cell r="D34" t="str">
            <v>CLINICA LOS ANDES LTDA.</v>
          </cell>
          <cell r="E34" t="str">
            <v>890503532</v>
          </cell>
          <cell r="F34" t="str">
            <v>540010082801</v>
          </cell>
          <cell r="G34" t="str">
            <v>EVENTO PBS</v>
          </cell>
          <cell r="H34">
            <v>1906576</v>
          </cell>
          <cell r="I34" t="str">
            <v>CA27740</v>
          </cell>
          <cell r="J34">
            <v>27740</v>
          </cell>
          <cell r="K34" t="str">
            <v>PENDIENTE</v>
          </cell>
          <cell r="L34" t="str">
            <v>27/04/2023</v>
          </cell>
          <cell r="M34" t="str">
            <v>02/05/2023</v>
          </cell>
          <cell r="O34">
            <v>51500</v>
          </cell>
          <cell r="T34">
            <v>0</v>
          </cell>
          <cell r="U34" t="str">
            <v>02/05/2023</v>
          </cell>
          <cell r="Y34">
            <v>0</v>
          </cell>
          <cell r="Z34">
            <v>0</v>
          </cell>
          <cell r="AA34">
            <v>0</v>
          </cell>
          <cell r="AF34" t="str">
            <v>CCF050-142-2023</v>
          </cell>
          <cell r="AG34" t="str">
            <v>NO</v>
          </cell>
          <cell r="AH34" t="str">
            <v>NO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R34" t="str">
            <v>DYLAN</v>
          </cell>
          <cell r="AS34" t="str">
            <v>SANTIAGO</v>
          </cell>
          <cell r="AT34" t="str">
            <v>GALLO</v>
          </cell>
          <cell r="AU34" t="str">
            <v>DIAZ</v>
          </cell>
          <cell r="AV34" t="str">
            <v>RC</v>
          </cell>
          <cell r="AW34" t="str">
            <v>1094226009</v>
          </cell>
          <cell r="AX34" t="str">
            <v>FANNY GELVES CABALLERO</v>
          </cell>
          <cell r="AZ34">
            <v>0</v>
          </cell>
          <cell r="BA34">
            <v>0</v>
          </cell>
          <cell r="BB34">
            <v>0</v>
          </cell>
          <cell r="BC34" t="str">
            <v>NO</v>
          </cell>
          <cell r="BG34" t="str">
            <v>NO</v>
          </cell>
          <cell r="BJ34">
            <v>0</v>
          </cell>
        </row>
        <row r="35">
          <cell r="A35" t="str">
            <v>890503532-27739</v>
          </cell>
          <cell r="B35">
            <v>37612</v>
          </cell>
          <cell r="C35" t="str">
            <v>CCF050</v>
          </cell>
          <cell r="D35" t="str">
            <v>CLINICA LOS ANDES LTDA.</v>
          </cell>
          <cell r="E35" t="str">
            <v>890503532</v>
          </cell>
          <cell r="F35" t="str">
            <v>540010082801</v>
          </cell>
          <cell r="G35" t="str">
            <v>EVENTO PBS</v>
          </cell>
          <cell r="H35">
            <v>1906575</v>
          </cell>
          <cell r="I35" t="str">
            <v>CA27739</v>
          </cell>
          <cell r="J35">
            <v>27739</v>
          </cell>
          <cell r="K35" t="str">
            <v>PENDIENTE</v>
          </cell>
          <cell r="L35" t="str">
            <v>27/04/2023</v>
          </cell>
          <cell r="M35" t="str">
            <v>02/05/2023</v>
          </cell>
          <cell r="O35">
            <v>31200</v>
          </cell>
          <cell r="T35">
            <v>0</v>
          </cell>
          <cell r="U35" t="str">
            <v>02/05/2023</v>
          </cell>
          <cell r="Y35">
            <v>0</v>
          </cell>
          <cell r="Z35">
            <v>0</v>
          </cell>
          <cell r="AA35">
            <v>0</v>
          </cell>
          <cell r="AF35" t="str">
            <v>CCF050-142-2023</v>
          </cell>
          <cell r="AG35" t="str">
            <v>NO</v>
          </cell>
          <cell r="AH35" t="str">
            <v>NO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R35" t="str">
            <v>MARGOTH</v>
          </cell>
          <cell r="AT35" t="str">
            <v>CARRASCAL</v>
          </cell>
          <cell r="AU35" t="str">
            <v>PEREZ</v>
          </cell>
          <cell r="AV35" t="str">
            <v>CC</v>
          </cell>
          <cell r="AW35" t="str">
            <v>60344146</v>
          </cell>
          <cell r="AX35" t="str">
            <v>FANNY GELVES CABALLERO</v>
          </cell>
          <cell r="AZ35">
            <v>0</v>
          </cell>
          <cell r="BA35">
            <v>0</v>
          </cell>
          <cell r="BB35">
            <v>0</v>
          </cell>
          <cell r="BC35" t="str">
            <v>NO</v>
          </cell>
          <cell r="BG35" t="str">
            <v>NO</v>
          </cell>
          <cell r="BJ35">
            <v>0</v>
          </cell>
        </row>
        <row r="36">
          <cell r="A36" t="str">
            <v>890503532-27738</v>
          </cell>
          <cell r="B36">
            <v>37612</v>
          </cell>
          <cell r="C36" t="str">
            <v>CCF050</v>
          </cell>
          <cell r="D36" t="str">
            <v>CLINICA LOS ANDES LTDA.</v>
          </cell>
          <cell r="E36" t="str">
            <v>890503532</v>
          </cell>
          <cell r="F36" t="str">
            <v>540010082801</v>
          </cell>
          <cell r="G36" t="str">
            <v>EVENTO PBS</v>
          </cell>
          <cell r="H36">
            <v>1906574</v>
          </cell>
          <cell r="I36" t="str">
            <v>CA27738</v>
          </cell>
          <cell r="J36">
            <v>27738</v>
          </cell>
          <cell r="K36" t="str">
            <v>PENDIENTE</v>
          </cell>
          <cell r="L36" t="str">
            <v>27/04/2023</v>
          </cell>
          <cell r="M36" t="str">
            <v>02/05/2023</v>
          </cell>
          <cell r="O36">
            <v>22900</v>
          </cell>
          <cell r="T36">
            <v>0</v>
          </cell>
          <cell r="U36" t="str">
            <v>02/05/2023</v>
          </cell>
          <cell r="Y36">
            <v>0</v>
          </cell>
          <cell r="Z36">
            <v>0</v>
          </cell>
          <cell r="AA36">
            <v>0</v>
          </cell>
          <cell r="AF36" t="str">
            <v>CCF050-142-2023</v>
          </cell>
          <cell r="AG36" t="str">
            <v>NO</v>
          </cell>
          <cell r="AH36" t="str">
            <v>NO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R36" t="str">
            <v>ANGIE</v>
          </cell>
          <cell r="AS36" t="str">
            <v>YURLEY</v>
          </cell>
          <cell r="AT36" t="str">
            <v>LAGOS</v>
          </cell>
          <cell r="AU36" t="str">
            <v>MIRANDA</v>
          </cell>
          <cell r="AV36" t="str">
            <v>CC</v>
          </cell>
          <cell r="AW36" t="str">
            <v>1093735706</v>
          </cell>
          <cell r="AX36" t="str">
            <v>FANNY GELVES CABALLERO</v>
          </cell>
          <cell r="AZ36">
            <v>0</v>
          </cell>
          <cell r="BA36">
            <v>0</v>
          </cell>
          <cell r="BB36">
            <v>0</v>
          </cell>
          <cell r="BC36" t="str">
            <v>NO</v>
          </cell>
          <cell r="BG36" t="str">
            <v>NO</v>
          </cell>
          <cell r="BJ36">
            <v>0</v>
          </cell>
        </row>
        <row r="37">
          <cell r="A37" t="str">
            <v>890503532-27737</v>
          </cell>
          <cell r="B37">
            <v>37612</v>
          </cell>
          <cell r="C37" t="str">
            <v>CCF050</v>
          </cell>
          <cell r="D37" t="str">
            <v>CLINICA LOS ANDES LTDA.</v>
          </cell>
          <cell r="E37" t="str">
            <v>890503532</v>
          </cell>
          <cell r="F37" t="str">
            <v>540010082801</v>
          </cell>
          <cell r="G37" t="str">
            <v>EVENTO PBS</v>
          </cell>
          <cell r="H37">
            <v>1906573</v>
          </cell>
          <cell r="I37" t="str">
            <v>CA27737</v>
          </cell>
          <cell r="J37">
            <v>27737</v>
          </cell>
          <cell r="K37" t="str">
            <v>PENDIENTE</v>
          </cell>
          <cell r="L37" t="str">
            <v>27/04/2023</v>
          </cell>
          <cell r="M37" t="str">
            <v>02/05/2023</v>
          </cell>
          <cell r="O37">
            <v>30200</v>
          </cell>
          <cell r="T37">
            <v>0</v>
          </cell>
          <cell r="U37" t="str">
            <v>02/05/2023</v>
          </cell>
          <cell r="Y37">
            <v>0</v>
          </cell>
          <cell r="Z37">
            <v>0</v>
          </cell>
          <cell r="AA37">
            <v>0</v>
          </cell>
          <cell r="AF37" t="str">
            <v>CCF050-142-2023</v>
          </cell>
          <cell r="AG37" t="str">
            <v>NO</v>
          </cell>
          <cell r="AH37" t="str">
            <v>NO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R37" t="str">
            <v>ANA</v>
          </cell>
          <cell r="AS37" t="str">
            <v>YANETH</v>
          </cell>
          <cell r="AT37" t="str">
            <v>VIVAS</v>
          </cell>
          <cell r="AU37" t="str">
            <v>PARADA</v>
          </cell>
          <cell r="AV37" t="str">
            <v>PT</v>
          </cell>
          <cell r="AW37" t="str">
            <v>5321036</v>
          </cell>
          <cell r="AX37" t="str">
            <v>FANNY GELVES CABALLERO</v>
          </cell>
          <cell r="AZ37">
            <v>0</v>
          </cell>
          <cell r="BA37">
            <v>0</v>
          </cell>
          <cell r="BB37">
            <v>0</v>
          </cell>
          <cell r="BC37" t="str">
            <v>NO</v>
          </cell>
          <cell r="BG37" t="str">
            <v>NO</v>
          </cell>
          <cell r="BJ37">
            <v>0</v>
          </cell>
        </row>
        <row r="38">
          <cell r="A38" t="str">
            <v>890503532-27736</v>
          </cell>
          <cell r="B38">
            <v>37612</v>
          </cell>
          <cell r="C38" t="str">
            <v>CCF050</v>
          </cell>
          <cell r="D38" t="str">
            <v>CLINICA LOS ANDES LTDA.</v>
          </cell>
          <cell r="E38" t="str">
            <v>890503532</v>
          </cell>
          <cell r="F38" t="str">
            <v>540010082801</v>
          </cell>
          <cell r="G38" t="str">
            <v>EVENTO PBS</v>
          </cell>
          <cell r="H38">
            <v>1906572</v>
          </cell>
          <cell r="I38" t="str">
            <v>CA27736</v>
          </cell>
          <cell r="J38">
            <v>27736</v>
          </cell>
          <cell r="K38" t="str">
            <v>PENDIENTE</v>
          </cell>
          <cell r="L38" t="str">
            <v>27/04/2023</v>
          </cell>
          <cell r="M38" t="str">
            <v>02/05/2023</v>
          </cell>
          <cell r="O38">
            <v>30200</v>
          </cell>
          <cell r="T38">
            <v>0</v>
          </cell>
          <cell r="U38" t="str">
            <v>02/05/2023</v>
          </cell>
          <cell r="Y38">
            <v>0</v>
          </cell>
          <cell r="Z38">
            <v>0</v>
          </cell>
          <cell r="AA38">
            <v>0</v>
          </cell>
          <cell r="AF38" t="str">
            <v>CCF050-142-2023</v>
          </cell>
          <cell r="AG38" t="str">
            <v>NO</v>
          </cell>
          <cell r="AH38" t="str">
            <v>NO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R38" t="str">
            <v>JHON</v>
          </cell>
          <cell r="AS38" t="str">
            <v>FREDDY</v>
          </cell>
          <cell r="AT38" t="str">
            <v>JAIMES</v>
          </cell>
          <cell r="AU38" t="str">
            <v>RAMIREZ</v>
          </cell>
          <cell r="AV38" t="str">
            <v>TI</v>
          </cell>
          <cell r="AW38" t="str">
            <v>1094426753</v>
          </cell>
          <cell r="AX38" t="str">
            <v>FANNY GELVES CABALLERO</v>
          </cell>
          <cell r="AZ38">
            <v>0</v>
          </cell>
          <cell r="BA38">
            <v>0</v>
          </cell>
          <cell r="BB38">
            <v>0</v>
          </cell>
          <cell r="BC38" t="str">
            <v>NO</v>
          </cell>
          <cell r="BG38" t="str">
            <v>NO</v>
          </cell>
          <cell r="BJ38">
            <v>0</v>
          </cell>
        </row>
        <row r="39">
          <cell r="A39" t="str">
            <v>890503532-27735</v>
          </cell>
          <cell r="B39">
            <v>37612</v>
          </cell>
          <cell r="C39" t="str">
            <v>CCF050</v>
          </cell>
          <cell r="D39" t="str">
            <v>CLINICA LOS ANDES LTDA.</v>
          </cell>
          <cell r="E39" t="str">
            <v>890503532</v>
          </cell>
          <cell r="F39" t="str">
            <v>540010082801</v>
          </cell>
          <cell r="G39" t="str">
            <v>EVENTO PBS</v>
          </cell>
          <cell r="H39">
            <v>1906571</v>
          </cell>
          <cell r="I39" t="str">
            <v>CA27735</v>
          </cell>
          <cell r="J39">
            <v>27735</v>
          </cell>
          <cell r="K39" t="str">
            <v>PENDIENTE</v>
          </cell>
          <cell r="L39" t="str">
            <v>27/04/2023</v>
          </cell>
          <cell r="M39" t="str">
            <v>02/05/2023</v>
          </cell>
          <cell r="O39">
            <v>51500</v>
          </cell>
          <cell r="T39">
            <v>0</v>
          </cell>
          <cell r="U39" t="str">
            <v>02/05/2023</v>
          </cell>
          <cell r="Y39">
            <v>0</v>
          </cell>
          <cell r="Z39">
            <v>0</v>
          </cell>
          <cell r="AA39">
            <v>0</v>
          </cell>
          <cell r="AF39" t="str">
            <v>CCF050-142-2023</v>
          </cell>
          <cell r="AG39" t="str">
            <v>NO</v>
          </cell>
          <cell r="AH39" t="str">
            <v>NO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R39" t="str">
            <v>EMILY</v>
          </cell>
          <cell r="AS39" t="str">
            <v>LIZETH</v>
          </cell>
          <cell r="AT39" t="str">
            <v>PARRA</v>
          </cell>
          <cell r="AU39" t="str">
            <v>UZCATEGUI</v>
          </cell>
          <cell r="AV39" t="str">
            <v>RC</v>
          </cell>
          <cell r="AW39" t="str">
            <v>1092017669</v>
          </cell>
          <cell r="AX39" t="str">
            <v>FANNY GELVES CABALLERO</v>
          </cell>
          <cell r="AZ39">
            <v>0</v>
          </cell>
          <cell r="BA39">
            <v>0</v>
          </cell>
          <cell r="BB39">
            <v>0</v>
          </cell>
          <cell r="BC39" t="str">
            <v>NO</v>
          </cell>
          <cell r="BG39" t="str">
            <v>NO</v>
          </cell>
          <cell r="BJ39">
            <v>0</v>
          </cell>
        </row>
        <row r="40">
          <cell r="A40" t="str">
            <v>890503532-27734</v>
          </cell>
          <cell r="B40">
            <v>37612</v>
          </cell>
          <cell r="C40" t="str">
            <v>CCF050</v>
          </cell>
          <cell r="D40" t="str">
            <v>CLINICA LOS ANDES LTDA.</v>
          </cell>
          <cell r="E40" t="str">
            <v>890503532</v>
          </cell>
          <cell r="F40" t="str">
            <v>540010082801</v>
          </cell>
          <cell r="G40" t="str">
            <v>EVENTO PBS</v>
          </cell>
          <cell r="H40">
            <v>1906570</v>
          </cell>
          <cell r="I40" t="str">
            <v>CA27734</v>
          </cell>
          <cell r="J40">
            <v>27734</v>
          </cell>
          <cell r="K40" t="str">
            <v>PENDIENTE</v>
          </cell>
          <cell r="L40" t="str">
            <v>27/04/2023</v>
          </cell>
          <cell r="M40" t="str">
            <v>02/05/2023</v>
          </cell>
          <cell r="O40">
            <v>40000</v>
          </cell>
          <cell r="T40">
            <v>0</v>
          </cell>
          <cell r="U40" t="str">
            <v>02/05/2023</v>
          </cell>
          <cell r="Y40">
            <v>0</v>
          </cell>
          <cell r="Z40">
            <v>0</v>
          </cell>
          <cell r="AA40">
            <v>0</v>
          </cell>
          <cell r="AF40" t="str">
            <v>CCF050-142-2023</v>
          </cell>
          <cell r="AG40" t="str">
            <v>NO</v>
          </cell>
          <cell r="AH40" t="str">
            <v>NO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R40" t="str">
            <v>SALVADOR</v>
          </cell>
          <cell r="AT40" t="str">
            <v>MANRIQUE</v>
          </cell>
          <cell r="AU40" t="str">
            <v>MORANTES</v>
          </cell>
          <cell r="AV40" t="str">
            <v>CC</v>
          </cell>
          <cell r="AW40" t="str">
            <v>13520206</v>
          </cell>
          <cell r="AX40" t="str">
            <v>FANNY GELVES CABALLERO</v>
          </cell>
          <cell r="AZ40">
            <v>0</v>
          </cell>
          <cell r="BA40">
            <v>0</v>
          </cell>
          <cell r="BB40">
            <v>0</v>
          </cell>
          <cell r="BC40" t="str">
            <v>NO</v>
          </cell>
          <cell r="BG40" t="str">
            <v>NO</v>
          </cell>
          <cell r="BJ40">
            <v>0</v>
          </cell>
        </row>
        <row r="41">
          <cell r="A41" t="str">
            <v>890503532-27733</v>
          </cell>
          <cell r="B41">
            <v>37629</v>
          </cell>
          <cell r="C41" t="str">
            <v>CCFC50</v>
          </cell>
          <cell r="D41" t="str">
            <v>CLINICA LOS ANDES LTDA.</v>
          </cell>
          <cell r="E41" t="str">
            <v>890503532</v>
          </cell>
          <cell r="F41" t="str">
            <v>540010082801</v>
          </cell>
          <cell r="G41" t="str">
            <v>EVENTO PBS</v>
          </cell>
          <cell r="H41">
            <v>1908622</v>
          </cell>
          <cell r="I41" t="str">
            <v>CA27733</v>
          </cell>
          <cell r="J41">
            <v>27733</v>
          </cell>
          <cell r="K41" t="str">
            <v>PENDIENTE</v>
          </cell>
          <cell r="L41" t="str">
            <v>27/04/2023</v>
          </cell>
          <cell r="M41" t="str">
            <v>02/05/2023</v>
          </cell>
          <cell r="O41">
            <v>38000</v>
          </cell>
          <cell r="T41">
            <v>0</v>
          </cell>
          <cell r="U41" t="str">
            <v>02/05/2023</v>
          </cell>
          <cell r="Y41">
            <v>0</v>
          </cell>
          <cell r="Z41">
            <v>0</v>
          </cell>
          <cell r="AA41">
            <v>0</v>
          </cell>
          <cell r="AF41" t="str">
            <v>CCFC50-075-2023</v>
          </cell>
          <cell r="AG41" t="str">
            <v>NO</v>
          </cell>
          <cell r="AH41" t="str">
            <v>NO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R41" t="str">
            <v>MIGUEL</v>
          </cell>
          <cell r="AS41" t="str">
            <v>EDUARDO</v>
          </cell>
          <cell r="AT41" t="str">
            <v>MELO</v>
          </cell>
          <cell r="AU41" t="str">
            <v>NIETO</v>
          </cell>
          <cell r="AV41" t="str">
            <v>CC</v>
          </cell>
          <cell r="AW41" t="str">
            <v>1091808989</v>
          </cell>
          <cell r="AX41" t="str">
            <v>FANNY GELVES CABALLERO</v>
          </cell>
          <cell r="AZ41">
            <v>0</v>
          </cell>
          <cell r="BA41">
            <v>0</v>
          </cell>
          <cell r="BB41">
            <v>0</v>
          </cell>
          <cell r="BC41" t="str">
            <v>NO</v>
          </cell>
          <cell r="BG41" t="str">
            <v>NO</v>
          </cell>
          <cell r="BJ41">
            <v>0</v>
          </cell>
        </row>
        <row r="42">
          <cell r="A42" t="str">
            <v>890503532-27732</v>
          </cell>
          <cell r="B42">
            <v>37612</v>
          </cell>
          <cell r="C42" t="str">
            <v>CCF050</v>
          </cell>
          <cell r="D42" t="str">
            <v>CLINICA LOS ANDES LTDA.</v>
          </cell>
          <cell r="E42" t="str">
            <v>890503532</v>
          </cell>
          <cell r="F42" t="str">
            <v>540010082801</v>
          </cell>
          <cell r="G42" t="str">
            <v>EVENTO PBS</v>
          </cell>
          <cell r="H42">
            <v>1906569</v>
          </cell>
          <cell r="I42" t="str">
            <v>CA27732</v>
          </cell>
          <cell r="J42">
            <v>27732</v>
          </cell>
          <cell r="K42" t="str">
            <v>PENDIENTE</v>
          </cell>
          <cell r="L42" t="str">
            <v>27/04/2023</v>
          </cell>
          <cell r="M42" t="str">
            <v>02/05/2023</v>
          </cell>
          <cell r="O42">
            <v>40000</v>
          </cell>
          <cell r="T42">
            <v>0</v>
          </cell>
          <cell r="U42" t="str">
            <v>02/05/2023</v>
          </cell>
          <cell r="Y42">
            <v>0</v>
          </cell>
          <cell r="Z42">
            <v>0</v>
          </cell>
          <cell r="AA42">
            <v>0</v>
          </cell>
          <cell r="AF42" t="str">
            <v>CCF050-142-2023</v>
          </cell>
          <cell r="AG42" t="str">
            <v>NO</v>
          </cell>
          <cell r="AH42" t="str">
            <v>NO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R42" t="str">
            <v>NUBIA</v>
          </cell>
          <cell r="AT42" t="str">
            <v>ORTEGA</v>
          </cell>
          <cell r="AU42" t="str">
            <v>ARIAS</v>
          </cell>
          <cell r="AV42" t="str">
            <v>CC</v>
          </cell>
          <cell r="AW42" t="str">
            <v>60385919</v>
          </cell>
          <cell r="AX42" t="str">
            <v>FANNY GELVES CABALLERO</v>
          </cell>
          <cell r="AZ42">
            <v>0</v>
          </cell>
          <cell r="BA42">
            <v>0</v>
          </cell>
          <cell r="BB42">
            <v>0</v>
          </cell>
          <cell r="BC42" t="str">
            <v>NO</v>
          </cell>
          <cell r="BG42" t="str">
            <v>NO</v>
          </cell>
          <cell r="BJ42">
            <v>0</v>
          </cell>
        </row>
        <row r="43">
          <cell r="A43" t="str">
            <v>890503532-27645</v>
          </cell>
          <cell r="B43">
            <v>37612</v>
          </cell>
          <cell r="C43" t="str">
            <v>CCF050</v>
          </cell>
          <cell r="D43" t="str">
            <v>CLINICA LOS ANDES LTDA.</v>
          </cell>
          <cell r="E43" t="str">
            <v>890503532</v>
          </cell>
          <cell r="F43" t="str">
            <v>540010082801</v>
          </cell>
          <cell r="G43" t="str">
            <v>EVENTO PBS</v>
          </cell>
          <cell r="H43">
            <v>1906568</v>
          </cell>
          <cell r="I43" t="str">
            <v>CA27645</v>
          </cell>
          <cell r="J43">
            <v>27645</v>
          </cell>
          <cell r="K43" t="str">
            <v>PENDIENTE</v>
          </cell>
          <cell r="L43" t="str">
            <v>26/04/2023</v>
          </cell>
          <cell r="M43" t="str">
            <v>02/05/2023</v>
          </cell>
          <cell r="O43">
            <v>38000</v>
          </cell>
          <cell r="T43">
            <v>0</v>
          </cell>
          <cell r="U43" t="str">
            <v>02/05/2023</v>
          </cell>
          <cell r="Y43">
            <v>0</v>
          </cell>
          <cell r="Z43">
            <v>0</v>
          </cell>
          <cell r="AA43">
            <v>0</v>
          </cell>
          <cell r="AF43" t="str">
            <v>CCF050-142-2023</v>
          </cell>
          <cell r="AG43" t="str">
            <v>NO</v>
          </cell>
          <cell r="AH43" t="str">
            <v>NO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R43" t="str">
            <v>NORMA</v>
          </cell>
          <cell r="AS43" t="str">
            <v>LEONOR</v>
          </cell>
          <cell r="AT43" t="str">
            <v>MIRANDA</v>
          </cell>
          <cell r="AU43" t="str">
            <v>CASTELLANOS</v>
          </cell>
          <cell r="AV43" t="str">
            <v>CC</v>
          </cell>
          <cell r="AW43" t="str">
            <v>37259787</v>
          </cell>
          <cell r="AX43" t="str">
            <v>FANNY GELVES CABALLERO</v>
          </cell>
          <cell r="AZ43">
            <v>0</v>
          </cell>
          <cell r="BA43">
            <v>0</v>
          </cell>
          <cell r="BB43">
            <v>0</v>
          </cell>
          <cell r="BC43" t="str">
            <v>NO</v>
          </cell>
          <cell r="BG43" t="str">
            <v>NO</v>
          </cell>
          <cell r="BJ43">
            <v>0</v>
          </cell>
        </row>
        <row r="44">
          <cell r="A44" t="str">
            <v>890503532-27644</v>
          </cell>
          <cell r="B44">
            <v>37612</v>
          </cell>
          <cell r="C44" t="str">
            <v>CCF050</v>
          </cell>
          <cell r="D44" t="str">
            <v>CLINICA LOS ANDES LTDA.</v>
          </cell>
          <cell r="E44" t="str">
            <v>890503532</v>
          </cell>
          <cell r="F44" t="str">
            <v>540010082801</v>
          </cell>
          <cell r="G44" t="str">
            <v>EVENTO PBS</v>
          </cell>
          <cell r="H44">
            <v>1906567</v>
          </cell>
          <cell r="I44" t="str">
            <v>CA27644</v>
          </cell>
          <cell r="J44">
            <v>27644</v>
          </cell>
          <cell r="K44" t="str">
            <v>PENDIENTE</v>
          </cell>
          <cell r="L44" t="str">
            <v>26/04/2023</v>
          </cell>
          <cell r="M44" t="str">
            <v>02/05/2023</v>
          </cell>
          <cell r="O44">
            <v>38000</v>
          </cell>
          <cell r="T44">
            <v>0</v>
          </cell>
          <cell r="U44" t="str">
            <v>02/05/2023</v>
          </cell>
          <cell r="Y44">
            <v>0</v>
          </cell>
          <cell r="Z44">
            <v>0</v>
          </cell>
          <cell r="AA44">
            <v>0</v>
          </cell>
          <cell r="AF44" t="str">
            <v>CCF050-142-2023</v>
          </cell>
          <cell r="AG44" t="str">
            <v>NO</v>
          </cell>
          <cell r="AH44" t="str">
            <v>NO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R44" t="str">
            <v>FABIAN</v>
          </cell>
          <cell r="AS44" t="str">
            <v>ANDRES</v>
          </cell>
          <cell r="AT44" t="str">
            <v>PINILLA</v>
          </cell>
          <cell r="AU44" t="str">
            <v>VILLAMIZAR</v>
          </cell>
          <cell r="AV44" t="str">
            <v>TI</v>
          </cell>
          <cell r="AW44" t="str">
            <v>1094447195</v>
          </cell>
          <cell r="AX44" t="str">
            <v>FANNY GELVES CABALLERO</v>
          </cell>
          <cell r="AZ44">
            <v>0</v>
          </cell>
          <cell r="BA44">
            <v>0</v>
          </cell>
          <cell r="BB44">
            <v>0</v>
          </cell>
          <cell r="BC44" t="str">
            <v>NO</v>
          </cell>
          <cell r="BG44" t="str">
            <v>NO</v>
          </cell>
          <cell r="BJ44">
            <v>0</v>
          </cell>
        </row>
        <row r="45">
          <cell r="A45" t="str">
            <v>890503532-27643</v>
          </cell>
          <cell r="B45">
            <v>37612</v>
          </cell>
          <cell r="C45" t="str">
            <v>CCF050</v>
          </cell>
          <cell r="D45" t="str">
            <v>CLINICA LOS ANDES LTDA.</v>
          </cell>
          <cell r="E45" t="str">
            <v>890503532</v>
          </cell>
          <cell r="F45" t="str">
            <v>540010082801</v>
          </cell>
          <cell r="G45" t="str">
            <v>EVENTO PBS</v>
          </cell>
          <cell r="H45">
            <v>1906566</v>
          </cell>
          <cell r="I45" t="str">
            <v>CA27643</v>
          </cell>
          <cell r="J45">
            <v>27643</v>
          </cell>
          <cell r="K45" t="str">
            <v>PENDIENTE</v>
          </cell>
          <cell r="L45" t="str">
            <v>26/04/2023</v>
          </cell>
          <cell r="M45" t="str">
            <v>02/05/2023</v>
          </cell>
          <cell r="O45">
            <v>38000</v>
          </cell>
          <cell r="T45">
            <v>0</v>
          </cell>
          <cell r="U45" t="str">
            <v>02/05/2023</v>
          </cell>
          <cell r="Y45">
            <v>0</v>
          </cell>
          <cell r="Z45">
            <v>0</v>
          </cell>
          <cell r="AA45">
            <v>0</v>
          </cell>
          <cell r="AF45" t="str">
            <v>CCF050-142-2023</v>
          </cell>
          <cell r="AG45" t="str">
            <v>NO</v>
          </cell>
          <cell r="AH45" t="str">
            <v>NO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R45" t="str">
            <v>MARIA</v>
          </cell>
          <cell r="AS45" t="str">
            <v>ROBERTA</v>
          </cell>
          <cell r="AT45" t="str">
            <v>GELVEZ</v>
          </cell>
          <cell r="AU45" t="str">
            <v>LOPEZ</v>
          </cell>
          <cell r="AV45" t="str">
            <v>CC</v>
          </cell>
          <cell r="AW45" t="str">
            <v>37255302</v>
          </cell>
          <cell r="AX45" t="str">
            <v>FANNY GELVES CABALLERO</v>
          </cell>
          <cell r="AZ45">
            <v>0</v>
          </cell>
          <cell r="BA45">
            <v>0</v>
          </cell>
          <cell r="BB45">
            <v>0</v>
          </cell>
          <cell r="BC45" t="str">
            <v>NO</v>
          </cell>
          <cell r="BG45" t="str">
            <v>NO</v>
          </cell>
          <cell r="BJ45">
            <v>0</v>
          </cell>
        </row>
        <row r="46">
          <cell r="A46" t="str">
            <v>890503532-27642</v>
          </cell>
          <cell r="B46">
            <v>37612</v>
          </cell>
          <cell r="C46" t="str">
            <v>CCF050</v>
          </cell>
          <cell r="D46" t="str">
            <v>CLINICA LOS ANDES LTDA.</v>
          </cell>
          <cell r="E46" t="str">
            <v>890503532</v>
          </cell>
          <cell r="F46" t="str">
            <v>540010082801</v>
          </cell>
          <cell r="G46" t="str">
            <v>EVENTO PBS</v>
          </cell>
          <cell r="H46">
            <v>1906565</v>
          </cell>
          <cell r="I46" t="str">
            <v>CA27642</v>
          </cell>
          <cell r="J46">
            <v>27642</v>
          </cell>
          <cell r="K46" t="str">
            <v>PENDIENTE</v>
          </cell>
          <cell r="L46" t="str">
            <v>26/04/2023</v>
          </cell>
          <cell r="M46" t="str">
            <v>02/05/2023</v>
          </cell>
          <cell r="O46">
            <v>38000</v>
          </cell>
          <cell r="T46">
            <v>0</v>
          </cell>
          <cell r="U46" t="str">
            <v>02/05/2023</v>
          </cell>
          <cell r="Y46">
            <v>0</v>
          </cell>
          <cell r="Z46">
            <v>0</v>
          </cell>
          <cell r="AA46">
            <v>0</v>
          </cell>
          <cell r="AF46" t="str">
            <v>CCF050-142-2023</v>
          </cell>
          <cell r="AG46" t="str">
            <v>NO</v>
          </cell>
          <cell r="AH46" t="str">
            <v>NO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R46" t="str">
            <v>GLADYS</v>
          </cell>
          <cell r="AS46" t="str">
            <v>ESTHER</v>
          </cell>
          <cell r="AT46" t="str">
            <v>MANTILLA</v>
          </cell>
          <cell r="AU46" t="str">
            <v>GONZALEZ</v>
          </cell>
          <cell r="AV46" t="str">
            <v>CC</v>
          </cell>
          <cell r="AW46" t="str">
            <v>40510353</v>
          </cell>
          <cell r="AX46" t="str">
            <v>FANNY GELVES CABALLERO</v>
          </cell>
          <cell r="AZ46">
            <v>0</v>
          </cell>
          <cell r="BA46">
            <v>0</v>
          </cell>
          <cell r="BB46">
            <v>0</v>
          </cell>
          <cell r="BC46" t="str">
            <v>NO</v>
          </cell>
          <cell r="BG46" t="str">
            <v>NO</v>
          </cell>
          <cell r="BJ46">
            <v>0</v>
          </cell>
        </row>
        <row r="47">
          <cell r="A47" t="str">
            <v>890503532-27641</v>
          </cell>
          <cell r="B47">
            <v>37612</v>
          </cell>
          <cell r="C47" t="str">
            <v>CCF050</v>
          </cell>
          <cell r="D47" t="str">
            <v>CLINICA LOS ANDES LTDA.</v>
          </cell>
          <cell r="E47" t="str">
            <v>890503532</v>
          </cell>
          <cell r="F47" t="str">
            <v>540010082801</v>
          </cell>
          <cell r="G47" t="str">
            <v>EVENTO PBS</v>
          </cell>
          <cell r="H47">
            <v>1906564</v>
          </cell>
          <cell r="I47" t="str">
            <v>CA27641</v>
          </cell>
          <cell r="J47">
            <v>27641</v>
          </cell>
          <cell r="K47" t="str">
            <v>PENDIENTE</v>
          </cell>
          <cell r="L47" t="str">
            <v>26/04/2023</v>
          </cell>
          <cell r="M47" t="str">
            <v>02/05/2023</v>
          </cell>
          <cell r="O47">
            <v>38000</v>
          </cell>
          <cell r="T47">
            <v>0</v>
          </cell>
          <cell r="U47" t="str">
            <v>02/05/2023</v>
          </cell>
          <cell r="Y47">
            <v>0</v>
          </cell>
          <cell r="Z47">
            <v>0</v>
          </cell>
          <cell r="AA47">
            <v>0</v>
          </cell>
          <cell r="AF47" t="str">
            <v>CCF050-142-2023</v>
          </cell>
          <cell r="AG47" t="str">
            <v>NO</v>
          </cell>
          <cell r="AH47" t="str">
            <v>NO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R47" t="str">
            <v>JESUS</v>
          </cell>
          <cell r="AT47" t="str">
            <v>OSPINA</v>
          </cell>
          <cell r="AU47" t="str">
            <v>OSORIO</v>
          </cell>
          <cell r="AV47" t="str">
            <v>CC</v>
          </cell>
          <cell r="AW47" t="str">
            <v>13439341</v>
          </cell>
          <cell r="AX47" t="str">
            <v>FANNY GELVES CABALLERO</v>
          </cell>
          <cell r="AZ47">
            <v>0</v>
          </cell>
          <cell r="BA47">
            <v>0</v>
          </cell>
          <cell r="BB47">
            <v>0</v>
          </cell>
          <cell r="BC47" t="str">
            <v>NO</v>
          </cell>
          <cell r="BG47" t="str">
            <v>NO</v>
          </cell>
          <cell r="BJ47">
            <v>0</v>
          </cell>
        </row>
        <row r="48">
          <cell r="A48" t="str">
            <v>890503532-27640</v>
          </cell>
          <cell r="B48">
            <v>37612</v>
          </cell>
          <cell r="C48" t="str">
            <v>CCF050</v>
          </cell>
          <cell r="D48" t="str">
            <v>CLINICA LOS ANDES LTDA.</v>
          </cell>
          <cell r="E48" t="str">
            <v>890503532</v>
          </cell>
          <cell r="F48" t="str">
            <v>540010082801</v>
          </cell>
          <cell r="G48" t="str">
            <v>EVENTO PBS</v>
          </cell>
          <cell r="H48">
            <v>1906563</v>
          </cell>
          <cell r="I48" t="str">
            <v>CA27640</v>
          </cell>
          <cell r="J48">
            <v>27640</v>
          </cell>
          <cell r="K48" t="str">
            <v>PENDIENTE</v>
          </cell>
          <cell r="L48" t="str">
            <v>26/04/2023</v>
          </cell>
          <cell r="M48" t="str">
            <v>02/05/2023</v>
          </cell>
          <cell r="O48">
            <v>38000</v>
          </cell>
          <cell r="T48">
            <v>0</v>
          </cell>
          <cell r="U48" t="str">
            <v>02/05/2023</v>
          </cell>
          <cell r="Y48">
            <v>0</v>
          </cell>
          <cell r="Z48">
            <v>0</v>
          </cell>
          <cell r="AA48">
            <v>0</v>
          </cell>
          <cell r="AF48" t="str">
            <v>CCF050-142-2023</v>
          </cell>
          <cell r="AG48" t="str">
            <v>NO</v>
          </cell>
          <cell r="AH48" t="str">
            <v>NO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R48" t="str">
            <v>DIEGO</v>
          </cell>
          <cell r="AS48" t="str">
            <v>FERNANDO</v>
          </cell>
          <cell r="AT48" t="str">
            <v>MORENO</v>
          </cell>
          <cell r="AU48" t="str">
            <v>TORRES</v>
          </cell>
          <cell r="AV48" t="str">
            <v>CC</v>
          </cell>
          <cell r="AW48" t="str">
            <v>1090470038</v>
          </cell>
          <cell r="AX48" t="str">
            <v>FANNY GELVES CABALLERO</v>
          </cell>
          <cell r="AZ48">
            <v>0</v>
          </cell>
          <cell r="BA48">
            <v>0</v>
          </cell>
          <cell r="BB48">
            <v>0</v>
          </cell>
          <cell r="BC48" t="str">
            <v>NO</v>
          </cell>
          <cell r="BG48" t="str">
            <v>NO</v>
          </cell>
          <cell r="BJ48">
            <v>0</v>
          </cell>
        </row>
        <row r="49">
          <cell r="A49" t="str">
            <v>890503532-27639</v>
          </cell>
          <cell r="B49">
            <v>37612</v>
          </cell>
          <cell r="C49" t="str">
            <v>CCF050</v>
          </cell>
          <cell r="D49" t="str">
            <v>CLINICA LOS ANDES LTDA.</v>
          </cell>
          <cell r="E49" t="str">
            <v>890503532</v>
          </cell>
          <cell r="F49" t="str">
            <v>540010082801</v>
          </cell>
          <cell r="G49" t="str">
            <v>EVENTO PBS</v>
          </cell>
          <cell r="H49">
            <v>1906562</v>
          </cell>
          <cell r="I49" t="str">
            <v>CA27639</v>
          </cell>
          <cell r="J49">
            <v>27639</v>
          </cell>
          <cell r="K49" t="str">
            <v>PENDIENTE</v>
          </cell>
          <cell r="L49" t="str">
            <v>26/04/2023</v>
          </cell>
          <cell r="M49" t="str">
            <v>02/05/2023</v>
          </cell>
          <cell r="O49">
            <v>38000</v>
          </cell>
          <cell r="T49">
            <v>0</v>
          </cell>
          <cell r="U49" t="str">
            <v>02/05/2023</v>
          </cell>
          <cell r="Y49">
            <v>0</v>
          </cell>
          <cell r="Z49">
            <v>0</v>
          </cell>
          <cell r="AA49">
            <v>0</v>
          </cell>
          <cell r="AF49" t="str">
            <v>CCF050-142-2023</v>
          </cell>
          <cell r="AG49" t="str">
            <v>NO</v>
          </cell>
          <cell r="AH49" t="str">
            <v>NO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R49" t="str">
            <v>IRENE</v>
          </cell>
          <cell r="AT49" t="str">
            <v>ECHEVERRIA</v>
          </cell>
          <cell r="AU49" t="str">
            <v xml:space="preserve"> </v>
          </cell>
          <cell r="AV49" t="str">
            <v>CC</v>
          </cell>
          <cell r="AW49" t="str">
            <v>60290003</v>
          </cell>
          <cell r="AX49" t="str">
            <v>FANNY GELVES CABALLERO</v>
          </cell>
          <cell r="AZ49">
            <v>0</v>
          </cell>
          <cell r="BA49">
            <v>0</v>
          </cell>
          <cell r="BB49">
            <v>0</v>
          </cell>
          <cell r="BC49" t="str">
            <v>NO</v>
          </cell>
          <cell r="BG49" t="str">
            <v>NO</v>
          </cell>
          <cell r="BJ49">
            <v>0</v>
          </cell>
        </row>
        <row r="50">
          <cell r="A50" t="str">
            <v>890503532-27638</v>
          </cell>
          <cell r="B50">
            <v>37612</v>
          </cell>
          <cell r="C50" t="str">
            <v>CCF050</v>
          </cell>
          <cell r="D50" t="str">
            <v>CLINICA LOS ANDES LTDA.</v>
          </cell>
          <cell r="E50" t="str">
            <v>890503532</v>
          </cell>
          <cell r="F50" t="str">
            <v>540010082801</v>
          </cell>
          <cell r="G50" t="str">
            <v>EVENTO PBS</v>
          </cell>
          <cell r="H50">
            <v>1906561</v>
          </cell>
          <cell r="I50" t="str">
            <v>CA27638</v>
          </cell>
          <cell r="J50">
            <v>27638</v>
          </cell>
          <cell r="K50" t="str">
            <v>PENDIENTE</v>
          </cell>
          <cell r="L50" t="str">
            <v>26/04/2023</v>
          </cell>
          <cell r="M50" t="str">
            <v>02/05/2023</v>
          </cell>
          <cell r="O50">
            <v>38000</v>
          </cell>
          <cell r="T50">
            <v>0</v>
          </cell>
          <cell r="U50" t="str">
            <v>02/05/2023</v>
          </cell>
          <cell r="Y50">
            <v>0</v>
          </cell>
          <cell r="Z50">
            <v>0</v>
          </cell>
          <cell r="AA50">
            <v>0</v>
          </cell>
          <cell r="AF50" t="str">
            <v>CCF050-142-2023</v>
          </cell>
          <cell r="AG50" t="str">
            <v>NO</v>
          </cell>
          <cell r="AH50" t="str">
            <v>NO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R50" t="str">
            <v>JOSE</v>
          </cell>
          <cell r="AS50" t="str">
            <v>JOAQUIN</v>
          </cell>
          <cell r="AT50" t="str">
            <v>ASTUDILLO</v>
          </cell>
          <cell r="AU50" t="str">
            <v>QUINTERO</v>
          </cell>
          <cell r="AV50" t="str">
            <v>CC</v>
          </cell>
          <cell r="AW50" t="str">
            <v>73096196</v>
          </cell>
          <cell r="AX50" t="str">
            <v>FANNY GELVES CABALLERO</v>
          </cell>
          <cell r="AZ50">
            <v>0</v>
          </cell>
          <cell r="BA50">
            <v>0</v>
          </cell>
          <cell r="BB50">
            <v>0</v>
          </cell>
          <cell r="BC50" t="str">
            <v>NO</v>
          </cell>
          <cell r="BG50" t="str">
            <v>NO</v>
          </cell>
          <cell r="BJ50">
            <v>0</v>
          </cell>
        </row>
        <row r="51">
          <cell r="A51" t="str">
            <v>890503532-27637</v>
          </cell>
          <cell r="B51">
            <v>37612</v>
          </cell>
          <cell r="C51" t="str">
            <v>CCF050</v>
          </cell>
          <cell r="D51" t="str">
            <v>CLINICA LOS ANDES LTDA.</v>
          </cell>
          <cell r="E51" t="str">
            <v>890503532</v>
          </cell>
          <cell r="F51" t="str">
            <v>540010082801</v>
          </cell>
          <cell r="G51" t="str">
            <v>EVENTO PBS</v>
          </cell>
          <cell r="H51">
            <v>1906560</v>
          </cell>
          <cell r="I51" t="str">
            <v>CA27637</v>
          </cell>
          <cell r="J51">
            <v>27637</v>
          </cell>
          <cell r="K51" t="str">
            <v>PENDIENTE</v>
          </cell>
          <cell r="L51" t="str">
            <v>26/04/2023</v>
          </cell>
          <cell r="M51" t="str">
            <v>02/05/2023</v>
          </cell>
          <cell r="O51">
            <v>40000</v>
          </cell>
          <cell r="T51">
            <v>0</v>
          </cell>
          <cell r="U51" t="str">
            <v>02/05/2023</v>
          </cell>
          <cell r="Y51">
            <v>0</v>
          </cell>
          <cell r="Z51">
            <v>0</v>
          </cell>
          <cell r="AA51">
            <v>0</v>
          </cell>
          <cell r="AF51" t="str">
            <v>CCF050-142-2023</v>
          </cell>
          <cell r="AG51" t="str">
            <v>NO</v>
          </cell>
          <cell r="AH51" t="str">
            <v>NO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R51" t="str">
            <v>NANCY</v>
          </cell>
          <cell r="AT51" t="str">
            <v>PINTO</v>
          </cell>
          <cell r="AU51" t="str">
            <v>FERNANDEZ</v>
          </cell>
          <cell r="AV51" t="str">
            <v>CC</v>
          </cell>
          <cell r="AW51" t="str">
            <v>60309794</v>
          </cell>
          <cell r="AX51" t="str">
            <v>FANNY GELVES CABALLERO</v>
          </cell>
          <cell r="AZ51">
            <v>0</v>
          </cell>
          <cell r="BA51">
            <v>0</v>
          </cell>
          <cell r="BB51">
            <v>0</v>
          </cell>
          <cell r="BC51" t="str">
            <v>NO</v>
          </cell>
          <cell r="BG51" t="str">
            <v>NO</v>
          </cell>
          <cell r="BJ51">
            <v>0</v>
          </cell>
        </row>
        <row r="52">
          <cell r="A52" t="str">
            <v>890503532-27636</v>
          </cell>
          <cell r="B52">
            <v>37612</v>
          </cell>
          <cell r="C52" t="str">
            <v>CCF050</v>
          </cell>
          <cell r="D52" t="str">
            <v>CLINICA LOS ANDES LTDA.</v>
          </cell>
          <cell r="E52" t="str">
            <v>890503532</v>
          </cell>
          <cell r="F52" t="str">
            <v>540010082801</v>
          </cell>
          <cell r="G52" t="str">
            <v>EVENTO PBS</v>
          </cell>
          <cell r="H52">
            <v>1906559</v>
          </cell>
          <cell r="I52" t="str">
            <v>CA27636</v>
          </cell>
          <cell r="J52">
            <v>27636</v>
          </cell>
          <cell r="K52" t="str">
            <v>PENDIENTE</v>
          </cell>
          <cell r="L52" t="str">
            <v>26/04/2023</v>
          </cell>
          <cell r="M52" t="str">
            <v>02/05/2023</v>
          </cell>
          <cell r="O52">
            <v>40000</v>
          </cell>
          <cell r="T52">
            <v>0</v>
          </cell>
          <cell r="U52" t="str">
            <v>02/05/2023</v>
          </cell>
          <cell r="Y52">
            <v>0</v>
          </cell>
          <cell r="Z52">
            <v>0</v>
          </cell>
          <cell r="AA52">
            <v>0</v>
          </cell>
          <cell r="AF52" t="str">
            <v>CCF050-142-2023</v>
          </cell>
          <cell r="AG52" t="str">
            <v>NO</v>
          </cell>
          <cell r="AH52" t="str">
            <v>NO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R52" t="str">
            <v>GLADYS</v>
          </cell>
          <cell r="AS52" t="str">
            <v>MARINA</v>
          </cell>
          <cell r="AT52" t="str">
            <v>CABARICO</v>
          </cell>
          <cell r="AV52" t="str">
            <v>CC</v>
          </cell>
          <cell r="AW52" t="str">
            <v>60292406</v>
          </cell>
          <cell r="AX52" t="str">
            <v>FANNY GELVES CABALLERO</v>
          </cell>
          <cell r="AZ52">
            <v>0</v>
          </cell>
          <cell r="BA52">
            <v>0</v>
          </cell>
          <cell r="BB52">
            <v>0</v>
          </cell>
          <cell r="BC52" t="str">
            <v>NO</v>
          </cell>
          <cell r="BG52" t="str">
            <v>NO</v>
          </cell>
          <cell r="BJ52">
            <v>0</v>
          </cell>
        </row>
        <row r="53">
          <cell r="A53" t="str">
            <v>890503532-27634</v>
          </cell>
          <cell r="B53">
            <v>37618</v>
          </cell>
          <cell r="C53" t="str">
            <v>CCF050</v>
          </cell>
          <cell r="D53" t="str">
            <v>CLINICA LOS ANDES LTDA.</v>
          </cell>
          <cell r="E53" t="str">
            <v>890503532</v>
          </cell>
          <cell r="F53" t="str">
            <v>540010082801</v>
          </cell>
          <cell r="G53" t="str">
            <v>EVENTO PBS</v>
          </cell>
          <cell r="H53">
            <v>1906858</v>
          </cell>
          <cell r="I53" t="str">
            <v>CA27634</v>
          </cell>
          <cell r="J53">
            <v>27634</v>
          </cell>
          <cell r="K53" t="str">
            <v>PENDIENTE</v>
          </cell>
          <cell r="L53" t="str">
            <v>26/04/2023</v>
          </cell>
          <cell r="M53" t="str">
            <v>02/05/2023</v>
          </cell>
          <cell r="O53">
            <v>1274000</v>
          </cell>
          <cell r="T53">
            <v>0</v>
          </cell>
          <cell r="U53" t="str">
            <v>02/05/2023</v>
          </cell>
          <cell r="Y53">
            <v>0</v>
          </cell>
          <cell r="Z53">
            <v>0</v>
          </cell>
          <cell r="AA53">
            <v>0</v>
          </cell>
          <cell r="AF53" t="str">
            <v>CCF050-142-2023</v>
          </cell>
          <cell r="AG53" t="str">
            <v>NO</v>
          </cell>
          <cell r="AH53" t="str">
            <v>NO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R53" t="str">
            <v>BELCY</v>
          </cell>
          <cell r="AS53" t="str">
            <v>DANIELA</v>
          </cell>
          <cell r="AT53" t="str">
            <v>GOMEZ</v>
          </cell>
          <cell r="AU53" t="str">
            <v>CHAPARRO</v>
          </cell>
          <cell r="AV53" t="str">
            <v>CC</v>
          </cell>
          <cell r="AW53" t="str">
            <v>1090512319</v>
          </cell>
          <cell r="AX53" t="str">
            <v>MYRIAM PARRA LOPEZ</v>
          </cell>
          <cell r="AZ53">
            <v>0</v>
          </cell>
          <cell r="BA53">
            <v>0</v>
          </cell>
          <cell r="BB53">
            <v>0</v>
          </cell>
          <cell r="BC53" t="str">
            <v>NO</v>
          </cell>
          <cell r="BG53" t="str">
            <v>NO</v>
          </cell>
          <cell r="BJ53">
            <v>0</v>
          </cell>
        </row>
        <row r="54">
          <cell r="A54" t="str">
            <v>890503532-27623</v>
          </cell>
          <cell r="B54">
            <v>37618</v>
          </cell>
          <cell r="C54" t="str">
            <v>CCF050</v>
          </cell>
          <cell r="D54" t="str">
            <v>CLINICA LOS ANDES LTDA.</v>
          </cell>
          <cell r="E54" t="str">
            <v>890503532</v>
          </cell>
          <cell r="F54" t="str">
            <v>540010082801</v>
          </cell>
          <cell r="G54" t="str">
            <v>EVENTO PBS</v>
          </cell>
          <cell r="H54">
            <v>1906857</v>
          </cell>
          <cell r="I54" t="str">
            <v>CA27623</v>
          </cell>
          <cell r="J54">
            <v>27623</v>
          </cell>
          <cell r="K54" t="str">
            <v>PENDIENTE</v>
          </cell>
          <cell r="L54" t="str">
            <v>25/04/2023</v>
          </cell>
          <cell r="M54" t="str">
            <v>02/05/2023</v>
          </cell>
          <cell r="O54">
            <v>1289100</v>
          </cell>
          <cell r="T54">
            <v>0</v>
          </cell>
          <cell r="U54" t="str">
            <v>02/05/2023</v>
          </cell>
          <cell r="Y54">
            <v>0</v>
          </cell>
          <cell r="Z54">
            <v>0</v>
          </cell>
          <cell r="AA54">
            <v>0</v>
          </cell>
          <cell r="AF54" t="str">
            <v>CCF050-142-2023</v>
          </cell>
          <cell r="AG54" t="str">
            <v>NO</v>
          </cell>
          <cell r="AH54" t="str">
            <v>NO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R54" t="str">
            <v>MARY</v>
          </cell>
          <cell r="AS54" t="str">
            <v>ISABEL</v>
          </cell>
          <cell r="AT54" t="str">
            <v>ASCANIO</v>
          </cell>
          <cell r="AU54" t="str">
            <v>TORRADO</v>
          </cell>
          <cell r="AV54" t="str">
            <v>CC</v>
          </cell>
          <cell r="AW54" t="str">
            <v>37291914</v>
          </cell>
          <cell r="AX54" t="str">
            <v>MYRIAM PARRA LOPEZ</v>
          </cell>
          <cell r="AZ54">
            <v>0</v>
          </cell>
          <cell r="BA54">
            <v>0</v>
          </cell>
          <cell r="BB54">
            <v>0</v>
          </cell>
          <cell r="BC54" t="str">
            <v>NO</v>
          </cell>
          <cell r="BG54" t="str">
            <v>NO</v>
          </cell>
          <cell r="BJ54">
            <v>0</v>
          </cell>
        </row>
        <row r="55">
          <cell r="A55" t="str">
            <v>890503532-27622</v>
          </cell>
          <cell r="B55">
            <v>37629</v>
          </cell>
          <cell r="C55" t="str">
            <v>CCFC50</v>
          </cell>
          <cell r="D55" t="str">
            <v>CLINICA LOS ANDES LTDA.</v>
          </cell>
          <cell r="E55" t="str">
            <v>890503532</v>
          </cell>
          <cell r="F55" t="str">
            <v>540010082801</v>
          </cell>
          <cell r="G55" t="str">
            <v>EVENTO PBS</v>
          </cell>
          <cell r="H55">
            <v>1908621</v>
          </cell>
          <cell r="I55" t="str">
            <v>CA27622</v>
          </cell>
          <cell r="J55">
            <v>27622</v>
          </cell>
          <cell r="K55" t="str">
            <v>PENDIENTE</v>
          </cell>
          <cell r="L55" t="str">
            <v>25/04/2023</v>
          </cell>
          <cell r="M55" t="str">
            <v>02/05/2023</v>
          </cell>
          <cell r="O55">
            <v>38000</v>
          </cell>
          <cell r="T55">
            <v>0</v>
          </cell>
          <cell r="U55" t="str">
            <v>02/05/2023</v>
          </cell>
          <cell r="Y55">
            <v>0</v>
          </cell>
          <cell r="Z55">
            <v>0</v>
          </cell>
          <cell r="AA55">
            <v>0</v>
          </cell>
          <cell r="AF55" t="str">
            <v>CCFC50-075-2023</v>
          </cell>
          <cell r="AG55" t="str">
            <v>NO</v>
          </cell>
          <cell r="AH55" t="str">
            <v>NO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R55" t="str">
            <v>JAVIER</v>
          </cell>
          <cell r="AS55" t="str">
            <v>ALEXIS</v>
          </cell>
          <cell r="AT55" t="str">
            <v>VELANDIA</v>
          </cell>
          <cell r="AU55" t="str">
            <v>FUENTES</v>
          </cell>
          <cell r="AV55" t="str">
            <v>CC</v>
          </cell>
          <cell r="AW55" t="str">
            <v>1090424851</v>
          </cell>
          <cell r="AX55" t="str">
            <v>FANNY GELVES CABALLERO</v>
          </cell>
          <cell r="AZ55">
            <v>0</v>
          </cell>
          <cell r="BA55">
            <v>0</v>
          </cell>
          <cell r="BB55">
            <v>0</v>
          </cell>
          <cell r="BC55" t="str">
            <v>NO</v>
          </cell>
          <cell r="BG55" t="str">
            <v>NO</v>
          </cell>
          <cell r="BJ55">
            <v>0</v>
          </cell>
        </row>
        <row r="56">
          <cell r="A56" t="str">
            <v>890503532-27621</v>
          </cell>
          <cell r="B56">
            <v>37629</v>
          </cell>
          <cell r="C56" t="str">
            <v>CCFC50</v>
          </cell>
          <cell r="D56" t="str">
            <v>CLINICA LOS ANDES LTDA.</v>
          </cell>
          <cell r="E56" t="str">
            <v>890503532</v>
          </cell>
          <cell r="F56" t="str">
            <v>540010082801</v>
          </cell>
          <cell r="G56" t="str">
            <v>EVENTO PBS</v>
          </cell>
          <cell r="H56">
            <v>1908620</v>
          </cell>
          <cell r="I56" t="str">
            <v>CA27621</v>
          </cell>
          <cell r="J56">
            <v>27621</v>
          </cell>
          <cell r="K56" t="str">
            <v>PENDIENTE</v>
          </cell>
          <cell r="L56" t="str">
            <v>25/04/2023</v>
          </cell>
          <cell r="M56" t="str">
            <v>02/05/2023</v>
          </cell>
          <cell r="O56">
            <v>38000</v>
          </cell>
          <cell r="T56">
            <v>0</v>
          </cell>
          <cell r="U56" t="str">
            <v>02/05/2023</v>
          </cell>
          <cell r="Y56">
            <v>0</v>
          </cell>
          <cell r="Z56">
            <v>0</v>
          </cell>
          <cell r="AA56">
            <v>0</v>
          </cell>
          <cell r="AF56" t="str">
            <v>CCFC50-075-2023</v>
          </cell>
          <cell r="AG56" t="str">
            <v>NO</v>
          </cell>
          <cell r="AH56" t="str">
            <v>NO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R56" t="str">
            <v>ALBA</v>
          </cell>
          <cell r="AS56" t="str">
            <v>LUZ</v>
          </cell>
          <cell r="AT56" t="str">
            <v>CARREÑO</v>
          </cell>
          <cell r="AU56" t="str">
            <v>URRAYA</v>
          </cell>
          <cell r="AV56" t="str">
            <v>CC</v>
          </cell>
          <cell r="AW56" t="str">
            <v>37724649</v>
          </cell>
          <cell r="AX56" t="str">
            <v>FANNY GELVES CABALLERO</v>
          </cell>
          <cell r="AZ56">
            <v>0</v>
          </cell>
          <cell r="BA56">
            <v>0</v>
          </cell>
          <cell r="BB56">
            <v>0</v>
          </cell>
          <cell r="BC56" t="str">
            <v>NO</v>
          </cell>
          <cell r="BG56" t="str">
            <v>NO</v>
          </cell>
          <cell r="BJ56">
            <v>0</v>
          </cell>
        </row>
        <row r="57">
          <cell r="A57" t="str">
            <v>890503532-27620</v>
          </cell>
          <cell r="B57">
            <v>37629</v>
          </cell>
          <cell r="C57" t="str">
            <v>CCFC50</v>
          </cell>
          <cell r="D57" t="str">
            <v>CLINICA LOS ANDES LTDA.</v>
          </cell>
          <cell r="E57" t="str">
            <v>890503532</v>
          </cell>
          <cell r="F57" t="str">
            <v>540010082801</v>
          </cell>
          <cell r="G57" t="str">
            <v>EVENTO PBS</v>
          </cell>
          <cell r="H57">
            <v>1908619</v>
          </cell>
          <cell r="I57" t="str">
            <v>CA27620</v>
          </cell>
          <cell r="J57">
            <v>27620</v>
          </cell>
          <cell r="K57" t="str">
            <v>PENDIENTE</v>
          </cell>
          <cell r="L57" t="str">
            <v>25/04/2023</v>
          </cell>
          <cell r="M57" t="str">
            <v>02/05/2023</v>
          </cell>
          <cell r="O57">
            <v>38000</v>
          </cell>
          <cell r="T57">
            <v>0</v>
          </cell>
          <cell r="U57" t="str">
            <v>02/05/2023</v>
          </cell>
          <cell r="Y57">
            <v>0</v>
          </cell>
          <cell r="Z57">
            <v>0</v>
          </cell>
          <cell r="AA57">
            <v>0</v>
          </cell>
          <cell r="AF57" t="str">
            <v>CCFC50-075-2023</v>
          </cell>
          <cell r="AG57" t="str">
            <v>NO</v>
          </cell>
          <cell r="AH57" t="str">
            <v>NO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R57" t="str">
            <v>JONATHAN</v>
          </cell>
          <cell r="AT57" t="str">
            <v>CABALLERO</v>
          </cell>
          <cell r="AU57" t="str">
            <v>FLOREZ</v>
          </cell>
          <cell r="AV57" t="str">
            <v>CC</v>
          </cell>
          <cell r="AW57" t="str">
            <v>1090362242</v>
          </cell>
          <cell r="AX57" t="str">
            <v>FANNY GELVES CABALLERO</v>
          </cell>
          <cell r="AZ57">
            <v>0</v>
          </cell>
          <cell r="BA57">
            <v>0</v>
          </cell>
          <cell r="BB57">
            <v>0</v>
          </cell>
          <cell r="BC57" t="str">
            <v>NO</v>
          </cell>
          <cell r="BG57" t="str">
            <v>NO</v>
          </cell>
          <cell r="BJ57">
            <v>0</v>
          </cell>
        </row>
        <row r="58">
          <cell r="A58" t="str">
            <v>890503532-27619</v>
          </cell>
          <cell r="B58">
            <v>37629</v>
          </cell>
          <cell r="C58" t="str">
            <v>CCFC50</v>
          </cell>
          <cell r="D58" t="str">
            <v>CLINICA LOS ANDES LTDA.</v>
          </cell>
          <cell r="E58" t="str">
            <v>890503532</v>
          </cell>
          <cell r="F58" t="str">
            <v>540010082801</v>
          </cell>
          <cell r="G58" t="str">
            <v>EVENTO PBS</v>
          </cell>
          <cell r="H58">
            <v>1908618</v>
          </cell>
          <cell r="I58" t="str">
            <v>CA27619</v>
          </cell>
          <cell r="J58">
            <v>27619</v>
          </cell>
          <cell r="K58" t="str">
            <v>PENDIENTE</v>
          </cell>
          <cell r="L58" t="str">
            <v>25/04/2023</v>
          </cell>
          <cell r="M58" t="str">
            <v>02/05/2023</v>
          </cell>
          <cell r="O58">
            <v>38000</v>
          </cell>
          <cell r="T58">
            <v>0</v>
          </cell>
          <cell r="U58" t="str">
            <v>02/05/2023</v>
          </cell>
          <cell r="Y58">
            <v>0</v>
          </cell>
          <cell r="Z58">
            <v>0</v>
          </cell>
          <cell r="AA58">
            <v>0</v>
          </cell>
          <cell r="AF58" t="str">
            <v>CCFC50-075-2023</v>
          </cell>
          <cell r="AG58" t="str">
            <v>NO</v>
          </cell>
          <cell r="AH58" t="str">
            <v>NO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R58" t="str">
            <v>ILEANA</v>
          </cell>
          <cell r="AS58" t="str">
            <v>LA ROSA</v>
          </cell>
          <cell r="AT58" t="str">
            <v>PACHECO</v>
          </cell>
          <cell r="AU58" t="str">
            <v>FLOREZ</v>
          </cell>
          <cell r="AV58" t="str">
            <v>CC</v>
          </cell>
          <cell r="AW58" t="str">
            <v>1148215861</v>
          </cell>
          <cell r="AX58" t="str">
            <v>FANNY GELVES CABALLERO</v>
          </cell>
          <cell r="AZ58">
            <v>0</v>
          </cell>
          <cell r="BA58">
            <v>0</v>
          </cell>
          <cell r="BB58">
            <v>0</v>
          </cell>
          <cell r="BC58" t="str">
            <v>NO</v>
          </cell>
          <cell r="BG58" t="str">
            <v>NO</v>
          </cell>
          <cell r="BJ58">
            <v>0</v>
          </cell>
        </row>
        <row r="59">
          <cell r="A59" t="str">
            <v>890503532-27618</v>
          </cell>
          <cell r="B59">
            <v>37629</v>
          </cell>
          <cell r="C59" t="str">
            <v>CCFC50</v>
          </cell>
          <cell r="D59" t="str">
            <v>CLINICA LOS ANDES LTDA.</v>
          </cell>
          <cell r="E59" t="str">
            <v>890503532</v>
          </cell>
          <cell r="F59" t="str">
            <v>540010082801</v>
          </cell>
          <cell r="G59" t="str">
            <v>EVENTO PBS</v>
          </cell>
          <cell r="H59">
            <v>1908617</v>
          </cell>
          <cell r="I59" t="str">
            <v>CA27618</v>
          </cell>
          <cell r="J59">
            <v>27618</v>
          </cell>
          <cell r="K59" t="str">
            <v>PENDIENTE</v>
          </cell>
          <cell r="L59" t="str">
            <v>25/04/2023</v>
          </cell>
          <cell r="M59" t="str">
            <v>02/05/2023</v>
          </cell>
          <cell r="O59">
            <v>38000</v>
          </cell>
          <cell r="T59">
            <v>0</v>
          </cell>
          <cell r="U59" t="str">
            <v>02/05/2023</v>
          </cell>
          <cell r="Y59">
            <v>0</v>
          </cell>
          <cell r="Z59">
            <v>0</v>
          </cell>
          <cell r="AA59">
            <v>0</v>
          </cell>
          <cell r="AF59" t="str">
            <v>CCFC50-075-2023</v>
          </cell>
          <cell r="AG59" t="str">
            <v>NO</v>
          </cell>
          <cell r="AH59" t="str">
            <v>NO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R59" t="str">
            <v>RAFAEL</v>
          </cell>
          <cell r="AS59" t="str">
            <v>YESID</v>
          </cell>
          <cell r="AT59" t="str">
            <v>LAZARO</v>
          </cell>
          <cell r="AU59" t="str">
            <v>VALDERRAMA</v>
          </cell>
          <cell r="AV59" t="str">
            <v>CC</v>
          </cell>
          <cell r="AW59" t="str">
            <v>1090406182</v>
          </cell>
          <cell r="AX59" t="str">
            <v>FANNY GELVES CABALLERO</v>
          </cell>
          <cell r="AZ59">
            <v>0</v>
          </cell>
          <cell r="BA59">
            <v>0</v>
          </cell>
          <cell r="BB59">
            <v>0</v>
          </cell>
          <cell r="BC59" t="str">
            <v>NO</v>
          </cell>
          <cell r="BG59" t="str">
            <v>NO</v>
          </cell>
          <cell r="BJ59">
            <v>0</v>
          </cell>
        </row>
        <row r="60">
          <cell r="A60" t="str">
            <v>890503532-27617</v>
          </cell>
          <cell r="B60">
            <v>37612</v>
          </cell>
          <cell r="C60" t="str">
            <v>CCF050</v>
          </cell>
          <cell r="D60" t="str">
            <v>CLINICA LOS ANDES LTDA.</v>
          </cell>
          <cell r="E60" t="str">
            <v>890503532</v>
          </cell>
          <cell r="F60" t="str">
            <v>540010082801</v>
          </cell>
          <cell r="G60" t="str">
            <v>EVENTO PBS</v>
          </cell>
          <cell r="H60">
            <v>1906558</v>
          </cell>
          <cell r="I60" t="str">
            <v>CA27617</v>
          </cell>
          <cell r="J60">
            <v>27617</v>
          </cell>
          <cell r="K60" t="str">
            <v>PENDIENTE</v>
          </cell>
          <cell r="L60" t="str">
            <v>25/04/2023</v>
          </cell>
          <cell r="M60" t="str">
            <v>02/05/2023</v>
          </cell>
          <cell r="O60">
            <v>24000</v>
          </cell>
          <cell r="T60">
            <v>0</v>
          </cell>
          <cell r="U60" t="str">
            <v>02/05/2023</v>
          </cell>
          <cell r="Y60">
            <v>0</v>
          </cell>
          <cell r="Z60">
            <v>0</v>
          </cell>
          <cell r="AA60">
            <v>0</v>
          </cell>
          <cell r="AF60" t="str">
            <v>CCF050-142-2023</v>
          </cell>
          <cell r="AG60" t="str">
            <v>NO</v>
          </cell>
          <cell r="AH60" t="str">
            <v>NO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R60" t="str">
            <v>RAFAEL</v>
          </cell>
          <cell r="AS60" t="str">
            <v>HUMBERTO</v>
          </cell>
          <cell r="AT60" t="str">
            <v>RINCON</v>
          </cell>
          <cell r="AU60" t="str">
            <v>MARTINEZ</v>
          </cell>
          <cell r="AV60" t="str">
            <v>CC</v>
          </cell>
          <cell r="AW60" t="str">
            <v>9527689</v>
          </cell>
          <cell r="AX60" t="str">
            <v>FANNY GELVES CABALLERO</v>
          </cell>
          <cell r="AZ60">
            <v>0</v>
          </cell>
          <cell r="BA60">
            <v>0</v>
          </cell>
          <cell r="BB60">
            <v>0</v>
          </cell>
          <cell r="BC60" t="str">
            <v>NO</v>
          </cell>
          <cell r="BG60" t="str">
            <v>NO</v>
          </cell>
          <cell r="BJ60">
            <v>0</v>
          </cell>
        </row>
        <row r="61">
          <cell r="A61" t="str">
            <v>890503532-27616</v>
          </cell>
          <cell r="B61">
            <v>37612</v>
          </cell>
          <cell r="C61" t="str">
            <v>CCF050</v>
          </cell>
          <cell r="D61" t="str">
            <v>CLINICA LOS ANDES LTDA.</v>
          </cell>
          <cell r="E61" t="str">
            <v>890503532</v>
          </cell>
          <cell r="F61" t="str">
            <v>540010082801</v>
          </cell>
          <cell r="G61" t="str">
            <v>EVENTO PBS</v>
          </cell>
          <cell r="H61">
            <v>1906557</v>
          </cell>
          <cell r="I61" t="str">
            <v>CA27616</v>
          </cell>
          <cell r="J61">
            <v>27616</v>
          </cell>
          <cell r="K61" t="str">
            <v>PENDIENTE</v>
          </cell>
          <cell r="L61" t="str">
            <v>25/04/2023</v>
          </cell>
          <cell r="M61" t="str">
            <v>02/05/2023</v>
          </cell>
          <cell r="O61">
            <v>51500</v>
          </cell>
          <cell r="T61">
            <v>0</v>
          </cell>
          <cell r="U61" t="str">
            <v>02/05/2023</v>
          </cell>
          <cell r="Y61">
            <v>0</v>
          </cell>
          <cell r="Z61">
            <v>0</v>
          </cell>
          <cell r="AA61">
            <v>0</v>
          </cell>
          <cell r="AF61" t="str">
            <v>CCF050-142-2023</v>
          </cell>
          <cell r="AG61" t="str">
            <v>NO</v>
          </cell>
          <cell r="AH61" t="str">
            <v>NO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R61" t="str">
            <v>AMPARO</v>
          </cell>
          <cell r="AT61" t="str">
            <v>ARANDA</v>
          </cell>
          <cell r="AV61" t="str">
            <v>CC</v>
          </cell>
          <cell r="AW61" t="str">
            <v>22436390</v>
          </cell>
          <cell r="AX61" t="str">
            <v>FANNY GELVES CABALLERO</v>
          </cell>
          <cell r="AZ61">
            <v>0</v>
          </cell>
          <cell r="BA61">
            <v>0</v>
          </cell>
          <cell r="BB61">
            <v>0</v>
          </cell>
          <cell r="BC61" t="str">
            <v>NO</v>
          </cell>
          <cell r="BG61" t="str">
            <v>NO</v>
          </cell>
          <cell r="BJ61">
            <v>0</v>
          </cell>
        </row>
        <row r="62">
          <cell r="A62" t="str">
            <v>890503532-27615</v>
          </cell>
          <cell r="B62">
            <v>37612</v>
          </cell>
          <cell r="C62" t="str">
            <v>CCF050</v>
          </cell>
          <cell r="D62" t="str">
            <v>CLINICA LOS ANDES LTDA.</v>
          </cell>
          <cell r="E62" t="str">
            <v>890503532</v>
          </cell>
          <cell r="F62" t="str">
            <v>540010082801</v>
          </cell>
          <cell r="G62" t="str">
            <v>EVENTO PBS</v>
          </cell>
          <cell r="H62">
            <v>1906556</v>
          </cell>
          <cell r="I62" t="str">
            <v>CA27615</v>
          </cell>
          <cell r="J62">
            <v>27615</v>
          </cell>
          <cell r="K62" t="str">
            <v>PENDIENTE</v>
          </cell>
          <cell r="L62" t="str">
            <v>25/04/2023</v>
          </cell>
          <cell r="M62" t="str">
            <v>02/05/2023</v>
          </cell>
          <cell r="O62">
            <v>30200</v>
          </cell>
          <cell r="T62">
            <v>0</v>
          </cell>
          <cell r="U62" t="str">
            <v>02/05/2023</v>
          </cell>
          <cell r="Y62">
            <v>0</v>
          </cell>
          <cell r="Z62">
            <v>0</v>
          </cell>
          <cell r="AA62">
            <v>0</v>
          </cell>
          <cell r="AF62" t="str">
            <v>CCF050-142-2023</v>
          </cell>
          <cell r="AG62" t="str">
            <v>NO</v>
          </cell>
          <cell r="AH62" t="str">
            <v>NO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R62" t="str">
            <v>MAYERLY</v>
          </cell>
          <cell r="AT62" t="str">
            <v>BECERRA</v>
          </cell>
          <cell r="AU62" t="str">
            <v>CAÑIZAREZ</v>
          </cell>
          <cell r="AV62" t="str">
            <v>CC</v>
          </cell>
          <cell r="AW62" t="str">
            <v>1090527514</v>
          </cell>
          <cell r="AX62" t="str">
            <v>FANNY GELVES CABALLERO</v>
          </cell>
          <cell r="AZ62">
            <v>0</v>
          </cell>
          <cell r="BA62">
            <v>0</v>
          </cell>
          <cell r="BB62">
            <v>0</v>
          </cell>
          <cell r="BC62" t="str">
            <v>NO</v>
          </cell>
          <cell r="BG62" t="str">
            <v>NO</v>
          </cell>
          <cell r="BJ62">
            <v>0</v>
          </cell>
        </row>
        <row r="63">
          <cell r="A63" t="str">
            <v>890503532-27614</v>
          </cell>
          <cell r="B63">
            <v>37612</v>
          </cell>
          <cell r="C63" t="str">
            <v>CCF050</v>
          </cell>
          <cell r="D63" t="str">
            <v>CLINICA LOS ANDES LTDA.</v>
          </cell>
          <cell r="E63" t="str">
            <v>890503532</v>
          </cell>
          <cell r="F63" t="str">
            <v>540010082801</v>
          </cell>
          <cell r="G63" t="str">
            <v>EVENTO PBS</v>
          </cell>
          <cell r="H63">
            <v>1906555</v>
          </cell>
          <cell r="I63" t="str">
            <v>CA27614</v>
          </cell>
          <cell r="J63">
            <v>27614</v>
          </cell>
          <cell r="K63" t="str">
            <v>PENDIENTE</v>
          </cell>
          <cell r="L63" t="str">
            <v>25/04/2023</v>
          </cell>
          <cell r="M63" t="str">
            <v>02/05/2023</v>
          </cell>
          <cell r="O63">
            <v>30200</v>
          </cell>
          <cell r="T63">
            <v>0</v>
          </cell>
          <cell r="U63" t="str">
            <v>02/05/2023</v>
          </cell>
          <cell r="Y63">
            <v>0</v>
          </cell>
          <cell r="Z63">
            <v>0</v>
          </cell>
          <cell r="AA63">
            <v>0</v>
          </cell>
          <cell r="AF63" t="str">
            <v>CCF050-142-2023</v>
          </cell>
          <cell r="AG63" t="str">
            <v>NO</v>
          </cell>
          <cell r="AH63" t="str">
            <v>NO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R63" t="str">
            <v>LUZ</v>
          </cell>
          <cell r="AS63" t="str">
            <v>MARINA</v>
          </cell>
          <cell r="AT63" t="str">
            <v>CAÑIZAREZ</v>
          </cell>
          <cell r="AU63" t="str">
            <v>CAÑIZAREZ</v>
          </cell>
          <cell r="AV63" t="str">
            <v>CC</v>
          </cell>
          <cell r="AW63" t="str">
            <v>27814665</v>
          </cell>
          <cell r="AX63" t="str">
            <v>FANNY GELVES CABALLERO</v>
          </cell>
          <cell r="AZ63">
            <v>0</v>
          </cell>
          <cell r="BA63">
            <v>0</v>
          </cell>
          <cell r="BB63">
            <v>0</v>
          </cell>
          <cell r="BC63" t="str">
            <v>NO</v>
          </cell>
          <cell r="BG63" t="str">
            <v>NO</v>
          </cell>
          <cell r="BJ63">
            <v>0</v>
          </cell>
        </row>
        <row r="64">
          <cell r="A64" t="str">
            <v>890503532-27613</v>
          </cell>
          <cell r="B64">
            <v>37612</v>
          </cell>
          <cell r="C64" t="str">
            <v>CCF050</v>
          </cell>
          <cell r="D64" t="str">
            <v>CLINICA LOS ANDES LTDA.</v>
          </cell>
          <cell r="E64" t="str">
            <v>890503532</v>
          </cell>
          <cell r="F64" t="str">
            <v>540010082801</v>
          </cell>
          <cell r="G64" t="str">
            <v>EVENTO PBS</v>
          </cell>
          <cell r="H64">
            <v>1906554</v>
          </cell>
          <cell r="I64" t="str">
            <v>CA27613</v>
          </cell>
          <cell r="J64">
            <v>27613</v>
          </cell>
          <cell r="K64" t="str">
            <v>PENDIENTE</v>
          </cell>
          <cell r="L64" t="str">
            <v>25/04/2023</v>
          </cell>
          <cell r="M64" t="str">
            <v>02/05/2023</v>
          </cell>
          <cell r="O64">
            <v>30200</v>
          </cell>
          <cell r="T64">
            <v>0</v>
          </cell>
          <cell r="U64" t="str">
            <v>02/05/2023</v>
          </cell>
          <cell r="Y64">
            <v>0</v>
          </cell>
          <cell r="Z64">
            <v>0</v>
          </cell>
          <cell r="AA64">
            <v>0</v>
          </cell>
          <cell r="AF64" t="str">
            <v>CCF050-142-2023</v>
          </cell>
          <cell r="AG64" t="str">
            <v>NO</v>
          </cell>
          <cell r="AH64" t="str">
            <v>NO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R64" t="str">
            <v>DORIS</v>
          </cell>
          <cell r="AT64" t="str">
            <v>ALVAREZ</v>
          </cell>
          <cell r="AU64" t="str">
            <v>TELLEZ</v>
          </cell>
          <cell r="AV64" t="str">
            <v>CC</v>
          </cell>
          <cell r="AW64" t="str">
            <v>37258225</v>
          </cell>
          <cell r="AX64" t="str">
            <v>FANNY GELVES CABALLERO</v>
          </cell>
          <cell r="AZ64">
            <v>0</v>
          </cell>
          <cell r="BA64">
            <v>0</v>
          </cell>
          <cell r="BB64">
            <v>0</v>
          </cell>
          <cell r="BC64" t="str">
            <v>NO</v>
          </cell>
          <cell r="BG64" t="str">
            <v>NO</v>
          </cell>
          <cell r="BJ64">
            <v>0</v>
          </cell>
        </row>
        <row r="65">
          <cell r="A65" t="str">
            <v>890503532-27612</v>
          </cell>
          <cell r="B65">
            <v>37612</v>
          </cell>
          <cell r="C65" t="str">
            <v>CCF050</v>
          </cell>
          <cell r="D65" t="str">
            <v>CLINICA LOS ANDES LTDA.</v>
          </cell>
          <cell r="E65" t="str">
            <v>890503532</v>
          </cell>
          <cell r="F65" t="str">
            <v>540010082801</v>
          </cell>
          <cell r="G65" t="str">
            <v>EVENTO PBS</v>
          </cell>
          <cell r="H65">
            <v>1906553</v>
          </cell>
          <cell r="I65" t="str">
            <v>CA27612</v>
          </cell>
          <cell r="J65">
            <v>27612</v>
          </cell>
          <cell r="K65" t="str">
            <v>PENDIENTE</v>
          </cell>
          <cell r="L65" t="str">
            <v>25/04/2023</v>
          </cell>
          <cell r="M65" t="str">
            <v>02/05/2023</v>
          </cell>
          <cell r="O65">
            <v>51500</v>
          </cell>
          <cell r="T65">
            <v>0</v>
          </cell>
          <cell r="U65" t="str">
            <v>02/05/2023</v>
          </cell>
          <cell r="Y65">
            <v>0</v>
          </cell>
          <cell r="Z65">
            <v>0</v>
          </cell>
          <cell r="AA65">
            <v>0</v>
          </cell>
          <cell r="AF65" t="str">
            <v>CCF050-142-2023</v>
          </cell>
          <cell r="AG65" t="str">
            <v>NO</v>
          </cell>
          <cell r="AH65" t="str">
            <v>NO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R65" t="str">
            <v>ELIZABETH</v>
          </cell>
          <cell r="AT65" t="str">
            <v>DUARTE</v>
          </cell>
          <cell r="AU65" t="str">
            <v>GARCIA</v>
          </cell>
          <cell r="AV65" t="str">
            <v>CC</v>
          </cell>
          <cell r="AW65" t="str">
            <v>60393803</v>
          </cell>
          <cell r="AX65" t="str">
            <v>FANNY GELVES CABALLERO</v>
          </cell>
          <cell r="AZ65">
            <v>0</v>
          </cell>
          <cell r="BA65">
            <v>0</v>
          </cell>
          <cell r="BB65">
            <v>0</v>
          </cell>
          <cell r="BC65" t="str">
            <v>NO</v>
          </cell>
          <cell r="BG65" t="str">
            <v>NO</v>
          </cell>
          <cell r="BJ65">
            <v>0</v>
          </cell>
        </row>
        <row r="66">
          <cell r="A66" t="str">
            <v>890503532-27611</v>
          </cell>
          <cell r="B66">
            <v>37612</v>
          </cell>
          <cell r="C66" t="str">
            <v>CCF050</v>
          </cell>
          <cell r="D66" t="str">
            <v>CLINICA LOS ANDES LTDA.</v>
          </cell>
          <cell r="E66" t="str">
            <v>890503532</v>
          </cell>
          <cell r="F66" t="str">
            <v>540010082801</v>
          </cell>
          <cell r="G66" t="str">
            <v>EVENTO PBS</v>
          </cell>
          <cell r="H66">
            <v>1906552</v>
          </cell>
          <cell r="I66" t="str">
            <v>CA27611</v>
          </cell>
          <cell r="J66">
            <v>27611</v>
          </cell>
          <cell r="K66" t="str">
            <v>PENDIENTE</v>
          </cell>
          <cell r="L66" t="str">
            <v>25/04/2023</v>
          </cell>
          <cell r="M66" t="str">
            <v>02/05/2023</v>
          </cell>
          <cell r="O66">
            <v>30200</v>
          </cell>
          <cell r="T66">
            <v>0</v>
          </cell>
          <cell r="U66" t="str">
            <v>02/05/2023</v>
          </cell>
          <cell r="Y66">
            <v>0</v>
          </cell>
          <cell r="Z66">
            <v>0</v>
          </cell>
          <cell r="AA66">
            <v>0</v>
          </cell>
          <cell r="AF66" t="str">
            <v>CCF050-142-2023</v>
          </cell>
          <cell r="AG66" t="str">
            <v>NO</v>
          </cell>
          <cell r="AH66" t="str">
            <v>NO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R66" t="str">
            <v>JESUS</v>
          </cell>
          <cell r="AS66" t="str">
            <v>ENRIQUE</v>
          </cell>
          <cell r="AT66" t="str">
            <v>VILLAMIZAR</v>
          </cell>
          <cell r="AU66" t="str">
            <v>PORTILLO</v>
          </cell>
          <cell r="AV66" t="str">
            <v>CC</v>
          </cell>
          <cell r="AW66" t="str">
            <v>13256114</v>
          </cell>
          <cell r="AX66" t="str">
            <v>FANNY GELVES CABALLERO</v>
          </cell>
          <cell r="AZ66">
            <v>0</v>
          </cell>
          <cell r="BA66">
            <v>0</v>
          </cell>
          <cell r="BB66">
            <v>0</v>
          </cell>
          <cell r="BC66" t="str">
            <v>NO</v>
          </cell>
          <cell r="BG66" t="str">
            <v>NO</v>
          </cell>
          <cell r="BJ66">
            <v>0</v>
          </cell>
        </row>
        <row r="67">
          <cell r="A67" t="str">
            <v>890503532-27610</v>
          </cell>
          <cell r="B67">
            <v>37612</v>
          </cell>
          <cell r="C67" t="str">
            <v>CCF050</v>
          </cell>
          <cell r="D67" t="str">
            <v>CLINICA LOS ANDES LTDA.</v>
          </cell>
          <cell r="E67" t="str">
            <v>890503532</v>
          </cell>
          <cell r="F67" t="str">
            <v>540010082801</v>
          </cell>
          <cell r="G67" t="str">
            <v>EVENTO PBS</v>
          </cell>
          <cell r="H67">
            <v>1906551</v>
          </cell>
          <cell r="I67" t="str">
            <v>CA27610</v>
          </cell>
          <cell r="J67">
            <v>27610</v>
          </cell>
          <cell r="K67" t="str">
            <v>PENDIENTE</v>
          </cell>
          <cell r="L67" t="str">
            <v>25/04/2023</v>
          </cell>
          <cell r="M67" t="str">
            <v>02/05/2023</v>
          </cell>
          <cell r="O67">
            <v>30200</v>
          </cell>
          <cell r="T67">
            <v>0</v>
          </cell>
          <cell r="U67" t="str">
            <v>02/05/2023</v>
          </cell>
          <cell r="Y67">
            <v>0</v>
          </cell>
          <cell r="Z67">
            <v>0</v>
          </cell>
          <cell r="AA67">
            <v>0</v>
          </cell>
          <cell r="AF67" t="str">
            <v>CCF050-142-2023</v>
          </cell>
          <cell r="AG67" t="str">
            <v>NO</v>
          </cell>
          <cell r="AH67" t="str">
            <v>NO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R67" t="str">
            <v>MARIA</v>
          </cell>
          <cell r="AS67" t="str">
            <v>ALEJANDRA</v>
          </cell>
          <cell r="AT67" t="str">
            <v>ROLON</v>
          </cell>
          <cell r="AU67" t="str">
            <v>MARTINEZ</v>
          </cell>
          <cell r="AV67" t="str">
            <v>CC</v>
          </cell>
          <cell r="AW67" t="str">
            <v>1090388169</v>
          </cell>
          <cell r="AX67" t="str">
            <v>FANNY GELVES CABALLERO</v>
          </cell>
          <cell r="AZ67">
            <v>0</v>
          </cell>
          <cell r="BA67">
            <v>0</v>
          </cell>
          <cell r="BB67">
            <v>0</v>
          </cell>
          <cell r="BC67" t="str">
            <v>NO</v>
          </cell>
          <cell r="BG67" t="str">
            <v>NO</v>
          </cell>
          <cell r="BJ67">
            <v>0</v>
          </cell>
        </row>
        <row r="68">
          <cell r="A68" t="str">
            <v>890503532-27609</v>
          </cell>
          <cell r="B68">
            <v>37612</v>
          </cell>
          <cell r="C68" t="str">
            <v>CCF050</v>
          </cell>
          <cell r="D68" t="str">
            <v>CLINICA LOS ANDES LTDA.</v>
          </cell>
          <cell r="E68" t="str">
            <v>890503532</v>
          </cell>
          <cell r="F68" t="str">
            <v>540010082801</v>
          </cell>
          <cell r="G68" t="str">
            <v>EVENTO PBS</v>
          </cell>
          <cell r="H68">
            <v>1906550</v>
          </cell>
          <cell r="I68" t="str">
            <v>CA27609</v>
          </cell>
          <cell r="J68">
            <v>27609</v>
          </cell>
          <cell r="K68" t="str">
            <v>PENDIENTE</v>
          </cell>
          <cell r="L68" t="str">
            <v>25/04/2023</v>
          </cell>
          <cell r="M68" t="str">
            <v>02/05/2023</v>
          </cell>
          <cell r="O68">
            <v>51500</v>
          </cell>
          <cell r="T68">
            <v>0</v>
          </cell>
          <cell r="U68" t="str">
            <v>02/05/2023</v>
          </cell>
          <cell r="Y68">
            <v>0</v>
          </cell>
          <cell r="Z68">
            <v>0</v>
          </cell>
          <cell r="AA68">
            <v>0</v>
          </cell>
          <cell r="AF68" t="str">
            <v>CCF050-142-2023</v>
          </cell>
          <cell r="AG68" t="str">
            <v>NO</v>
          </cell>
          <cell r="AH68" t="str">
            <v>NO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R68" t="str">
            <v>MARIA</v>
          </cell>
          <cell r="AS68" t="str">
            <v>ALEJANDRA</v>
          </cell>
          <cell r="AT68" t="str">
            <v>ROLON</v>
          </cell>
          <cell r="AU68" t="str">
            <v>MARTINEZ</v>
          </cell>
          <cell r="AV68" t="str">
            <v>CC</v>
          </cell>
          <cell r="AW68" t="str">
            <v>1090388169</v>
          </cell>
          <cell r="AX68" t="str">
            <v>FANNY GELVES CABALLERO</v>
          </cell>
          <cell r="AZ68">
            <v>0</v>
          </cell>
          <cell r="BA68">
            <v>0</v>
          </cell>
          <cell r="BB68">
            <v>0</v>
          </cell>
          <cell r="BC68" t="str">
            <v>NO</v>
          </cell>
          <cell r="BG68" t="str">
            <v>NO</v>
          </cell>
          <cell r="BJ68">
            <v>0</v>
          </cell>
        </row>
        <row r="69">
          <cell r="A69" t="str">
            <v>890503532-27608</v>
          </cell>
          <cell r="B69">
            <v>37612</v>
          </cell>
          <cell r="C69" t="str">
            <v>CCF050</v>
          </cell>
          <cell r="D69" t="str">
            <v>CLINICA LOS ANDES LTDA.</v>
          </cell>
          <cell r="E69" t="str">
            <v>890503532</v>
          </cell>
          <cell r="F69" t="str">
            <v>540010082801</v>
          </cell>
          <cell r="G69" t="str">
            <v>EVENTO PBS</v>
          </cell>
          <cell r="H69">
            <v>1906549</v>
          </cell>
          <cell r="I69" t="str">
            <v>CA27608</v>
          </cell>
          <cell r="J69">
            <v>27608</v>
          </cell>
          <cell r="K69" t="str">
            <v>PENDIENTE</v>
          </cell>
          <cell r="L69" t="str">
            <v>25/04/2023</v>
          </cell>
          <cell r="M69" t="str">
            <v>02/05/2023</v>
          </cell>
          <cell r="O69">
            <v>51500</v>
          </cell>
          <cell r="T69">
            <v>0</v>
          </cell>
          <cell r="U69" t="str">
            <v>02/05/2023</v>
          </cell>
          <cell r="Y69">
            <v>0</v>
          </cell>
          <cell r="Z69">
            <v>0</v>
          </cell>
          <cell r="AA69">
            <v>0</v>
          </cell>
          <cell r="AF69" t="str">
            <v>CCF050-142-2023</v>
          </cell>
          <cell r="AG69" t="str">
            <v>NO</v>
          </cell>
          <cell r="AH69" t="str">
            <v>NO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R69" t="str">
            <v>BRAYAN</v>
          </cell>
          <cell r="AS69" t="str">
            <v>SNEIDER</v>
          </cell>
          <cell r="AT69" t="str">
            <v>PINEDA</v>
          </cell>
          <cell r="AU69" t="str">
            <v>SANCHEZ</v>
          </cell>
          <cell r="AV69" t="str">
            <v>RC</v>
          </cell>
          <cell r="AW69" t="str">
            <v>1092002960</v>
          </cell>
          <cell r="AX69" t="str">
            <v>FANNY GELVES CABALLERO</v>
          </cell>
          <cell r="AZ69">
            <v>0</v>
          </cell>
          <cell r="BA69">
            <v>0</v>
          </cell>
          <cell r="BB69">
            <v>0</v>
          </cell>
          <cell r="BC69" t="str">
            <v>NO</v>
          </cell>
          <cell r="BG69" t="str">
            <v>NO</v>
          </cell>
          <cell r="BJ69">
            <v>0</v>
          </cell>
        </row>
        <row r="70">
          <cell r="A70" t="str">
            <v>890503532-27607</v>
          </cell>
          <cell r="B70">
            <v>37612</v>
          </cell>
          <cell r="C70" t="str">
            <v>CCF050</v>
          </cell>
          <cell r="D70" t="str">
            <v>CLINICA LOS ANDES LTDA.</v>
          </cell>
          <cell r="E70" t="str">
            <v>890503532</v>
          </cell>
          <cell r="F70" t="str">
            <v>540010082801</v>
          </cell>
          <cell r="G70" t="str">
            <v>EVENTO PBS</v>
          </cell>
          <cell r="H70">
            <v>1906548</v>
          </cell>
          <cell r="I70" t="str">
            <v>CA27607</v>
          </cell>
          <cell r="J70">
            <v>27607</v>
          </cell>
          <cell r="K70" t="str">
            <v>PENDIENTE</v>
          </cell>
          <cell r="L70" t="str">
            <v>25/04/2023</v>
          </cell>
          <cell r="M70" t="str">
            <v>02/05/2023</v>
          </cell>
          <cell r="O70">
            <v>51500</v>
          </cell>
          <cell r="T70">
            <v>0</v>
          </cell>
          <cell r="U70" t="str">
            <v>02/05/2023</v>
          </cell>
          <cell r="Y70">
            <v>0</v>
          </cell>
          <cell r="Z70">
            <v>0</v>
          </cell>
          <cell r="AA70">
            <v>0</v>
          </cell>
          <cell r="AF70" t="str">
            <v>CCF050-142-2023</v>
          </cell>
          <cell r="AG70" t="str">
            <v>NO</v>
          </cell>
          <cell r="AH70" t="str">
            <v>NO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R70" t="str">
            <v>NORIS</v>
          </cell>
          <cell r="AS70" t="str">
            <v>ESTHER</v>
          </cell>
          <cell r="AT70" t="str">
            <v>GUERRERO</v>
          </cell>
          <cell r="AU70" t="str">
            <v>PABON</v>
          </cell>
          <cell r="AV70" t="str">
            <v>CC</v>
          </cell>
          <cell r="AW70" t="str">
            <v>60363744</v>
          </cell>
          <cell r="AX70" t="str">
            <v>FANNY GELVES CABALLERO</v>
          </cell>
          <cell r="AZ70">
            <v>0</v>
          </cell>
          <cell r="BA70">
            <v>0</v>
          </cell>
          <cell r="BB70">
            <v>0</v>
          </cell>
          <cell r="BC70" t="str">
            <v>NO</v>
          </cell>
          <cell r="BG70" t="str">
            <v>NO</v>
          </cell>
          <cell r="BJ70">
            <v>0</v>
          </cell>
        </row>
        <row r="71">
          <cell r="A71" t="str">
            <v>890503532-27606</v>
          </cell>
          <cell r="B71">
            <v>37612</v>
          </cell>
          <cell r="C71" t="str">
            <v>CCF050</v>
          </cell>
          <cell r="D71" t="str">
            <v>CLINICA LOS ANDES LTDA.</v>
          </cell>
          <cell r="E71" t="str">
            <v>890503532</v>
          </cell>
          <cell r="F71" t="str">
            <v>540010082801</v>
          </cell>
          <cell r="G71" t="str">
            <v>EVENTO PBS</v>
          </cell>
          <cell r="H71">
            <v>1906547</v>
          </cell>
          <cell r="I71" t="str">
            <v>CA27606</v>
          </cell>
          <cell r="J71">
            <v>27606</v>
          </cell>
          <cell r="K71" t="str">
            <v>PENDIENTE</v>
          </cell>
          <cell r="L71" t="str">
            <v>25/04/2023</v>
          </cell>
          <cell r="M71" t="str">
            <v>02/05/2023</v>
          </cell>
          <cell r="O71">
            <v>28100</v>
          </cell>
          <cell r="T71">
            <v>0</v>
          </cell>
          <cell r="U71" t="str">
            <v>02/05/2023</v>
          </cell>
          <cell r="Y71">
            <v>0</v>
          </cell>
          <cell r="Z71">
            <v>0</v>
          </cell>
          <cell r="AA71">
            <v>0</v>
          </cell>
          <cell r="AF71" t="str">
            <v>CCF050-142-2023</v>
          </cell>
          <cell r="AG71" t="str">
            <v>NO</v>
          </cell>
          <cell r="AH71" t="str">
            <v>NO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R71" t="str">
            <v>LILIANA</v>
          </cell>
          <cell r="AS71" t="str">
            <v>PATRICIA</v>
          </cell>
          <cell r="AT71" t="str">
            <v>CUADRADO</v>
          </cell>
          <cell r="AU71" t="str">
            <v>MUÑOZ</v>
          </cell>
          <cell r="AV71" t="str">
            <v>CC</v>
          </cell>
          <cell r="AW71" t="str">
            <v>32755550</v>
          </cell>
          <cell r="AX71" t="str">
            <v>FANNY GELVES CABALLERO</v>
          </cell>
          <cell r="AZ71">
            <v>0</v>
          </cell>
          <cell r="BA71">
            <v>0</v>
          </cell>
          <cell r="BB71">
            <v>0</v>
          </cell>
          <cell r="BC71" t="str">
            <v>NO</v>
          </cell>
          <cell r="BG71" t="str">
            <v>NO</v>
          </cell>
          <cell r="BJ71">
            <v>0</v>
          </cell>
        </row>
        <row r="72">
          <cell r="A72" t="str">
            <v>890503532-27605</v>
          </cell>
          <cell r="B72">
            <v>37612</v>
          </cell>
          <cell r="C72" t="str">
            <v>CCF050</v>
          </cell>
          <cell r="D72" t="str">
            <v>CLINICA LOS ANDES LTDA.</v>
          </cell>
          <cell r="E72" t="str">
            <v>890503532</v>
          </cell>
          <cell r="F72" t="str">
            <v>540010082801</v>
          </cell>
          <cell r="G72" t="str">
            <v>EVENTO PBS</v>
          </cell>
          <cell r="H72">
            <v>1906546</v>
          </cell>
          <cell r="I72" t="str">
            <v>CA27605</v>
          </cell>
          <cell r="J72">
            <v>27605</v>
          </cell>
          <cell r="K72" t="str">
            <v>PENDIENTE</v>
          </cell>
          <cell r="L72" t="str">
            <v>25/04/2023</v>
          </cell>
          <cell r="M72" t="str">
            <v>02/05/2023</v>
          </cell>
          <cell r="O72">
            <v>38000</v>
          </cell>
          <cell r="T72">
            <v>0</v>
          </cell>
          <cell r="U72" t="str">
            <v>02/05/2023</v>
          </cell>
          <cell r="Y72">
            <v>0</v>
          </cell>
          <cell r="Z72">
            <v>0</v>
          </cell>
          <cell r="AA72">
            <v>0</v>
          </cell>
          <cell r="AF72" t="str">
            <v>CCF050-142-2023</v>
          </cell>
          <cell r="AG72" t="str">
            <v>NO</v>
          </cell>
          <cell r="AH72" t="str">
            <v>NO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R72" t="str">
            <v>DEISY</v>
          </cell>
          <cell r="AS72" t="str">
            <v>XIOMARA</v>
          </cell>
          <cell r="AT72" t="str">
            <v>CARRILLO</v>
          </cell>
          <cell r="AU72" t="str">
            <v>VALENCIA</v>
          </cell>
          <cell r="AV72" t="str">
            <v>CC</v>
          </cell>
          <cell r="AW72" t="str">
            <v>1090377794</v>
          </cell>
          <cell r="AX72" t="str">
            <v>FANNY GELVES CABALLERO</v>
          </cell>
          <cell r="AZ72">
            <v>0</v>
          </cell>
          <cell r="BA72">
            <v>0</v>
          </cell>
          <cell r="BB72">
            <v>0</v>
          </cell>
          <cell r="BC72" t="str">
            <v>NO</v>
          </cell>
          <cell r="BG72" t="str">
            <v>NO</v>
          </cell>
          <cell r="BJ72">
            <v>0</v>
          </cell>
        </row>
        <row r="73">
          <cell r="A73" t="str">
            <v>890503532-27594</v>
          </cell>
          <cell r="B73">
            <v>37612</v>
          </cell>
          <cell r="C73" t="str">
            <v>CCF050</v>
          </cell>
          <cell r="D73" t="str">
            <v>CLINICA LOS ANDES LTDA.</v>
          </cell>
          <cell r="E73" t="str">
            <v>890503532</v>
          </cell>
          <cell r="F73" t="str">
            <v>540010082801</v>
          </cell>
          <cell r="G73" t="str">
            <v>EVENTO PBS</v>
          </cell>
          <cell r="H73">
            <v>1906545</v>
          </cell>
          <cell r="I73" t="str">
            <v>CA27594</v>
          </cell>
          <cell r="J73">
            <v>27594</v>
          </cell>
          <cell r="K73" t="str">
            <v>PENDIENTE</v>
          </cell>
          <cell r="L73" t="str">
            <v>24/04/2023</v>
          </cell>
          <cell r="M73" t="str">
            <v>02/05/2023</v>
          </cell>
          <cell r="O73">
            <v>38000</v>
          </cell>
          <cell r="T73">
            <v>0</v>
          </cell>
          <cell r="U73" t="str">
            <v>02/05/2023</v>
          </cell>
          <cell r="Y73">
            <v>0</v>
          </cell>
          <cell r="Z73">
            <v>0</v>
          </cell>
          <cell r="AA73">
            <v>0</v>
          </cell>
          <cell r="AF73" t="str">
            <v>CCF050-142-2023</v>
          </cell>
          <cell r="AG73" t="str">
            <v>NO</v>
          </cell>
          <cell r="AH73" t="str">
            <v>NO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R73" t="str">
            <v>EDINSON</v>
          </cell>
          <cell r="AT73" t="str">
            <v>RODRIGUEZ</v>
          </cell>
          <cell r="AU73" t="str">
            <v>CHACON</v>
          </cell>
          <cell r="AV73" t="str">
            <v>CC</v>
          </cell>
          <cell r="AW73" t="str">
            <v>1092950462</v>
          </cell>
          <cell r="AX73" t="str">
            <v>FANNY GELVES CABALLERO</v>
          </cell>
          <cell r="AZ73">
            <v>0</v>
          </cell>
          <cell r="BA73">
            <v>0</v>
          </cell>
          <cell r="BB73">
            <v>0</v>
          </cell>
          <cell r="BC73" t="str">
            <v>NO</v>
          </cell>
          <cell r="BG73" t="str">
            <v>NO</v>
          </cell>
          <cell r="BJ73">
            <v>0</v>
          </cell>
        </row>
        <row r="74">
          <cell r="A74" t="str">
            <v>890503532-27593</v>
          </cell>
          <cell r="B74">
            <v>37612</v>
          </cell>
          <cell r="C74" t="str">
            <v>CCF050</v>
          </cell>
          <cell r="D74" t="str">
            <v>CLINICA LOS ANDES LTDA.</v>
          </cell>
          <cell r="E74" t="str">
            <v>890503532</v>
          </cell>
          <cell r="F74" t="str">
            <v>540010082801</v>
          </cell>
          <cell r="G74" t="str">
            <v>EVENTO PBS</v>
          </cell>
          <cell r="H74">
            <v>1906544</v>
          </cell>
          <cell r="I74" t="str">
            <v>CA27593</v>
          </cell>
          <cell r="J74">
            <v>27593</v>
          </cell>
          <cell r="K74" t="str">
            <v>PENDIENTE</v>
          </cell>
          <cell r="L74" t="str">
            <v>24/04/2023</v>
          </cell>
          <cell r="M74" t="str">
            <v>02/05/2023</v>
          </cell>
          <cell r="O74">
            <v>38000</v>
          </cell>
          <cell r="T74">
            <v>0</v>
          </cell>
          <cell r="U74" t="str">
            <v>02/05/2023</v>
          </cell>
          <cell r="Y74">
            <v>0</v>
          </cell>
          <cell r="Z74">
            <v>0</v>
          </cell>
          <cell r="AA74">
            <v>0</v>
          </cell>
          <cell r="AF74" t="str">
            <v>CCF050-142-2023</v>
          </cell>
          <cell r="AG74" t="str">
            <v>NO</v>
          </cell>
          <cell r="AH74" t="str">
            <v>NO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R74" t="str">
            <v>LUZ</v>
          </cell>
          <cell r="AS74" t="str">
            <v>EMIRA</v>
          </cell>
          <cell r="AT74" t="str">
            <v>QUINTERO</v>
          </cell>
          <cell r="AU74" t="str">
            <v>QUINTERO</v>
          </cell>
          <cell r="AV74" t="str">
            <v>CC</v>
          </cell>
          <cell r="AW74" t="str">
            <v>60435553</v>
          </cell>
          <cell r="AX74" t="str">
            <v>FANNY GELVES CABALLERO</v>
          </cell>
          <cell r="AZ74">
            <v>0</v>
          </cell>
          <cell r="BA74">
            <v>0</v>
          </cell>
          <cell r="BB74">
            <v>0</v>
          </cell>
          <cell r="BC74" t="str">
            <v>NO</v>
          </cell>
          <cell r="BG74" t="str">
            <v>NO</v>
          </cell>
          <cell r="BJ74">
            <v>0</v>
          </cell>
        </row>
        <row r="75">
          <cell r="A75" t="str">
            <v>890503532-27592</v>
          </cell>
          <cell r="B75">
            <v>37612</v>
          </cell>
          <cell r="C75" t="str">
            <v>CCF050</v>
          </cell>
          <cell r="D75" t="str">
            <v>CLINICA LOS ANDES LTDA.</v>
          </cell>
          <cell r="E75" t="str">
            <v>890503532</v>
          </cell>
          <cell r="F75" t="str">
            <v>540010082801</v>
          </cell>
          <cell r="G75" t="str">
            <v>EVENTO PBS</v>
          </cell>
          <cell r="H75">
            <v>1906543</v>
          </cell>
          <cell r="I75" t="str">
            <v>CA27592</v>
          </cell>
          <cell r="J75">
            <v>27592</v>
          </cell>
          <cell r="K75" t="str">
            <v>PENDIENTE</v>
          </cell>
          <cell r="L75" t="str">
            <v>24/04/2023</v>
          </cell>
          <cell r="M75" t="str">
            <v>02/05/2023</v>
          </cell>
          <cell r="O75">
            <v>38000</v>
          </cell>
          <cell r="T75">
            <v>0</v>
          </cell>
          <cell r="U75" t="str">
            <v>02/05/2023</v>
          </cell>
          <cell r="Y75">
            <v>0</v>
          </cell>
          <cell r="Z75">
            <v>0</v>
          </cell>
          <cell r="AA75">
            <v>0</v>
          </cell>
          <cell r="AF75" t="str">
            <v>CCF050-142-2023</v>
          </cell>
          <cell r="AG75" t="str">
            <v>NO</v>
          </cell>
          <cell r="AH75" t="str">
            <v>NO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R75" t="str">
            <v>JOSE</v>
          </cell>
          <cell r="AS75" t="str">
            <v>LUIS</v>
          </cell>
          <cell r="AT75" t="str">
            <v>VILLAMIZAR</v>
          </cell>
          <cell r="AV75" t="str">
            <v>CC</v>
          </cell>
          <cell r="AW75" t="str">
            <v>13496403</v>
          </cell>
          <cell r="AX75" t="str">
            <v>FANNY GELVES CABALLERO</v>
          </cell>
          <cell r="AZ75">
            <v>0</v>
          </cell>
          <cell r="BA75">
            <v>0</v>
          </cell>
          <cell r="BB75">
            <v>0</v>
          </cell>
          <cell r="BC75" t="str">
            <v>NO</v>
          </cell>
          <cell r="BG75" t="str">
            <v>NO</v>
          </cell>
          <cell r="BJ75">
            <v>0</v>
          </cell>
        </row>
        <row r="76">
          <cell r="A76" t="str">
            <v>890503532-27591</v>
          </cell>
          <cell r="B76">
            <v>37612</v>
          </cell>
          <cell r="C76" t="str">
            <v>CCF050</v>
          </cell>
          <cell r="D76" t="str">
            <v>CLINICA LOS ANDES LTDA.</v>
          </cell>
          <cell r="E76" t="str">
            <v>890503532</v>
          </cell>
          <cell r="F76" t="str">
            <v>540010082801</v>
          </cell>
          <cell r="G76" t="str">
            <v>EVENTO PBS</v>
          </cell>
          <cell r="H76">
            <v>1906542</v>
          </cell>
          <cell r="I76" t="str">
            <v>CA27591</v>
          </cell>
          <cell r="J76">
            <v>27591</v>
          </cell>
          <cell r="K76" t="str">
            <v>PENDIENTE</v>
          </cell>
          <cell r="L76" t="str">
            <v>24/04/2023</v>
          </cell>
          <cell r="M76" t="str">
            <v>02/05/2023</v>
          </cell>
          <cell r="O76">
            <v>38000</v>
          </cell>
          <cell r="T76">
            <v>0</v>
          </cell>
          <cell r="U76" t="str">
            <v>02/05/2023</v>
          </cell>
          <cell r="Y76">
            <v>0</v>
          </cell>
          <cell r="Z76">
            <v>0</v>
          </cell>
          <cell r="AA76">
            <v>0</v>
          </cell>
          <cell r="AF76" t="str">
            <v>CCF050-142-2023</v>
          </cell>
          <cell r="AG76" t="str">
            <v>NO</v>
          </cell>
          <cell r="AH76" t="str">
            <v>NO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R76" t="str">
            <v>ALVARO</v>
          </cell>
          <cell r="AT76" t="str">
            <v>GUARIN</v>
          </cell>
          <cell r="AV76" t="str">
            <v>CC</v>
          </cell>
          <cell r="AW76" t="str">
            <v>13447374</v>
          </cell>
          <cell r="AX76" t="str">
            <v>FANNY GELVES CABALLERO</v>
          </cell>
          <cell r="AZ76">
            <v>0</v>
          </cell>
          <cell r="BA76">
            <v>0</v>
          </cell>
          <cell r="BB76">
            <v>0</v>
          </cell>
          <cell r="BC76" t="str">
            <v>NO</v>
          </cell>
          <cell r="BG76" t="str">
            <v>NO</v>
          </cell>
          <cell r="BJ76">
            <v>0</v>
          </cell>
        </row>
        <row r="77">
          <cell r="A77" t="str">
            <v>890503532-27590</v>
          </cell>
          <cell r="B77">
            <v>37612</v>
          </cell>
          <cell r="C77" t="str">
            <v>CCF050</v>
          </cell>
          <cell r="D77" t="str">
            <v>CLINICA LOS ANDES LTDA.</v>
          </cell>
          <cell r="E77" t="str">
            <v>890503532</v>
          </cell>
          <cell r="F77" t="str">
            <v>540010082801</v>
          </cell>
          <cell r="G77" t="str">
            <v>EVENTO PBS</v>
          </cell>
          <cell r="H77">
            <v>1906541</v>
          </cell>
          <cell r="I77" t="str">
            <v>CA27590</v>
          </cell>
          <cell r="J77">
            <v>27590</v>
          </cell>
          <cell r="K77" t="str">
            <v>PENDIENTE</v>
          </cell>
          <cell r="L77" t="str">
            <v>24/04/2023</v>
          </cell>
          <cell r="M77" t="str">
            <v>02/05/2023</v>
          </cell>
          <cell r="O77">
            <v>38000</v>
          </cell>
          <cell r="T77">
            <v>0</v>
          </cell>
          <cell r="U77" t="str">
            <v>02/05/2023</v>
          </cell>
          <cell r="Y77">
            <v>0</v>
          </cell>
          <cell r="Z77">
            <v>0</v>
          </cell>
          <cell r="AA77">
            <v>0</v>
          </cell>
          <cell r="AF77" t="str">
            <v>CCF050-142-2023</v>
          </cell>
          <cell r="AG77" t="str">
            <v>NO</v>
          </cell>
          <cell r="AH77" t="str">
            <v>NO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R77" t="str">
            <v>LAURA</v>
          </cell>
          <cell r="AS77" t="str">
            <v>JESUSA</v>
          </cell>
          <cell r="AT77" t="str">
            <v>DURAN</v>
          </cell>
          <cell r="AU77" t="str">
            <v>RODRIGUEZ</v>
          </cell>
          <cell r="AV77" t="str">
            <v>CC</v>
          </cell>
          <cell r="AW77" t="str">
            <v>1004921532</v>
          </cell>
          <cell r="AX77" t="str">
            <v>FANNY GELVES CABALLERO</v>
          </cell>
          <cell r="AZ77">
            <v>0</v>
          </cell>
          <cell r="BA77">
            <v>0</v>
          </cell>
          <cell r="BB77">
            <v>0</v>
          </cell>
          <cell r="BC77" t="str">
            <v>NO</v>
          </cell>
          <cell r="BG77" t="str">
            <v>NO</v>
          </cell>
          <cell r="BJ77">
            <v>0</v>
          </cell>
        </row>
        <row r="78">
          <cell r="A78" t="str">
            <v>890503532-27589</v>
          </cell>
          <cell r="B78">
            <v>37612</v>
          </cell>
          <cell r="C78" t="str">
            <v>CCF050</v>
          </cell>
          <cell r="D78" t="str">
            <v>CLINICA LOS ANDES LTDA.</v>
          </cell>
          <cell r="E78" t="str">
            <v>890503532</v>
          </cell>
          <cell r="F78" t="str">
            <v>540010082801</v>
          </cell>
          <cell r="G78" t="str">
            <v>EVENTO PBS</v>
          </cell>
          <cell r="H78">
            <v>1906540</v>
          </cell>
          <cell r="I78" t="str">
            <v>CA27589</v>
          </cell>
          <cell r="J78">
            <v>27589</v>
          </cell>
          <cell r="K78" t="str">
            <v>PENDIENTE</v>
          </cell>
          <cell r="L78" t="str">
            <v>24/04/2023</v>
          </cell>
          <cell r="M78" t="str">
            <v>02/05/2023</v>
          </cell>
          <cell r="O78">
            <v>38000</v>
          </cell>
          <cell r="T78">
            <v>0</v>
          </cell>
          <cell r="U78" t="str">
            <v>02/05/2023</v>
          </cell>
          <cell r="Y78">
            <v>0</v>
          </cell>
          <cell r="Z78">
            <v>0</v>
          </cell>
          <cell r="AA78">
            <v>0</v>
          </cell>
          <cell r="AF78" t="str">
            <v>CCF050-142-2023</v>
          </cell>
          <cell r="AG78" t="str">
            <v>NO</v>
          </cell>
          <cell r="AH78" t="str">
            <v>NO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R78" t="str">
            <v>VISAIL</v>
          </cell>
          <cell r="AT78" t="str">
            <v>ROJAS</v>
          </cell>
          <cell r="AU78" t="str">
            <v>RIVERA</v>
          </cell>
          <cell r="AV78" t="str">
            <v>CC</v>
          </cell>
          <cell r="AW78" t="str">
            <v>27747752</v>
          </cell>
          <cell r="AX78" t="str">
            <v>FANNY GELVES CABALLERO</v>
          </cell>
          <cell r="AZ78">
            <v>0</v>
          </cell>
          <cell r="BA78">
            <v>0</v>
          </cell>
          <cell r="BB78">
            <v>0</v>
          </cell>
          <cell r="BC78" t="str">
            <v>NO</v>
          </cell>
          <cell r="BG78" t="str">
            <v>NO</v>
          </cell>
          <cell r="BJ78">
            <v>0</v>
          </cell>
        </row>
        <row r="79">
          <cell r="A79" t="str">
            <v>890503532-27588</v>
          </cell>
          <cell r="B79">
            <v>37612</v>
          </cell>
          <cell r="C79" t="str">
            <v>CCF050</v>
          </cell>
          <cell r="D79" t="str">
            <v>CLINICA LOS ANDES LTDA.</v>
          </cell>
          <cell r="E79" t="str">
            <v>890503532</v>
          </cell>
          <cell r="F79" t="str">
            <v>540010082801</v>
          </cell>
          <cell r="G79" t="str">
            <v>EVENTO PBS</v>
          </cell>
          <cell r="H79">
            <v>1906539</v>
          </cell>
          <cell r="I79" t="str">
            <v>CA27588</v>
          </cell>
          <cell r="J79">
            <v>27588</v>
          </cell>
          <cell r="K79" t="str">
            <v>PENDIENTE</v>
          </cell>
          <cell r="L79" t="str">
            <v>24/04/2023</v>
          </cell>
          <cell r="M79" t="str">
            <v>02/05/2023</v>
          </cell>
          <cell r="O79">
            <v>38000</v>
          </cell>
          <cell r="T79">
            <v>0</v>
          </cell>
          <cell r="U79" t="str">
            <v>02/05/2023</v>
          </cell>
          <cell r="Y79">
            <v>0</v>
          </cell>
          <cell r="Z79">
            <v>0</v>
          </cell>
          <cell r="AA79">
            <v>0</v>
          </cell>
          <cell r="AF79" t="str">
            <v>CCF050-142-2023</v>
          </cell>
          <cell r="AG79" t="str">
            <v>NO</v>
          </cell>
          <cell r="AH79" t="str">
            <v>NO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R79" t="str">
            <v>LEIDA</v>
          </cell>
          <cell r="AS79" t="str">
            <v>BERENICE</v>
          </cell>
          <cell r="AT79" t="str">
            <v>LEAL</v>
          </cell>
          <cell r="AU79" t="str">
            <v>WILCHES</v>
          </cell>
          <cell r="AV79" t="str">
            <v>CC</v>
          </cell>
          <cell r="AW79" t="str">
            <v>60333558</v>
          </cell>
          <cell r="AX79" t="str">
            <v>FANNY GELVES CABALLERO</v>
          </cell>
          <cell r="AZ79">
            <v>0</v>
          </cell>
          <cell r="BA79">
            <v>0</v>
          </cell>
          <cell r="BB79">
            <v>0</v>
          </cell>
          <cell r="BC79" t="str">
            <v>NO</v>
          </cell>
          <cell r="BG79" t="str">
            <v>NO</v>
          </cell>
          <cell r="BJ79">
            <v>0</v>
          </cell>
        </row>
        <row r="80">
          <cell r="A80" t="str">
            <v>890503532-27587</v>
          </cell>
          <cell r="B80">
            <v>37612</v>
          </cell>
          <cell r="C80" t="str">
            <v>CCF050</v>
          </cell>
          <cell r="D80" t="str">
            <v>CLINICA LOS ANDES LTDA.</v>
          </cell>
          <cell r="E80" t="str">
            <v>890503532</v>
          </cell>
          <cell r="F80" t="str">
            <v>540010082801</v>
          </cell>
          <cell r="G80" t="str">
            <v>EVENTO PBS</v>
          </cell>
          <cell r="H80">
            <v>1906538</v>
          </cell>
          <cell r="I80" t="str">
            <v>CA27587</v>
          </cell>
          <cell r="J80">
            <v>27587</v>
          </cell>
          <cell r="K80" t="str">
            <v>PENDIENTE</v>
          </cell>
          <cell r="L80" t="str">
            <v>24/04/2023</v>
          </cell>
          <cell r="M80" t="str">
            <v>02/05/2023</v>
          </cell>
          <cell r="O80">
            <v>38000</v>
          </cell>
          <cell r="T80">
            <v>0</v>
          </cell>
          <cell r="U80" t="str">
            <v>02/05/2023</v>
          </cell>
          <cell r="Y80">
            <v>0</v>
          </cell>
          <cell r="Z80">
            <v>0</v>
          </cell>
          <cell r="AA80">
            <v>0</v>
          </cell>
          <cell r="AF80" t="str">
            <v>CCF050-142-2023</v>
          </cell>
          <cell r="AG80" t="str">
            <v>NO</v>
          </cell>
          <cell r="AH80" t="str">
            <v>NO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R80" t="str">
            <v>GUSTAVO</v>
          </cell>
          <cell r="AT80" t="str">
            <v>PEREZ</v>
          </cell>
          <cell r="AU80" t="str">
            <v>FERNANDEZ</v>
          </cell>
          <cell r="AV80" t="str">
            <v>CC</v>
          </cell>
          <cell r="AW80" t="str">
            <v>88167354</v>
          </cell>
          <cell r="AX80" t="str">
            <v>FANNY GELVES CABALLERO</v>
          </cell>
          <cell r="AZ80">
            <v>0</v>
          </cell>
          <cell r="BA80">
            <v>0</v>
          </cell>
          <cell r="BB80">
            <v>0</v>
          </cell>
          <cell r="BC80" t="str">
            <v>NO</v>
          </cell>
          <cell r="BG80" t="str">
            <v>NO</v>
          </cell>
          <cell r="BJ80">
            <v>0</v>
          </cell>
        </row>
        <row r="81">
          <cell r="A81" t="str">
            <v>890503532-27586</v>
          </cell>
          <cell r="B81">
            <v>37612</v>
          </cell>
          <cell r="C81" t="str">
            <v>CCF050</v>
          </cell>
          <cell r="D81" t="str">
            <v>CLINICA LOS ANDES LTDA.</v>
          </cell>
          <cell r="E81" t="str">
            <v>890503532</v>
          </cell>
          <cell r="F81" t="str">
            <v>540010082801</v>
          </cell>
          <cell r="G81" t="str">
            <v>EVENTO PBS</v>
          </cell>
          <cell r="H81">
            <v>1906537</v>
          </cell>
          <cell r="I81" t="str">
            <v>CA27586</v>
          </cell>
          <cell r="J81">
            <v>27586</v>
          </cell>
          <cell r="K81" t="str">
            <v>PENDIENTE</v>
          </cell>
          <cell r="L81" t="str">
            <v>24/04/2023</v>
          </cell>
          <cell r="M81" t="str">
            <v>02/05/2023</v>
          </cell>
          <cell r="O81">
            <v>38000</v>
          </cell>
          <cell r="T81">
            <v>0</v>
          </cell>
          <cell r="U81" t="str">
            <v>02/05/2023</v>
          </cell>
          <cell r="Y81">
            <v>0</v>
          </cell>
          <cell r="Z81">
            <v>0</v>
          </cell>
          <cell r="AA81">
            <v>0</v>
          </cell>
          <cell r="AF81" t="str">
            <v>CCF050-142-2023</v>
          </cell>
          <cell r="AG81" t="str">
            <v>NO</v>
          </cell>
          <cell r="AH81" t="str">
            <v>NO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R81" t="str">
            <v>CLAUDIA</v>
          </cell>
          <cell r="AS81" t="str">
            <v>CAROLINA</v>
          </cell>
          <cell r="AT81" t="str">
            <v>VERA</v>
          </cell>
          <cell r="AU81" t="str">
            <v>MOGOLLON</v>
          </cell>
          <cell r="AV81" t="str">
            <v>CC</v>
          </cell>
          <cell r="AW81" t="str">
            <v>1093798921</v>
          </cell>
          <cell r="AX81" t="str">
            <v>FANNY GELVES CABALLERO</v>
          </cell>
          <cell r="AZ81">
            <v>0</v>
          </cell>
          <cell r="BA81">
            <v>0</v>
          </cell>
          <cell r="BB81">
            <v>0</v>
          </cell>
          <cell r="BC81" t="str">
            <v>NO</v>
          </cell>
          <cell r="BG81" t="str">
            <v>NO</v>
          </cell>
          <cell r="BJ81">
            <v>0</v>
          </cell>
        </row>
        <row r="82">
          <cell r="A82" t="str">
            <v>890503532-27585</v>
          </cell>
          <cell r="B82">
            <v>37612</v>
          </cell>
          <cell r="C82" t="str">
            <v>CCF050</v>
          </cell>
          <cell r="D82" t="str">
            <v>CLINICA LOS ANDES LTDA.</v>
          </cell>
          <cell r="E82" t="str">
            <v>890503532</v>
          </cell>
          <cell r="F82" t="str">
            <v>540010082801</v>
          </cell>
          <cell r="G82" t="str">
            <v>EVENTO PBS</v>
          </cell>
          <cell r="H82">
            <v>1906536</v>
          </cell>
          <cell r="I82" t="str">
            <v>CA27585</v>
          </cell>
          <cell r="J82">
            <v>27585</v>
          </cell>
          <cell r="K82" t="str">
            <v>PENDIENTE</v>
          </cell>
          <cell r="L82" t="str">
            <v>24/04/2023</v>
          </cell>
          <cell r="M82" t="str">
            <v>02/05/2023</v>
          </cell>
          <cell r="O82">
            <v>38000</v>
          </cell>
          <cell r="T82">
            <v>0</v>
          </cell>
          <cell r="U82" t="str">
            <v>02/05/2023</v>
          </cell>
          <cell r="Y82">
            <v>0</v>
          </cell>
          <cell r="Z82">
            <v>0</v>
          </cell>
          <cell r="AA82">
            <v>0</v>
          </cell>
          <cell r="AF82" t="str">
            <v>CCF050-142-2023</v>
          </cell>
          <cell r="AG82" t="str">
            <v>NO</v>
          </cell>
          <cell r="AH82" t="str">
            <v>NO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R82" t="str">
            <v>NIEVES</v>
          </cell>
          <cell r="AS82" t="str">
            <v>BIANEY</v>
          </cell>
          <cell r="AT82" t="str">
            <v>CONTRERAS</v>
          </cell>
          <cell r="AU82" t="str">
            <v>PABON</v>
          </cell>
          <cell r="AV82" t="str">
            <v>CC</v>
          </cell>
          <cell r="AW82" t="str">
            <v>37344436</v>
          </cell>
          <cell r="AX82" t="str">
            <v>FANNY GELVES CABALLERO</v>
          </cell>
          <cell r="AZ82">
            <v>0</v>
          </cell>
          <cell r="BA82">
            <v>0</v>
          </cell>
          <cell r="BB82">
            <v>0</v>
          </cell>
          <cell r="BC82" t="str">
            <v>NO</v>
          </cell>
          <cell r="BG82" t="str">
            <v>NO</v>
          </cell>
          <cell r="BJ82">
            <v>0</v>
          </cell>
        </row>
        <row r="83">
          <cell r="A83" t="str">
            <v>890503532-27584</v>
          </cell>
          <cell r="B83">
            <v>37612</v>
          </cell>
          <cell r="C83" t="str">
            <v>CCF050</v>
          </cell>
          <cell r="D83" t="str">
            <v>CLINICA LOS ANDES LTDA.</v>
          </cell>
          <cell r="E83" t="str">
            <v>890503532</v>
          </cell>
          <cell r="F83" t="str">
            <v>540010082801</v>
          </cell>
          <cell r="G83" t="str">
            <v>EVENTO PBS</v>
          </cell>
          <cell r="H83">
            <v>1906535</v>
          </cell>
          <cell r="I83" t="str">
            <v>CA27584</v>
          </cell>
          <cell r="J83">
            <v>27584</v>
          </cell>
          <cell r="K83" t="str">
            <v>PENDIENTE</v>
          </cell>
          <cell r="L83" t="str">
            <v>24/04/2023</v>
          </cell>
          <cell r="M83" t="str">
            <v>02/05/2023</v>
          </cell>
          <cell r="O83">
            <v>38000</v>
          </cell>
          <cell r="T83">
            <v>0</v>
          </cell>
          <cell r="U83" t="str">
            <v>02/05/2023</v>
          </cell>
          <cell r="Y83">
            <v>0</v>
          </cell>
          <cell r="Z83">
            <v>0</v>
          </cell>
          <cell r="AA83">
            <v>0</v>
          </cell>
          <cell r="AF83" t="str">
            <v>CCF050-142-2023</v>
          </cell>
          <cell r="AG83" t="str">
            <v>NO</v>
          </cell>
          <cell r="AH83" t="str">
            <v>NO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R83" t="str">
            <v>HAYDEE</v>
          </cell>
          <cell r="AT83" t="str">
            <v>SANDOVAL</v>
          </cell>
          <cell r="AU83" t="str">
            <v>CANDELO</v>
          </cell>
          <cell r="AV83" t="str">
            <v>CC</v>
          </cell>
          <cell r="AW83" t="str">
            <v>37259057</v>
          </cell>
          <cell r="AX83" t="str">
            <v>FANNY GELVES CABALLERO</v>
          </cell>
          <cell r="AZ83">
            <v>0</v>
          </cell>
          <cell r="BA83">
            <v>0</v>
          </cell>
          <cell r="BB83">
            <v>0</v>
          </cell>
          <cell r="BC83" t="str">
            <v>NO</v>
          </cell>
          <cell r="BG83" t="str">
            <v>NO</v>
          </cell>
          <cell r="BJ83">
            <v>0</v>
          </cell>
        </row>
        <row r="84">
          <cell r="A84" t="str">
            <v>890503532-27583</v>
          </cell>
          <cell r="B84">
            <v>37612</v>
          </cell>
          <cell r="C84" t="str">
            <v>CCF050</v>
          </cell>
          <cell r="D84" t="str">
            <v>CLINICA LOS ANDES LTDA.</v>
          </cell>
          <cell r="E84" t="str">
            <v>890503532</v>
          </cell>
          <cell r="F84" t="str">
            <v>540010082801</v>
          </cell>
          <cell r="G84" t="str">
            <v>EVENTO PBS</v>
          </cell>
          <cell r="H84">
            <v>1906534</v>
          </cell>
          <cell r="I84" t="str">
            <v>CA27583</v>
          </cell>
          <cell r="J84">
            <v>27583</v>
          </cell>
          <cell r="K84" t="str">
            <v>PENDIENTE</v>
          </cell>
          <cell r="L84" t="str">
            <v>24/04/2023</v>
          </cell>
          <cell r="M84" t="str">
            <v>02/05/2023</v>
          </cell>
          <cell r="O84">
            <v>38000</v>
          </cell>
          <cell r="T84">
            <v>0</v>
          </cell>
          <cell r="U84" t="str">
            <v>02/05/2023</v>
          </cell>
          <cell r="Y84">
            <v>0</v>
          </cell>
          <cell r="Z84">
            <v>0</v>
          </cell>
          <cell r="AA84">
            <v>0</v>
          </cell>
          <cell r="AF84" t="str">
            <v>CCF050-142-2023</v>
          </cell>
          <cell r="AG84" t="str">
            <v>NO</v>
          </cell>
          <cell r="AH84" t="str">
            <v>NO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R84" t="str">
            <v>LESLY</v>
          </cell>
          <cell r="AS84" t="str">
            <v>YULIANA</v>
          </cell>
          <cell r="AT84" t="str">
            <v>TORRES</v>
          </cell>
          <cell r="AU84" t="str">
            <v>ROLON</v>
          </cell>
          <cell r="AV84" t="str">
            <v>CC</v>
          </cell>
          <cell r="AW84" t="str">
            <v>1005068865</v>
          </cell>
          <cell r="AX84" t="str">
            <v>FANNY GELVES CABALLERO</v>
          </cell>
          <cell r="AZ84">
            <v>0</v>
          </cell>
          <cell r="BA84">
            <v>0</v>
          </cell>
          <cell r="BB84">
            <v>0</v>
          </cell>
          <cell r="BC84" t="str">
            <v>NO</v>
          </cell>
          <cell r="BG84" t="str">
            <v>NO</v>
          </cell>
          <cell r="BJ84">
            <v>0</v>
          </cell>
        </row>
        <row r="85">
          <cell r="A85" t="str">
            <v>890503532-27582</v>
          </cell>
          <cell r="B85">
            <v>37612</v>
          </cell>
          <cell r="C85" t="str">
            <v>CCF050</v>
          </cell>
          <cell r="D85" t="str">
            <v>CLINICA LOS ANDES LTDA.</v>
          </cell>
          <cell r="E85" t="str">
            <v>890503532</v>
          </cell>
          <cell r="F85" t="str">
            <v>540010082801</v>
          </cell>
          <cell r="G85" t="str">
            <v>EVENTO PBS</v>
          </cell>
          <cell r="H85">
            <v>1906533</v>
          </cell>
          <cell r="I85" t="str">
            <v>CA27582</v>
          </cell>
          <cell r="J85">
            <v>27582</v>
          </cell>
          <cell r="K85" t="str">
            <v>PENDIENTE</v>
          </cell>
          <cell r="L85" t="str">
            <v>24/04/2023</v>
          </cell>
          <cell r="M85" t="str">
            <v>02/05/2023</v>
          </cell>
          <cell r="O85">
            <v>42200</v>
          </cell>
          <cell r="T85">
            <v>0</v>
          </cell>
          <cell r="U85" t="str">
            <v>02/05/2023</v>
          </cell>
          <cell r="Y85">
            <v>0</v>
          </cell>
          <cell r="Z85">
            <v>0</v>
          </cell>
          <cell r="AA85">
            <v>0</v>
          </cell>
          <cell r="AF85" t="str">
            <v>CCF050-142-2023</v>
          </cell>
          <cell r="AG85" t="str">
            <v>NO</v>
          </cell>
          <cell r="AH85" t="str">
            <v>NO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R85" t="str">
            <v>YURI</v>
          </cell>
          <cell r="AS85" t="str">
            <v>VANESA</v>
          </cell>
          <cell r="AT85" t="str">
            <v>CASADIEGOS</v>
          </cell>
          <cell r="AU85" t="str">
            <v>ASCANIO</v>
          </cell>
          <cell r="AV85" t="str">
            <v>TI</v>
          </cell>
          <cell r="AW85" t="str">
            <v>1127360523</v>
          </cell>
          <cell r="AX85" t="str">
            <v>FANNY GELVES CABALLERO</v>
          </cell>
          <cell r="AZ85">
            <v>0</v>
          </cell>
          <cell r="BA85">
            <v>0</v>
          </cell>
          <cell r="BB85">
            <v>0</v>
          </cell>
          <cell r="BC85" t="str">
            <v>NO</v>
          </cell>
          <cell r="BG85" t="str">
            <v>NO</v>
          </cell>
          <cell r="BJ85">
            <v>0</v>
          </cell>
        </row>
        <row r="86">
          <cell r="A86" t="str">
            <v>890503532-27581</v>
          </cell>
          <cell r="B86">
            <v>37612</v>
          </cell>
          <cell r="C86" t="str">
            <v>CCF050</v>
          </cell>
          <cell r="D86" t="str">
            <v>CLINICA LOS ANDES LTDA.</v>
          </cell>
          <cell r="E86" t="str">
            <v>890503532</v>
          </cell>
          <cell r="F86" t="str">
            <v>540010082801</v>
          </cell>
          <cell r="G86" t="str">
            <v>EVENTO PBS</v>
          </cell>
          <cell r="H86">
            <v>1906532</v>
          </cell>
          <cell r="I86" t="str">
            <v>CA27581</v>
          </cell>
          <cell r="J86">
            <v>27581</v>
          </cell>
          <cell r="K86" t="str">
            <v>PENDIENTE</v>
          </cell>
          <cell r="L86" t="str">
            <v>24/04/2023</v>
          </cell>
          <cell r="M86" t="str">
            <v>02/05/2023</v>
          </cell>
          <cell r="O86">
            <v>320800</v>
          </cell>
          <cell r="T86">
            <v>0</v>
          </cell>
          <cell r="U86" t="str">
            <v>02/05/2023</v>
          </cell>
          <cell r="Y86">
            <v>0</v>
          </cell>
          <cell r="Z86">
            <v>0</v>
          </cell>
          <cell r="AA86">
            <v>0</v>
          </cell>
          <cell r="AF86" t="str">
            <v>CCF050-142-2023</v>
          </cell>
          <cell r="AG86" t="str">
            <v>NO</v>
          </cell>
          <cell r="AH86" t="str">
            <v>NO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R86" t="str">
            <v>DARIANA</v>
          </cell>
          <cell r="AS86" t="str">
            <v>ALEJANDRA</v>
          </cell>
          <cell r="AT86" t="str">
            <v>BRAVO</v>
          </cell>
          <cell r="AU86" t="str">
            <v>BECERRA</v>
          </cell>
          <cell r="AV86" t="str">
            <v>CC</v>
          </cell>
          <cell r="AW86" t="str">
            <v>1126255853</v>
          </cell>
          <cell r="AX86" t="str">
            <v>FANNY GELVES CABALLERO</v>
          </cell>
          <cell r="AZ86">
            <v>0</v>
          </cell>
          <cell r="BA86">
            <v>0</v>
          </cell>
          <cell r="BB86">
            <v>0</v>
          </cell>
          <cell r="BC86" t="str">
            <v>NO</v>
          </cell>
          <cell r="BG86" t="str">
            <v>NO</v>
          </cell>
          <cell r="BJ86">
            <v>0</v>
          </cell>
        </row>
        <row r="87">
          <cell r="A87" t="str">
            <v>890503532-27580</v>
          </cell>
          <cell r="B87">
            <v>37618</v>
          </cell>
          <cell r="C87" t="str">
            <v>CCF050</v>
          </cell>
          <cell r="D87" t="str">
            <v>CLINICA LOS ANDES LTDA.</v>
          </cell>
          <cell r="E87" t="str">
            <v>890503532</v>
          </cell>
          <cell r="F87" t="str">
            <v>540010082801</v>
          </cell>
          <cell r="G87" t="str">
            <v>EVENTO PBS</v>
          </cell>
          <cell r="H87">
            <v>1906856</v>
          </cell>
          <cell r="I87" t="str">
            <v>CA27580</v>
          </cell>
          <cell r="J87">
            <v>27580</v>
          </cell>
          <cell r="K87" t="str">
            <v>PENDIENTE</v>
          </cell>
          <cell r="L87" t="str">
            <v>24/04/2023</v>
          </cell>
          <cell r="M87" t="str">
            <v>02/05/2023</v>
          </cell>
          <cell r="O87">
            <v>1577200</v>
          </cell>
          <cell r="T87">
            <v>0</v>
          </cell>
          <cell r="U87" t="str">
            <v>02/05/2023</v>
          </cell>
          <cell r="Y87">
            <v>0</v>
          </cell>
          <cell r="Z87">
            <v>0</v>
          </cell>
          <cell r="AA87">
            <v>0</v>
          </cell>
          <cell r="AF87" t="str">
            <v>CCF050-142-2023</v>
          </cell>
          <cell r="AG87" t="str">
            <v>NO</v>
          </cell>
          <cell r="AH87" t="str">
            <v>NO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R87" t="str">
            <v>GUILLERMO</v>
          </cell>
          <cell r="AT87" t="str">
            <v>RIVERA</v>
          </cell>
          <cell r="AU87" t="str">
            <v>CHAPARRO</v>
          </cell>
          <cell r="AV87" t="str">
            <v>CC</v>
          </cell>
          <cell r="AW87" t="str">
            <v>1101074002</v>
          </cell>
          <cell r="AX87" t="str">
            <v>MYRIAM PARRA LOPEZ</v>
          </cell>
          <cell r="AZ87">
            <v>0</v>
          </cell>
          <cell r="BA87">
            <v>0</v>
          </cell>
          <cell r="BB87">
            <v>0</v>
          </cell>
          <cell r="BC87" t="str">
            <v>NO</v>
          </cell>
          <cell r="BG87" t="str">
            <v>NO</v>
          </cell>
          <cell r="BJ87">
            <v>0</v>
          </cell>
        </row>
        <row r="88">
          <cell r="A88" t="str">
            <v>890503532-27579</v>
          </cell>
          <cell r="B88">
            <v>37612</v>
          </cell>
          <cell r="C88" t="str">
            <v>CCF050</v>
          </cell>
          <cell r="D88" t="str">
            <v>CLINICA LOS ANDES LTDA.</v>
          </cell>
          <cell r="E88" t="str">
            <v>890503532</v>
          </cell>
          <cell r="F88" t="str">
            <v>540010082801</v>
          </cell>
          <cell r="G88" t="str">
            <v>EVENTO PBS</v>
          </cell>
          <cell r="H88">
            <v>1906531</v>
          </cell>
          <cell r="I88" t="str">
            <v>CA27579</v>
          </cell>
          <cell r="J88">
            <v>27579</v>
          </cell>
          <cell r="K88" t="str">
            <v>PENDIENTE</v>
          </cell>
          <cell r="L88" t="str">
            <v>24/04/2023</v>
          </cell>
          <cell r="M88" t="str">
            <v>02/05/2023</v>
          </cell>
          <cell r="O88">
            <v>375400</v>
          </cell>
          <cell r="T88">
            <v>0</v>
          </cell>
          <cell r="U88" t="str">
            <v>02/05/2023</v>
          </cell>
          <cell r="Y88">
            <v>0</v>
          </cell>
          <cell r="Z88">
            <v>0</v>
          </cell>
          <cell r="AA88">
            <v>0</v>
          </cell>
          <cell r="AF88" t="str">
            <v>CCF050-142-2023</v>
          </cell>
          <cell r="AG88" t="str">
            <v>NO</v>
          </cell>
          <cell r="AH88" t="str">
            <v>NO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R88" t="str">
            <v>LIZ</v>
          </cell>
          <cell r="AS88" t="str">
            <v>SLENDIZ</v>
          </cell>
          <cell r="AT88" t="str">
            <v>CABALLERO</v>
          </cell>
          <cell r="AU88" t="str">
            <v>GARCIA</v>
          </cell>
          <cell r="AV88" t="str">
            <v>CC</v>
          </cell>
          <cell r="AW88" t="str">
            <v>1093747723</v>
          </cell>
          <cell r="AX88" t="str">
            <v>FANNY GELVES CABALLERO</v>
          </cell>
          <cell r="AZ88">
            <v>0</v>
          </cell>
          <cell r="BA88">
            <v>0</v>
          </cell>
          <cell r="BB88">
            <v>0</v>
          </cell>
          <cell r="BC88" t="str">
            <v>NO</v>
          </cell>
          <cell r="BG88" t="str">
            <v>NO</v>
          </cell>
          <cell r="BJ88">
            <v>0</v>
          </cell>
        </row>
        <row r="89">
          <cell r="A89" t="str">
            <v>890503532-27578</v>
          </cell>
          <cell r="B89">
            <v>37612</v>
          </cell>
          <cell r="C89" t="str">
            <v>CCF050</v>
          </cell>
          <cell r="D89" t="str">
            <v>CLINICA LOS ANDES LTDA.</v>
          </cell>
          <cell r="E89" t="str">
            <v>890503532</v>
          </cell>
          <cell r="F89" t="str">
            <v>540010082801</v>
          </cell>
          <cell r="G89" t="str">
            <v>EVENTO PBS</v>
          </cell>
          <cell r="H89">
            <v>1906530</v>
          </cell>
          <cell r="I89" t="str">
            <v>CA27578</v>
          </cell>
          <cell r="J89">
            <v>27578</v>
          </cell>
          <cell r="K89" t="str">
            <v>PENDIENTE</v>
          </cell>
          <cell r="L89" t="str">
            <v>24/04/2023</v>
          </cell>
          <cell r="M89" t="str">
            <v>02/05/2023</v>
          </cell>
          <cell r="O89">
            <v>365400</v>
          </cell>
          <cell r="T89">
            <v>0</v>
          </cell>
          <cell r="U89" t="str">
            <v>02/05/2023</v>
          </cell>
          <cell r="Y89">
            <v>0</v>
          </cell>
          <cell r="Z89">
            <v>0</v>
          </cell>
          <cell r="AA89">
            <v>0</v>
          </cell>
          <cell r="AF89" t="str">
            <v>CCF050-142-2023</v>
          </cell>
          <cell r="AG89" t="str">
            <v>NO</v>
          </cell>
          <cell r="AH89" t="str">
            <v>NO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R89" t="str">
            <v>BELEN</v>
          </cell>
          <cell r="AS89" t="str">
            <v>ASTRID</v>
          </cell>
          <cell r="AT89" t="str">
            <v>ROJAS</v>
          </cell>
          <cell r="AU89" t="str">
            <v>CORREA</v>
          </cell>
          <cell r="AV89" t="str">
            <v>CC</v>
          </cell>
          <cell r="AW89" t="str">
            <v>1090362873</v>
          </cell>
          <cell r="AX89" t="str">
            <v>FANNY GELVES CABALLERO</v>
          </cell>
          <cell r="AZ89">
            <v>0</v>
          </cell>
          <cell r="BA89">
            <v>0</v>
          </cell>
          <cell r="BB89">
            <v>0</v>
          </cell>
          <cell r="BC89" t="str">
            <v>NO</v>
          </cell>
          <cell r="BG89" t="str">
            <v>NO</v>
          </cell>
          <cell r="BJ89">
            <v>0</v>
          </cell>
        </row>
        <row r="90">
          <cell r="A90" t="str">
            <v>890503532-27577</v>
          </cell>
          <cell r="B90">
            <v>37612</v>
          </cell>
          <cell r="C90" t="str">
            <v>CCF050</v>
          </cell>
          <cell r="D90" t="str">
            <v>CLINICA LOS ANDES LTDA.</v>
          </cell>
          <cell r="E90" t="str">
            <v>890503532</v>
          </cell>
          <cell r="F90" t="str">
            <v>540010082801</v>
          </cell>
          <cell r="G90" t="str">
            <v>EVENTO PBS</v>
          </cell>
          <cell r="H90">
            <v>1906529</v>
          </cell>
          <cell r="I90" t="str">
            <v>CA27577</v>
          </cell>
          <cell r="J90">
            <v>27577</v>
          </cell>
          <cell r="K90" t="str">
            <v>PENDIENTE</v>
          </cell>
          <cell r="L90" t="str">
            <v>24/04/2023</v>
          </cell>
          <cell r="M90" t="str">
            <v>02/05/2023</v>
          </cell>
          <cell r="O90">
            <v>219000</v>
          </cell>
          <cell r="T90">
            <v>0</v>
          </cell>
          <cell r="U90" t="str">
            <v>02/05/2023</v>
          </cell>
          <cell r="Y90">
            <v>0</v>
          </cell>
          <cell r="Z90">
            <v>0</v>
          </cell>
          <cell r="AA90">
            <v>0</v>
          </cell>
          <cell r="AF90" t="str">
            <v>CCF050-142-2023</v>
          </cell>
          <cell r="AG90" t="str">
            <v>NO</v>
          </cell>
          <cell r="AH90" t="str">
            <v>NO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R90" t="str">
            <v>EDGAR</v>
          </cell>
          <cell r="AT90" t="str">
            <v>PARADA</v>
          </cell>
          <cell r="AU90" t="str">
            <v>JAIMES</v>
          </cell>
          <cell r="AV90" t="str">
            <v>CC</v>
          </cell>
          <cell r="AW90" t="str">
            <v>1094240019</v>
          </cell>
          <cell r="AX90" t="str">
            <v>FANNY GELVES CABALLERO</v>
          </cell>
          <cell r="AZ90">
            <v>0</v>
          </cell>
          <cell r="BA90">
            <v>0</v>
          </cell>
          <cell r="BB90">
            <v>0</v>
          </cell>
          <cell r="BC90" t="str">
            <v>NO</v>
          </cell>
          <cell r="BG90" t="str">
            <v>NO</v>
          </cell>
          <cell r="BJ90">
            <v>0</v>
          </cell>
        </row>
        <row r="91">
          <cell r="A91" t="str">
            <v>890503532-27576</v>
          </cell>
          <cell r="B91">
            <v>37612</v>
          </cell>
          <cell r="C91" t="str">
            <v>CCF050</v>
          </cell>
          <cell r="D91" t="str">
            <v>CLINICA LOS ANDES LTDA.</v>
          </cell>
          <cell r="E91" t="str">
            <v>890503532</v>
          </cell>
          <cell r="F91" t="str">
            <v>540010082801</v>
          </cell>
          <cell r="G91" t="str">
            <v>EVENTO PBS</v>
          </cell>
          <cell r="H91">
            <v>1906528</v>
          </cell>
          <cell r="I91" t="str">
            <v>CA27576</v>
          </cell>
          <cell r="J91">
            <v>27576</v>
          </cell>
          <cell r="K91" t="str">
            <v>PENDIENTE</v>
          </cell>
          <cell r="L91" t="str">
            <v>24/04/2023</v>
          </cell>
          <cell r="M91" t="str">
            <v>02/05/2023</v>
          </cell>
          <cell r="O91">
            <v>30200</v>
          </cell>
          <cell r="T91">
            <v>0</v>
          </cell>
          <cell r="U91" t="str">
            <v>02/05/2023</v>
          </cell>
          <cell r="Y91">
            <v>0</v>
          </cell>
          <cell r="Z91">
            <v>0</v>
          </cell>
          <cell r="AA91">
            <v>0</v>
          </cell>
          <cell r="AF91" t="str">
            <v>CCF050-142-2023</v>
          </cell>
          <cell r="AG91" t="str">
            <v>NO</v>
          </cell>
          <cell r="AH91" t="str">
            <v>NO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R91" t="str">
            <v>ALEIDA</v>
          </cell>
          <cell r="AT91" t="str">
            <v>VERJEL</v>
          </cell>
          <cell r="AU91" t="str">
            <v>CONTRERAS</v>
          </cell>
          <cell r="AV91" t="str">
            <v>CC</v>
          </cell>
          <cell r="AW91" t="str">
            <v>37341438</v>
          </cell>
          <cell r="AX91" t="str">
            <v>FANNY GELVES CABALLERO</v>
          </cell>
          <cell r="AZ91">
            <v>0</v>
          </cell>
          <cell r="BA91">
            <v>0</v>
          </cell>
          <cell r="BB91">
            <v>0</v>
          </cell>
          <cell r="BC91" t="str">
            <v>NO</v>
          </cell>
          <cell r="BG91" t="str">
            <v>NO</v>
          </cell>
          <cell r="BJ91">
            <v>0</v>
          </cell>
        </row>
        <row r="92">
          <cell r="A92" t="str">
            <v>890503532-27575</v>
          </cell>
          <cell r="B92">
            <v>37612</v>
          </cell>
          <cell r="C92" t="str">
            <v>CCF050</v>
          </cell>
          <cell r="D92" t="str">
            <v>CLINICA LOS ANDES LTDA.</v>
          </cell>
          <cell r="E92" t="str">
            <v>890503532</v>
          </cell>
          <cell r="F92" t="str">
            <v>540010082801</v>
          </cell>
          <cell r="G92" t="str">
            <v>EVENTO PBS</v>
          </cell>
          <cell r="H92">
            <v>1906527</v>
          </cell>
          <cell r="I92" t="str">
            <v>CA27575</v>
          </cell>
          <cell r="J92">
            <v>27575</v>
          </cell>
          <cell r="K92" t="str">
            <v>PENDIENTE</v>
          </cell>
          <cell r="L92" t="str">
            <v>24/04/2023</v>
          </cell>
          <cell r="M92" t="str">
            <v>02/05/2023</v>
          </cell>
          <cell r="O92">
            <v>22900</v>
          </cell>
          <cell r="T92">
            <v>0</v>
          </cell>
          <cell r="U92" t="str">
            <v>02/05/2023</v>
          </cell>
          <cell r="Y92">
            <v>0</v>
          </cell>
          <cell r="Z92">
            <v>0</v>
          </cell>
          <cell r="AA92">
            <v>0</v>
          </cell>
          <cell r="AF92" t="str">
            <v>CCF050-142-2023</v>
          </cell>
          <cell r="AG92" t="str">
            <v>NO</v>
          </cell>
          <cell r="AH92" t="str">
            <v>NO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R92" t="str">
            <v>INGRID</v>
          </cell>
          <cell r="AS92" t="str">
            <v>JOHANNA</v>
          </cell>
          <cell r="AT92" t="str">
            <v>BARRERA</v>
          </cell>
          <cell r="AU92" t="str">
            <v>OBREGON</v>
          </cell>
          <cell r="AV92" t="str">
            <v>CC</v>
          </cell>
          <cell r="AW92" t="str">
            <v>1093751108</v>
          </cell>
          <cell r="AX92" t="str">
            <v>FANNY GELVES CABALLERO</v>
          </cell>
          <cell r="AZ92">
            <v>0</v>
          </cell>
          <cell r="BA92">
            <v>0</v>
          </cell>
          <cell r="BB92">
            <v>0</v>
          </cell>
          <cell r="BC92" t="str">
            <v>NO</v>
          </cell>
          <cell r="BG92" t="str">
            <v>NO</v>
          </cell>
          <cell r="BJ92">
            <v>0</v>
          </cell>
        </row>
        <row r="93">
          <cell r="A93" t="str">
            <v>890503532-27574</v>
          </cell>
          <cell r="B93">
            <v>37612</v>
          </cell>
          <cell r="C93" t="str">
            <v>CCF050</v>
          </cell>
          <cell r="D93" t="str">
            <v>CLINICA LOS ANDES LTDA.</v>
          </cell>
          <cell r="E93" t="str">
            <v>890503532</v>
          </cell>
          <cell r="F93" t="str">
            <v>540010082801</v>
          </cell>
          <cell r="G93" t="str">
            <v>EVENTO PBS</v>
          </cell>
          <cell r="H93">
            <v>1906526</v>
          </cell>
          <cell r="I93" t="str">
            <v>CA27574</v>
          </cell>
          <cell r="J93">
            <v>27574</v>
          </cell>
          <cell r="K93" t="str">
            <v>PENDIENTE</v>
          </cell>
          <cell r="L93" t="str">
            <v>24/04/2023</v>
          </cell>
          <cell r="M93" t="str">
            <v>02/05/2023</v>
          </cell>
          <cell r="O93">
            <v>34400</v>
          </cell>
          <cell r="T93">
            <v>0</v>
          </cell>
          <cell r="U93" t="str">
            <v>02/05/2023</v>
          </cell>
          <cell r="Y93">
            <v>0</v>
          </cell>
          <cell r="Z93">
            <v>0</v>
          </cell>
          <cell r="AA93">
            <v>0</v>
          </cell>
          <cell r="AF93" t="str">
            <v>CCF050-142-2023</v>
          </cell>
          <cell r="AG93" t="str">
            <v>NO</v>
          </cell>
          <cell r="AH93" t="str">
            <v>NO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R93" t="str">
            <v>ROSA</v>
          </cell>
          <cell r="AS93" t="str">
            <v>ELENA</v>
          </cell>
          <cell r="AT93" t="str">
            <v>ORTIZ</v>
          </cell>
          <cell r="AU93" t="str">
            <v>VERA</v>
          </cell>
          <cell r="AV93" t="str">
            <v>CC</v>
          </cell>
          <cell r="AW93" t="str">
            <v>60388348</v>
          </cell>
          <cell r="AX93" t="str">
            <v>FANNY GELVES CABALLERO</v>
          </cell>
          <cell r="AZ93">
            <v>0</v>
          </cell>
          <cell r="BA93">
            <v>0</v>
          </cell>
          <cell r="BB93">
            <v>0</v>
          </cell>
          <cell r="BC93" t="str">
            <v>NO</v>
          </cell>
          <cell r="BG93" t="str">
            <v>NO</v>
          </cell>
          <cell r="BJ93">
            <v>0</v>
          </cell>
        </row>
        <row r="94">
          <cell r="A94" t="str">
            <v>890503532-27573</v>
          </cell>
          <cell r="B94">
            <v>37612</v>
          </cell>
          <cell r="C94" t="str">
            <v>CCF050</v>
          </cell>
          <cell r="D94" t="str">
            <v>CLINICA LOS ANDES LTDA.</v>
          </cell>
          <cell r="E94" t="str">
            <v>890503532</v>
          </cell>
          <cell r="F94" t="str">
            <v>540010082801</v>
          </cell>
          <cell r="G94" t="str">
            <v>EVENTO PBS</v>
          </cell>
          <cell r="H94">
            <v>1906525</v>
          </cell>
          <cell r="I94" t="str">
            <v>CA27573</v>
          </cell>
          <cell r="J94">
            <v>27573</v>
          </cell>
          <cell r="K94" t="str">
            <v>PENDIENTE</v>
          </cell>
          <cell r="L94" t="str">
            <v>24/04/2023</v>
          </cell>
          <cell r="M94" t="str">
            <v>02/05/2023</v>
          </cell>
          <cell r="O94">
            <v>30200</v>
          </cell>
          <cell r="T94">
            <v>0</v>
          </cell>
          <cell r="U94" t="str">
            <v>02/05/2023</v>
          </cell>
          <cell r="Y94">
            <v>0</v>
          </cell>
          <cell r="Z94">
            <v>0</v>
          </cell>
          <cell r="AA94">
            <v>0</v>
          </cell>
          <cell r="AF94" t="str">
            <v>CCF050-142-2023</v>
          </cell>
          <cell r="AG94" t="str">
            <v>NO</v>
          </cell>
          <cell r="AH94" t="str">
            <v>NO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R94" t="str">
            <v>LIDA</v>
          </cell>
          <cell r="AS94" t="str">
            <v>AMPARO</v>
          </cell>
          <cell r="AT94" t="str">
            <v>JAIMES</v>
          </cell>
          <cell r="AU94" t="str">
            <v>RAMIREZ</v>
          </cell>
          <cell r="AV94" t="str">
            <v>CC</v>
          </cell>
          <cell r="AW94" t="str">
            <v>60292424</v>
          </cell>
          <cell r="AX94" t="str">
            <v>FANNY GELVES CABALLERO</v>
          </cell>
          <cell r="AZ94">
            <v>0</v>
          </cell>
          <cell r="BA94">
            <v>0</v>
          </cell>
          <cell r="BB94">
            <v>0</v>
          </cell>
          <cell r="BC94" t="str">
            <v>NO</v>
          </cell>
          <cell r="BG94" t="str">
            <v>NO</v>
          </cell>
          <cell r="BJ94">
            <v>0</v>
          </cell>
        </row>
        <row r="95">
          <cell r="A95" t="str">
            <v>890503532-27572</v>
          </cell>
          <cell r="B95">
            <v>37612</v>
          </cell>
          <cell r="C95" t="str">
            <v>CCF050</v>
          </cell>
          <cell r="D95" t="str">
            <v>CLINICA LOS ANDES LTDA.</v>
          </cell>
          <cell r="E95" t="str">
            <v>890503532</v>
          </cell>
          <cell r="F95" t="str">
            <v>540010082801</v>
          </cell>
          <cell r="G95" t="str">
            <v>EVENTO PBS</v>
          </cell>
          <cell r="H95">
            <v>1906524</v>
          </cell>
          <cell r="I95" t="str">
            <v>CA27572</v>
          </cell>
          <cell r="J95">
            <v>27572</v>
          </cell>
          <cell r="K95" t="str">
            <v>PENDIENTE</v>
          </cell>
          <cell r="L95" t="str">
            <v>24/04/2023</v>
          </cell>
          <cell r="M95" t="str">
            <v>02/05/2023</v>
          </cell>
          <cell r="O95">
            <v>51500</v>
          </cell>
          <cell r="T95">
            <v>0</v>
          </cell>
          <cell r="U95" t="str">
            <v>02/05/2023</v>
          </cell>
          <cell r="Y95">
            <v>0</v>
          </cell>
          <cell r="Z95">
            <v>0</v>
          </cell>
          <cell r="AA95">
            <v>0</v>
          </cell>
          <cell r="AF95" t="str">
            <v>CCF050-142-2023</v>
          </cell>
          <cell r="AG95" t="str">
            <v>NO</v>
          </cell>
          <cell r="AH95" t="str">
            <v>NO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R95" t="str">
            <v>VELMARI</v>
          </cell>
          <cell r="AS95" t="str">
            <v>BEATRIZ</v>
          </cell>
          <cell r="AT95" t="str">
            <v>SANCHEZ</v>
          </cell>
          <cell r="AU95" t="str">
            <v>RODRIGUEZ</v>
          </cell>
          <cell r="AV95" t="str">
            <v>TI</v>
          </cell>
          <cell r="AW95" t="str">
            <v>1148704578</v>
          </cell>
          <cell r="AX95" t="str">
            <v>FANNY GELVES CABALLERO</v>
          </cell>
          <cell r="AZ95">
            <v>0</v>
          </cell>
          <cell r="BA95">
            <v>0</v>
          </cell>
          <cell r="BB95">
            <v>0</v>
          </cell>
          <cell r="BC95" t="str">
            <v>NO</v>
          </cell>
          <cell r="BG95" t="str">
            <v>NO</v>
          </cell>
          <cell r="BJ95">
            <v>0</v>
          </cell>
        </row>
        <row r="96">
          <cell r="A96" t="str">
            <v>890503532-27571</v>
          </cell>
          <cell r="B96">
            <v>37612</v>
          </cell>
          <cell r="C96" t="str">
            <v>CCF050</v>
          </cell>
          <cell r="D96" t="str">
            <v>CLINICA LOS ANDES LTDA.</v>
          </cell>
          <cell r="E96" t="str">
            <v>890503532</v>
          </cell>
          <cell r="F96" t="str">
            <v>540010082801</v>
          </cell>
          <cell r="G96" t="str">
            <v>EVENTO PBS</v>
          </cell>
          <cell r="H96">
            <v>1906523</v>
          </cell>
          <cell r="I96" t="str">
            <v>CA27571</v>
          </cell>
          <cell r="J96">
            <v>27571</v>
          </cell>
          <cell r="K96" t="str">
            <v>PENDIENTE</v>
          </cell>
          <cell r="L96" t="str">
            <v>24/04/2023</v>
          </cell>
          <cell r="M96" t="str">
            <v>02/05/2023</v>
          </cell>
          <cell r="O96">
            <v>51500</v>
          </cell>
          <cell r="T96">
            <v>0</v>
          </cell>
          <cell r="U96" t="str">
            <v>02/05/2023</v>
          </cell>
          <cell r="Y96">
            <v>0</v>
          </cell>
          <cell r="Z96">
            <v>0</v>
          </cell>
          <cell r="AA96">
            <v>0</v>
          </cell>
          <cell r="AF96" t="str">
            <v>CCF050-142-2023</v>
          </cell>
          <cell r="AG96" t="str">
            <v>NO</v>
          </cell>
          <cell r="AH96" t="str">
            <v>NO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R96" t="str">
            <v>MARIA</v>
          </cell>
          <cell r="AS96" t="str">
            <v>YULIANA</v>
          </cell>
          <cell r="AT96" t="str">
            <v>CRUZ</v>
          </cell>
          <cell r="AU96" t="str">
            <v>GARCIA</v>
          </cell>
          <cell r="AV96" t="str">
            <v>TI</v>
          </cell>
          <cell r="AW96" t="str">
            <v>1094447198</v>
          </cell>
          <cell r="AX96" t="str">
            <v>FANNY GELVES CABALLERO</v>
          </cell>
          <cell r="AZ96">
            <v>0</v>
          </cell>
          <cell r="BA96">
            <v>0</v>
          </cell>
          <cell r="BB96">
            <v>0</v>
          </cell>
          <cell r="BC96" t="str">
            <v>NO</v>
          </cell>
          <cell r="BG96" t="str">
            <v>NO</v>
          </cell>
          <cell r="BJ96">
            <v>0</v>
          </cell>
        </row>
        <row r="97">
          <cell r="A97" t="str">
            <v>890503532-27570</v>
          </cell>
          <cell r="B97">
            <v>37612</v>
          </cell>
          <cell r="C97" t="str">
            <v>CCF050</v>
          </cell>
          <cell r="D97" t="str">
            <v>CLINICA LOS ANDES LTDA.</v>
          </cell>
          <cell r="E97" t="str">
            <v>890503532</v>
          </cell>
          <cell r="F97" t="str">
            <v>540010082801</v>
          </cell>
          <cell r="G97" t="str">
            <v>EVENTO PBS</v>
          </cell>
          <cell r="H97">
            <v>1906522</v>
          </cell>
          <cell r="I97" t="str">
            <v>CA27570</v>
          </cell>
          <cell r="J97">
            <v>27570</v>
          </cell>
          <cell r="K97" t="str">
            <v>PENDIENTE</v>
          </cell>
          <cell r="L97" t="str">
            <v>24/04/2023</v>
          </cell>
          <cell r="M97" t="str">
            <v>02/05/2023</v>
          </cell>
          <cell r="O97">
            <v>24000</v>
          </cell>
          <cell r="T97">
            <v>0</v>
          </cell>
          <cell r="U97" t="str">
            <v>02/05/2023</v>
          </cell>
          <cell r="Y97">
            <v>0</v>
          </cell>
          <cell r="Z97">
            <v>0</v>
          </cell>
          <cell r="AA97">
            <v>0</v>
          </cell>
          <cell r="AF97" t="str">
            <v>CCF050-142-2023</v>
          </cell>
          <cell r="AG97" t="str">
            <v>NO</v>
          </cell>
          <cell r="AH97" t="str">
            <v>NO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R97" t="str">
            <v>ORLANDO</v>
          </cell>
          <cell r="AT97" t="str">
            <v>SOLANO</v>
          </cell>
          <cell r="AU97" t="str">
            <v>PORTILLO</v>
          </cell>
          <cell r="AV97" t="str">
            <v>CC</v>
          </cell>
          <cell r="AW97" t="str">
            <v>13378568</v>
          </cell>
          <cell r="AX97" t="str">
            <v>FANNY GELVES CABALLERO</v>
          </cell>
          <cell r="AZ97">
            <v>0</v>
          </cell>
          <cell r="BA97">
            <v>0</v>
          </cell>
          <cell r="BB97">
            <v>0</v>
          </cell>
          <cell r="BC97" t="str">
            <v>NO</v>
          </cell>
          <cell r="BG97" t="str">
            <v>NO</v>
          </cell>
          <cell r="BJ97">
            <v>0</v>
          </cell>
        </row>
        <row r="98">
          <cell r="A98" t="str">
            <v>890503532-27569</v>
          </cell>
          <cell r="B98">
            <v>37612</v>
          </cell>
          <cell r="C98" t="str">
            <v>CCF050</v>
          </cell>
          <cell r="D98" t="str">
            <v>CLINICA LOS ANDES LTDA.</v>
          </cell>
          <cell r="E98" t="str">
            <v>890503532</v>
          </cell>
          <cell r="F98" t="str">
            <v>540010082801</v>
          </cell>
          <cell r="G98" t="str">
            <v>EVENTO PBS</v>
          </cell>
          <cell r="H98">
            <v>1906521</v>
          </cell>
          <cell r="I98" t="str">
            <v>CA27569</v>
          </cell>
          <cell r="J98">
            <v>27569</v>
          </cell>
          <cell r="K98" t="str">
            <v>PENDIENTE</v>
          </cell>
          <cell r="L98" t="str">
            <v>24/04/2023</v>
          </cell>
          <cell r="M98" t="str">
            <v>02/05/2023</v>
          </cell>
          <cell r="O98">
            <v>51500</v>
          </cell>
          <cell r="T98">
            <v>0</v>
          </cell>
          <cell r="U98" t="str">
            <v>02/05/2023</v>
          </cell>
          <cell r="Y98">
            <v>0</v>
          </cell>
          <cell r="Z98">
            <v>0</v>
          </cell>
          <cell r="AA98">
            <v>0</v>
          </cell>
          <cell r="AF98" t="str">
            <v>CCF050-142-2023</v>
          </cell>
          <cell r="AG98" t="str">
            <v>NO</v>
          </cell>
          <cell r="AH98" t="str">
            <v>NO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R98" t="str">
            <v>MARINA</v>
          </cell>
          <cell r="AT98" t="str">
            <v>TORRES</v>
          </cell>
          <cell r="AU98" t="str">
            <v>LEON</v>
          </cell>
          <cell r="AV98" t="str">
            <v>CC</v>
          </cell>
          <cell r="AW98" t="str">
            <v>1092156652</v>
          </cell>
          <cell r="AX98" t="str">
            <v>FANNY GELVES CABALLERO</v>
          </cell>
          <cell r="AZ98">
            <v>0</v>
          </cell>
          <cell r="BA98">
            <v>0</v>
          </cell>
          <cell r="BB98">
            <v>0</v>
          </cell>
          <cell r="BC98" t="str">
            <v>NO</v>
          </cell>
          <cell r="BG98" t="str">
            <v>NO</v>
          </cell>
          <cell r="BJ98">
            <v>0</v>
          </cell>
        </row>
        <row r="99">
          <cell r="A99" t="str">
            <v>890503532-27568</v>
          </cell>
          <cell r="B99">
            <v>37612</v>
          </cell>
          <cell r="C99" t="str">
            <v>CCF050</v>
          </cell>
          <cell r="D99" t="str">
            <v>CLINICA LOS ANDES LTDA.</v>
          </cell>
          <cell r="E99" t="str">
            <v>890503532</v>
          </cell>
          <cell r="F99" t="str">
            <v>540010082801</v>
          </cell>
          <cell r="G99" t="str">
            <v>EVENTO PBS</v>
          </cell>
          <cell r="H99">
            <v>1906520</v>
          </cell>
          <cell r="I99" t="str">
            <v>CA27568</v>
          </cell>
          <cell r="J99">
            <v>27568</v>
          </cell>
          <cell r="K99" t="str">
            <v>PENDIENTE</v>
          </cell>
          <cell r="L99" t="str">
            <v>24/04/2023</v>
          </cell>
          <cell r="M99" t="str">
            <v>02/05/2023</v>
          </cell>
          <cell r="O99">
            <v>8400</v>
          </cell>
          <cell r="T99">
            <v>0</v>
          </cell>
          <cell r="U99" t="str">
            <v>02/05/2023</v>
          </cell>
          <cell r="Y99">
            <v>0</v>
          </cell>
          <cell r="Z99">
            <v>0</v>
          </cell>
          <cell r="AA99">
            <v>0</v>
          </cell>
          <cell r="AF99" t="str">
            <v>CCF050-142-2023</v>
          </cell>
          <cell r="AG99" t="str">
            <v>NO</v>
          </cell>
          <cell r="AH99" t="str">
            <v>NO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R99" t="str">
            <v>AMPARO</v>
          </cell>
          <cell r="AT99" t="str">
            <v>SALAZAR</v>
          </cell>
          <cell r="AU99" t="str">
            <v>BARON</v>
          </cell>
          <cell r="AV99" t="str">
            <v>CC</v>
          </cell>
          <cell r="AW99" t="str">
            <v>37247926</v>
          </cell>
          <cell r="AX99" t="str">
            <v>FANNY GELVES CABALLERO</v>
          </cell>
          <cell r="AZ99">
            <v>0</v>
          </cell>
          <cell r="BA99">
            <v>0</v>
          </cell>
          <cell r="BB99">
            <v>0</v>
          </cell>
          <cell r="BC99" t="str">
            <v>NO</v>
          </cell>
          <cell r="BG99" t="str">
            <v>NO</v>
          </cell>
          <cell r="BJ99">
            <v>0</v>
          </cell>
        </row>
        <row r="100">
          <cell r="A100" t="str">
            <v>890503532-27551</v>
          </cell>
          <cell r="B100">
            <v>37618</v>
          </cell>
          <cell r="C100" t="str">
            <v>CCF050</v>
          </cell>
          <cell r="D100" t="str">
            <v>CLINICA LOS ANDES LTDA.</v>
          </cell>
          <cell r="E100" t="str">
            <v>890503532</v>
          </cell>
          <cell r="F100" t="str">
            <v>540010082801</v>
          </cell>
          <cell r="G100" t="str">
            <v>EVENTO PBS</v>
          </cell>
          <cell r="H100">
            <v>1906855</v>
          </cell>
          <cell r="I100" t="str">
            <v>CA27551</v>
          </cell>
          <cell r="J100">
            <v>27551</v>
          </cell>
          <cell r="K100" t="str">
            <v>PENDIENTE</v>
          </cell>
          <cell r="L100" t="str">
            <v>21/04/2023</v>
          </cell>
          <cell r="M100" t="str">
            <v>02/05/2023</v>
          </cell>
          <cell r="O100">
            <v>1372000</v>
          </cell>
          <cell r="T100">
            <v>0</v>
          </cell>
          <cell r="U100" t="str">
            <v>02/05/2023</v>
          </cell>
          <cell r="Y100">
            <v>0</v>
          </cell>
          <cell r="Z100">
            <v>0</v>
          </cell>
          <cell r="AA100">
            <v>0</v>
          </cell>
          <cell r="AF100" t="str">
            <v>CCF050-142-2023</v>
          </cell>
          <cell r="AG100" t="str">
            <v>NO</v>
          </cell>
          <cell r="AH100" t="str">
            <v>NO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R100" t="str">
            <v>JOHAN</v>
          </cell>
          <cell r="AS100" t="str">
            <v>MATIAS</v>
          </cell>
          <cell r="AT100" t="str">
            <v>SALAZAR</v>
          </cell>
          <cell r="AU100" t="str">
            <v>CARVAJAL</v>
          </cell>
          <cell r="AV100" t="str">
            <v>TI</v>
          </cell>
          <cell r="AW100" t="str">
            <v>1043694907</v>
          </cell>
          <cell r="AX100" t="str">
            <v>MYRIAM PARRA LOPEZ</v>
          </cell>
          <cell r="AZ100">
            <v>0</v>
          </cell>
          <cell r="BA100">
            <v>0</v>
          </cell>
          <cell r="BB100">
            <v>0</v>
          </cell>
          <cell r="BC100" t="str">
            <v>NO</v>
          </cell>
          <cell r="BG100" t="str">
            <v>NO</v>
          </cell>
          <cell r="BJ100">
            <v>0</v>
          </cell>
        </row>
        <row r="101">
          <cell r="A101" t="str">
            <v>890503532-27550</v>
          </cell>
          <cell r="B101">
            <v>37612</v>
          </cell>
          <cell r="C101" t="str">
            <v>CCF050</v>
          </cell>
          <cell r="D101" t="str">
            <v>CLINICA LOS ANDES LTDA.</v>
          </cell>
          <cell r="E101" t="str">
            <v>890503532</v>
          </cell>
          <cell r="F101" t="str">
            <v>540010082801</v>
          </cell>
          <cell r="G101" t="str">
            <v>EVENTO PBS</v>
          </cell>
          <cell r="H101">
            <v>1906519</v>
          </cell>
          <cell r="I101" t="str">
            <v>CA27550</v>
          </cell>
          <cell r="J101">
            <v>27550</v>
          </cell>
          <cell r="K101" t="str">
            <v>PENDIENTE</v>
          </cell>
          <cell r="L101" t="str">
            <v>21/04/2023</v>
          </cell>
          <cell r="M101" t="str">
            <v>02/05/2023</v>
          </cell>
          <cell r="O101">
            <v>1801300</v>
          </cell>
          <cell r="T101">
            <v>0</v>
          </cell>
          <cell r="U101" t="str">
            <v>02/05/2023</v>
          </cell>
          <cell r="Y101">
            <v>0</v>
          </cell>
          <cell r="Z101">
            <v>0</v>
          </cell>
          <cell r="AA101">
            <v>0</v>
          </cell>
          <cell r="AF101" t="str">
            <v>CCF050-142-2023</v>
          </cell>
          <cell r="AG101" t="str">
            <v>NO</v>
          </cell>
          <cell r="AH101" t="str">
            <v>NO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R101" t="str">
            <v>ROCIO</v>
          </cell>
          <cell r="AT101" t="str">
            <v>TORRES</v>
          </cell>
          <cell r="AU101" t="str">
            <v>TAPIERO</v>
          </cell>
          <cell r="AV101" t="str">
            <v>CC</v>
          </cell>
          <cell r="AW101" t="str">
            <v>52023552</v>
          </cell>
          <cell r="AX101" t="str">
            <v>MYRIAM PARRA LOPEZ</v>
          </cell>
          <cell r="AZ101">
            <v>0</v>
          </cell>
          <cell r="BA101">
            <v>0</v>
          </cell>
          <cell r="BB101">
            <v>0</v>
          </cell>
          <cell r="BC101" t="str">
            <v>NO</v>
          </cell>
          <cell r="BG101" t="str">
            <v>NO</v>
          </cell>
          <cell r="BJ101">
            <v>0</v>
          </cell>
        </row>
        <row r="102">
          <cell r="A102" t="str">
            <v>890503532-27548</v>
          </cell>
          <cell r="B102">
            <v>37612</v>
          </cell>
          <cell r="C102" t="str">
            <v>CCF050</v>
          </cell>
          <cell r="D102" t="str">
            <v>CLINICA LOS ANDES LTDA.</v>
          </cell>
          <cell r="E102" t="str">
            <v>890503532</v>
          </cell>
          <cell r="F102" t="str">
            <v>540010082801</v>
          </cell>
          <cell r="G102" t="str">
            <v>EVENTO PBS</v>
          </cell>
          <cell r="H102">
            <v>1906518</v>
          </cell>
          <cell r="I102" t="str">
            <v>CA27548</v>
          </cell>
          <cell r="J102">
            <v>27548</v>
          </cell>
          <cell r="K102" t="str">
            <v>PENDIENTE</v>
          </cell>
          <cell r="L102" t="str">
            <v>21/04/2023</v>
          </cell>
          <cell r="M102" t="str">
            <v>02/05/2023</v>
          </cell>
          <cell r="O102">
            <v>251900</v>
          </cell>
          <cell r="T102">
            <v>0</v>
          </cell>
          <cell r="U102" t="str">
            <v>02/05/2023</v>
          </cell>
          <cell r="Y102">
            <v>0</v>
          </cell>
          <cell r="Z102">
            <v>0</v>
          </cell>
          <cell r="AA102">
            <v>0</v>
          </cell>
          <cell r="AF102" t="str">
            <v>CCF050-142-2023</v>
          </cell>
          <cell r="AG102" t="str">
            <v>NO</v>
          </cell>
          <cell r="AH102" t="str">
            <v>NO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R102" t="str">
            <v>ROCIO</v>
          </cell>
          <cell r="AT102" t="str">
            <v>TORRES</v>
          </cell>
          <cell r="AU102" t="str">
            <v>TAPIERO</v>
          </cell>
          <cell r="AV102" t="str">
            <v>CC</v>
          </cell>
          <cell r="AW102" t="str">
            <v>52023552</v>
          </cell>
          <cell r="AX102" t="str">
            <v>FANNY GELVES CABALLERO</v>
          </cell>
          <cell r="AZ102">
            <v>0</v>
          </cell>
          <cell r="BA102">
            <v>0</v>
          </cell>
          <cell r="BB102">
            <v>0</v>
          </cell>
          <cell r="BC102" t="str">
            <v>NO</v>
          </cell>
          <cell r="BG102" t="str">
            <v>NO</v>
          </cell>
          <cell r="BJ102">
            <v>0</v>
          </cell>
        </row>
        <row r="103">
          <cell r="A103" t="str">
            <v>890503532-27547</v>
          </cell>
          <cell r="B103">
            <v>37612</v>
          </cell>
          <cell r="C103" t="str">
            <v>CCF050</v>
          </cell>
          <cell r="D103" t="str">
            <v>CLINICA LOS ANDES LTDA.</v>
          </cell>
          <cell r="E103" t="str">
            <v>890503532</v>
          </cell>
          <cell r="F103" t="str">
            <v>540010082801</v>
          </cell>
          <cell r="G103" t="str">
            <v>EVENTO PBS</v>
          </cell>
          <cell r="H103">
            <v>1906517</v>
          </cell>
          <cell r="I103" t="str">
            <v>CA27547</v>
          </cell>
          <cell r="J103">
            <v>27547</v>
          </cell>
          <cell r="K103" t="str">
            <v>PENDIENTE</v>
          </cell>
          <cell r="L103" t="str">
            <v>21/04/2023</v>
          </cell>
          <cell r="M103" t="str">
            <v>02/05/2023</v>
          </cell>
          <cell r="O103">
            <v>2714850</v>
          </cell>
          <cell r="T103">
            <v>0</v>
          </cell>
          <cell r="U103" t="str">
            <v>02/05/2023</v>
          </cell>
          <cell r="Y103">
            <v>0</v>
          </cell>
          <cell r="Z103">
            <v>0</v>
          </cell>
          <cell r="AA103">
            <v>0</v>
          </cell>
          <cell r="AF103" t="str">
            <v>CCF050-142-2023</v>
          </cell>
          <cell r="AG103" t="str">
            <v>NO</v>
          </cell>
          <cell r="AH103" t="str">
            <v>NO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R103" t="str">
            <v>OSCAR</v>
          </cell>
          <cell r="AS103" t="str">
            <v>ORLANDO</v>
          </cell>
          <cell r="AT103" t="str">
            <v>BARAJAS</v>
          </cell>
          <cell r="AU103" t="str">
            <v>SALAZAR</v>
          </cell>
          <cell r="AV103" t="str">
            <v>CC</v>
          </cell>
          <cell r="AW103" t="str">
            <v>1116507068</v>
          </cell>
          <cell r="AX103" t="str">
            <v>MYRIAM PARRA LOPEZ</v>
          </cell>
          <cell r="AZ103">
            <v>0</v>
          </cell>
          <cell r="BA103">
            <v>0</v>
          </cell>
          <cell r="BB103">
            <v>0</v>
          </cell>
          <cell r="BC103" t="str">
            <v>NO</v>
          </cell>
          <cell r="BG103" t="str">
            <v>NO</v>
          </cell>
          <cell r="BJ103">
            <v>0</v>
          </cell>
        </row>
        <row r="104">
          <cell r="A104" t="str">
            <v>890503532-27546</v>
          </cell>
          <cell r="B104">
            <v>37612</v>
          </cell>
          <cell r="C104" t="str">
            <v>CCF050</v>
          </cell>
          <cell r="D104" t="str">
            <v>CLINICA LOS ANDES LTDA.</v>
          </cell>
          <cell r="E104" t="str">
            <v>890503532</v>
          </cell>
          <cell r="F104" t="str">
            <v>540010082801</v>
          </cell>
          <cell r="G104" t="str">
            <v>EVENTO PBS</v>
          </cell>
          <cell r="H104">
            <v>1906516</v>
          </cell>
          <cell r="I104" t="str">
            <v>CA27546</v>
          </cell>
          <cell r="J104">
            <v>27546</v>
          </cell>
          <cell r="K104" t="str">
            <v>PENDIENTE</v>
          </cell>
          <cell r="L104" t="str">
            <v>21/04/2023</v>
          </cell>
          <cell r="M104" t="str">
            <v>02/05/2023</v>
          </cell>
          <cell r="O104">
            <v>373200</v>
          </cell>
          <cell r="T104">
            <v>0</v>
          </cell>
          <cell r="U104" t="str">
            <v>02/05/2023</v>
          </cell>
          <cell r="Y104">
            <v>0</v>
          </cell>
          <cell r="Z104">
            <v>0</v>
          </cell>
          <cell r="AA104">
            <v>0</v>
          </cell>
          <cell r="AF104" t="str">
            <v>CCF050-142-2023</v>
          </cell>
          <cell r="AG104" t="str">
            <v>NO</v>
          </cell>
          <cell r="AH104" t="str">
            <v>NO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R104" t="str">
            <v>LUCIANA</v>
          </cell>
          <cell r="AS104" t="str">
            <v>ISABEL</v>
          </cell>
          <cell r="AT104" t="str">
            <v>MORENO</v>
          </cell>
          <cell r="AU104" t="str">
            <v>OFROMAN</v>
          </cell>
          <cell r="AV104" t="str">
            <v>PT</v>
          </cell>
          <cell r="AW104" t="str">
            <v>3915786</v>
          </cell>
          <cell r="AX104" t="str">
            <v>FANNY GELVES CABALLERO</v>
          </cell>
          <cell r="AZ104">
            <v>0</v>
          </cell>
          <cell r="BA104">
            <v>0</v>
          </cell>
          <cell r="BB104">
            <v>0</v>
          </cell>
          <cell r="BC104" t="str">
            <v>NO</v>
          </cell>
          <cell r="BG104" t="str">
            <v>NO</v>
          </cell>
          <cell r="BJ104">
            <v>0</v>
          </cell>
        </row>
        <row r="105">
          <cell r="A105" t="str">
            <v>890503532-27538</v>
          </cell>
          <cell r="B105">
            <v>37618</v>
          </cell>
          <cell r="C105" t="str">
            <v>CCF050</v>
          </cell>
          <cell r="D105" t="str">
            <v>CLINICA LOS ANDES LTDA.</v>
          </cell>
          <cell r="E105" t="str">
            <v>890503532</v>
          </cell>
          <cell r="F105" t="str">
            <v>540010082801</v>
          </cell>
          <cell r="G105" t="str">
            <v>EVENTO PBS</v>
          </cell>
          <cell r="H105">
            <v>1906854</v>
          </cell>
          <cell r="I105" t="str">
            <v>CA27538</v>
          </cell>
          <cell r="J105">
            <v>27538</v>
          </cell>
          <cell r="K105" t="str">
            <v>PENDIENTE</v>
          </cell>
          <cell r="L105" t="str">
            <v>21/04/2023</v>
          </cell>
          <cell r="M105" t="str">
            <v>02/05/2023</v>
          </cell>
          <cell r="O105">
            <v>1961400</v>
          </cell>
          <cell r="T105">
            <v>0</v>
          </cell>
          <cell r="U105" t="str">
            <v>02/05/2023</v>
          </cell>
          <cell r="Y105">
            <v>0</v>
          </cell>
          <cell r="Z105">
            <v>0</v>
          </cell>
          <cell r="AA105">
            <v>0</v>
          </cell>
          <cell r="AF105" t="str">
            <v>CCF050-142-2023</v>
          </cell>
          <cell r="AG105" t="str">
            <v>NO</v>
          </cell>
          <cell r="AH105" t="str">
            <v>NO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R105" t="str">
            <v>LUZ</v>
          </cell>
          <cell r="AS105" t="str">
            <v>MARINA</v>
          </cell>
          <cell r="AT105" t="str">
            <v>CAMARGO</v>
          </cell>
          <cell r="AU105" t="str">
            <v>MARIN</v>
          </cell>
          <cell r="AV105" t="str">
            <v>CC</v>
          </cell>
          <cell r="AW105" t="str">
            <v>37505198</v>
          </cell>
          <cell r="AX105" t="str">
            <v>MYRIAM PARRA LOPEZ</v>
          </cell>
          <cell r="AZ105">
            <v>0</v>
          </cell>
          <cell r="BA105">
            <v>0</v>
          </cell>
          <cell r="BB105">
            <v>0</v>
          </cell>
          <cell r="BC105" t="str">
            <v>NO</v>
          </cell>
          <cell r="BG105" t="str">
            <v>NO</v>
          </cell>
          <cell r="BJ105">
            <v>0</v>
          </cell>
        </row>
        <row r="106">
          <cell r="A106" t="str">
            <v>890503532-27532</v>
          </cell>
          <cell r="B106">
            <v>37618</v>
          </cell>
          <cell r="C106" t="str">
            <v>CCF050</v>
          </cell>
          <cell r="D106" t="str">
            <v>CLINICA LOS ANDES LTDA.</v>
          </cell>
          <cell r="E106" t="str">
            <v>890503532</v>
          </cell>
          <cell r="F106" t="str">
            <v>540010082801</v>
          </cell>
          <cell r="G106" t="str">
            <v>EVENTO PBS</v>
          </cell>
          <cell r="H106">
            <v>1906853</v>
          </cell>
          <cell r="I106" t="str">
            <v>CA27532</v>
          </cell>
          <cell r="J106">
            <v>27532</v>
          </cell>
          <cell r="K106" t="str">
            <v>PENDIENTE</v>
          </cell>
          <cell r="L106" t="str">
            <v>21/04/2023</v>
          </cell>
          <cell r="M106" t="str">
            <v>02/05/2023</v>
          </cell>
          <cell r="O106">
            <v>690900</v>
          </cell>
          <cell r="T106">
            <v>0</v>
          </cell>
          <cell r="U106" t="str">
            <v>02/05/2023</v>
          </cell>
          <cell r="Y106">
            <v>0</v>
          </cell>
          <cell r="Z106">
            <v>0</v>
          </cell>
          <cell r="AA106">
            <v>0</v>
          </cell>
          <cell r="AF106" t="str">
            <v>CCF050-142-2023</v>
          </cell>
          <cell r="AG106" t="str">
            <v>NO</v>
          </cell>
          <cell r="AH106" t="str">
            <v>NO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R106" t="str">
            <v>ADRIANA</v>
          </cell>
          <cell r="AT106" t="str">
            <v>PALACIO</v>
          </cell>
          <cell r="AU106" t="str">
            <v>GARCIA</v>
          </cell>
          <cell r="AV106" t="str">
            <v>CC</v>
          </cell>
          <cell r="AW106" t="str">
            <v>37343279</v>
          </cell>
          <cell r="AX106" t="str">
            <v>MYRIAM PARRA LOPEZ</v>
          </cell>
          <cell r="AZ106">
            <v>0</v>
          </cell>
          <cell r="BA106">
            <v>0</v>
          </cell>
          <cell r="BB106">
            <v>0</v>
          </cell>
          <cell r="BC106" t="str">
            <v>NO</v>
          </cell>
          <cell r="BG106" t="str">
            <v>NO</v>
          </cell>
          <cell r="BJ106">
            <v>0</v>
          </cell>
        </row>
        <row r="107">
          <cell r="A107" t="str">
            <v>890503532-27527</v>
          </cell>
          <cell r="B107">
            <v>37618</v>
          </cell>
          <cell r="C107" t="str">
            <v>CCF050</v>
          </cell>
          <cell r="D107" t="str">
            <v>CLINICA LOS ANDES LTDA.</v>
          </cell>
          <cell r="E107" t="str">
            <v>890503532</v>
          </cell>
          <cell r="F107" t="str">
            <v>540010082801</v>
          </cell>
          <cell r="G107" t="str">
            <v>EVENTO PBS</v>
          </cell>
          <cell r="H107">
            <v>1906852</v>
          </cell>
          <cell r="I107" t="str">
            <v>CA27527</v>
          </cell>
          <cell r="J107">
            <v>27527</v>
          </cell>
          <cell r="K107" t="str">
            <v>PENDIENTE</v>
          </cell>
          <cell r="L107" t="str">
            <v>21/04/2023</v>
          </cell>
          <cell r="M107" t="str">
            <v>02/05/2023</v>
          </cell>
          <cell r="O107">
            <v>1863700</v>
          </cell>
          <cell r="T107">
            <v>0</v>
          </cell>
          <cell r="U107" t="str">
            <v>02/05/2023</v>
          </cell>
          <cell r="Y107">
            <v>0</v>
          </cell>
          <cell r="Z107">
            <v>0</v>
          </cell>
          <cell r="AA107">
            <v>0</v>
          </cell>
          <cell r="AF107" t="str">
            <v>CCF050-142-2023</v>
          </cell>
          <cell r="AG107" t="str">
            <v>NO</v>
          </cell>
          <cell r="AH107" t="str">
            <v>NO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R107" t="str">
            <v>CRUZ</v>
          </cell>
          <cell r="AS107" t="str">
            <v>CELINA</v>
          </cell>
          <cell r="AT107" t="str">
            <v>BARRERA</v>
          </cell>
          <cell r="AU107" t="str">
            <v>SANCHEZ</v>
          </cell>
          <cell r="AV107" t="str">
            <v>CC</v>
          </cell>
          <cell r="AW107" t="str">
            <v>60390022</v>
          </cell>
          <cell r="AX107" t="str">
            <v>MYRIAM PARRA LOPEZ</v>
          </cell>
          <cell r="AZ107">
            <v>0</v>
          </cell>
          <cell r="BA107">
            <v>0</v>
          </cell>
          <cell r="BB107">
            <v>0</v>
          </cell>
          <cell r="BC107" t="str">
            <v>NO</v>
          </cell>
          <cell r="BG107" t="str">
            <v>NO</v>
          </cell>
          <cell r="BJ107">
            <v>0</v>
          </cell>
        </row>
        <row r="108">
          <cell r="A108" t="str">
            <v>890503532-27524</v>
          </cell>
          <cell r="B108">
            <v>37618</v>
          </cell>
          <cell r="C108" t="str">
            <v>CCF050</v>
          </cell>
          <cell r="D108" t="str">
            <v>CLINICA LOS ANDES LTDA.</v>
          </cell>
          <cell r="E108" t="str">
            <v>890503532</v>
          </cell>
          <cell r="F108" t="str">
            <v>540010082801</v>
          </cell>
          <cell r="G108" t="str">
            <v>EVENTO PBS</v>
          </cell>
          <cell r="H108">
            <v>1906851</v>
          </cell>
          <cell r="I108" t="str">
            <v>CA27524</v>
          </cell>
          <cell r="J108">
            <v>27524</v>
          </cell>
          <cell r="K108" t="str">
            <v>PENDIENTE</v>
          </cell>
          <cell r="L108" t="str">
            <v>21/04/2023</v>
          </cell>
          <cell r="M108" t="str">
            <v>02/05/2023</v>
          </cell>
          <cell r="O108">
            <v>897300</v>
          </cell>
          <cell r="T108">
            <v>0</v>
          </cell>
          <cell r="U108" t="str">
            <v>02/05/2023</v>
          </cell>
          <cell r="Y108">
            <v>0</v>
          </cell>
          <cell r="Z108">
            <v>0</v>
          </cell>
          <cell r="AA108">
            <v>0</v>
          </cell>
          <cell r="AF108" t="str">
            <v>CCF050-142-2023</v>
          </cell>
          <cell r="AG108" t="str">
            <v>NO</v>
          </cell>
          <cell r="AH108" t="str">
            <v>NO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R108" t="str">
            <v>FANNY</v>
          </cell>
          <cell r="AS108" t="str">
            <v>ESTHER</v>
          </cell>
          <cell r="AT108" t="str">
            <v>ZAMBRANO</v>
          </cell>
          <cell r="AU108" t="str">
            <v>MARTINEZ</v>
          </cell>
          <cell r="AV108" t="str">
            <v>CC</v>
          </cell>
          <cell r="AW108" t="str">
            <v>60346054</v>
          </cell>
          <cell r="AX108" t="str">
            <v>MYRIAM PARRA LOPEZ</v>
          </cell>
          <cell r="AZ108">
            <v>0</v>
          </cell>
          <cell r="BA108">
            <v>0</v>
          </cell>
          <cell r="BB108">
            <v>0</v>
          </cell>
          <cell r="BC108" t="str">
            <v>NO</v>
          </cell>
          <cell r="BG108" t="str">
            <v>NO</v>
          </cell>
          <cell r="BJ108">
            <v>0</v>
          </cell>
        </row>
        <row r="109">
          <cell r="A109" t="str">
            <v>890503532-27520</v>
          </cell>
          <cell r="B109">
            <v>37612</v>
          </cell>
          <cell r="C109" t="str">
            <v>CCF050</v>
          </cell>
          <cell r="D109" t="str">
            <v>CLINICA LOS ANDES LTDA.</v>
          </cell>
          <cell r="E109" t="str">
            <v>890503532</v>
          </cell>
          <cell r="F109" t="str">
            <v>540010082801</v>
          </cell>
          <cell r="G109" t="str">
            <v>EVENTO PBS</v>
          </cell>
          <cell r="H109">
            <v>1906515</v>
          </cell>
          <cell r="I109" t="str">
            <v>CA27520</v>
          </cell>
          <cell r="J109">
            <v>27520</v>
          </cell>
          <cell r="K109" t="str">
            <v>PENDIENTE</v>
          </cell>
          <cell r="L109" t="str">
            <v>21/04/2023</v>
          </cell>
          <cell r="M109" t="str">
            <v>02/05/2023</v>
          </cell>
          <cell r="O109">
            <v>51500</v>
          </cell>
          <cell r="T109">
            <v>0</v>
          </cell>
          <cell r="U109" t="str">
            <v>02/05/2023</v>
          </cell>
          <cell r="Y109">
            <v>0</v>
          </cell>
          <cell r="Z109">
            <v>0</v>
          </cell>
          <cell r="AA109">
            <v>0</v>
          </cell>
          <cell r="AF109" t="str">
            <v>CCF050-142-2023</v>
          </cell>
          <cell r="AG109" t="str">
            <v>NO</v>
          </cell>
          <cell r="AH109" t="str">
            <v>NO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R109" t="str">
            <v>BLANCA</v>
          </cell>
          <cell r="AS109" t="str">
            <v>CAMILA</v>
          </cell>
          <cell r="AT109" t="str">
            <v>LONDOÑO</v>
          </cell>
          <cell r="AU109" t="str">
            <v>GARCIA</v>
          </cell>
          <cell r="AV109" t="str">
            <v>CC</v>
          </cell>
          <cell r="AW109" t="str">
            <v>1090532000</v>
          </cell>
          <cell r="AX109" t="str">
            <v>FANNY GELVES CABALLERO</v>
          </cell>
          <cell r="AZ109">
            <v>0</v>
          </cell>
          <cell r="BA109">
            <v>0</v>
          </cell>
          <cell r="BB109">
            <v>0</v>
          </cell>
          <cell r="BC109" t="str">
            <v>NO</v>
          </cell>
          <cell r="BG109" t="str">
            <v>NO</v>
          </cell>
          <cell r="BJ109">
            <v>0</v>
          </cell>
        </row>
        <row r="110">
          <cell r="A110" t="str">
            <v>890503532-27517</v>
          </cell>
          <cell r="B110">
            <v>37612</v>
          </cell>
          <cell r="C110" t="str">
            <v>CCF050</v>
          </cell>
          <cell r="D110" t="str">
            <v>CLINICA LOS ANDES LTDA.</v>
          </cell>
          <cell r="E110" t="str">
            <v>890503532</v>
          </cell>
          <cell r="F110" t="str">
            <v>540010082801</v>
          </cell>
          <cell r="G110" t="str">
            <v>EVENTO PBS</v>
          </cell>
          <cell r="H110">
            <v>1906514</v>
          </cell>
          <cell r="I110" t="str">
            <v>CA27517</v>
          </cell>
          <cell r="J110">
            <v>27517</v>
          </cell>
          <cell r="K110" t="str">
            <v>PENDIENTE</v>
          </cell>
          <cell r="L110" t="str">
            <v>21/04/2023</v>
          </cell>
          <cell r="M110" t="str">
            <v>02/05/2023</v>
          </cell>
          <cell r="O110">
            <v>38000</v>
          </cell>
          <cell r="T110">
            <v>0</v>
          </cell>
          <cell r="U110" t="str">
            <v>02/05/2023</v>
          </cell>
          <cell r="Y110">
            <v>0</v>
          </cell>
          <cell r="Z110">
            <v>0</v>
          </cell>
          <cell r="AA110">
            <v>0</v>
          </cell>
          <cell r="AF110" t="str">
            <v>CCF050-142-2023</v>
          </cell>
          <cell r="AG110" t="str">
            <v>NO</v>
          </cell>
          <cell r="AH110" t="str">
            <v>NO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R110" t="str">
            <v>JENNY</v>
          </cell>
          <cell r="AS110" t="str">
            <v>ESPERANZA</v>
          </cell>
          <cell r="AT110" t="str">
            <v>LONDOÑO</v>
          </cell>
          <cell r="AU110" t="str">
            <v>TABORDA</v>
          </cell>
          <cell r="AV110" t="str">
            <v>CC</v>
          </cell>
          <cell r="AW110" t="str">
            <v>1091802149</v>
          </cell>
          <cell r="AX110" t="str">
            <v>FANNY GELVES CABALLERO</v>
          </cell>
          <cell r="AZ110">
            <v>0</v>
          </cell>
          <cell r="BA110">
            <v>0</v>
          </cell>
          <cell r="BB110">
            <v>0</v>
          </cell>
          <cell r="BC110" t="str">
            <v>NO</v>
          </cell>
          <cell r="BG110" t="str">
            <v>NO</v>
          </cell>
          <cell r="BJ110">
            <v>0</v>
          </cell>
        </row>
        <row r="111">
          <cell r="A111" t="str">
            <v>890503532-27516</v>
          </cell>
          <cell r="B111">
            <v>37612</v>
          </cell>
          <cell r="C111" t="str">
            <v>CCF050</v>
          </cell>
          <cell r="D111" t="str">
            <v>CLINICA LOS ANDES LTDA.</v>
          </cell>
          <cell r="E111" t="str">
            <v>890503532</v>
          </cell>
          <cell r="F111" t="str">
            <v>540010082801</v>
          </cell>
          <cell r="G111" t="str">
            <v>EVENTO PBS</v>
          </cell>
          <cell r="H111">
            <v>1906513</v>
          </cell>
          <cell r="I111" t="str">
            <v>CA27516</v>
          </cell>
          <cell r="J111">
            <v>27516</v>
          </cell>
          <cell r="K111" t="str">
            <v>PENDIENTE</v>
          </cell>
          <cell r="L111" t="str">
            <v>21/04/2023</v>
          </cell>
          <cell r="M111" t="str">
            <v>02/05/2023</v>
          </cell>
          <cell r="O111">
            <v>38000</v>
          </cell>
          <cell r="T111">
            <v>0</v>
          </cell>
          <cell r="U111" t="str">
            <v>02/05/2023</v>
          </cell>
          <cell r="Y111">
            <v>0</v>
          </cell>
          <cell r="Z111">
            <v>0</v>
          </cell>
          <cell r="AA111">
            <v>0</v>
          </cell>
          <cell r="AF111" t="str">
            <v>CCF050-142-2023</v>
          </cell>
          <cell r="AG111" t="str">
            <v>NO</v>
          </cell>
          <cell r="AH111" t="str">
            <v>NO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R111" t="str">
            <v>DENIS</v>
          </cell>
          <cell r="AT111" t="str">
            <v>ASCANIO</v>
          </cell>
          <cell r="AU111" t="str">
            <v>RODRIGUEZ</v>
          </cell>
          <cell r="AV111" t="str">
            <v>CC</v>
          </cell>
          <cell r="AW111" t="str">
            <v>1083556269</v>
          </cell>
          <cell r="AX111" t="str">
            <v>FANNY GELVES CABALLERO</v>
          </cell>
          <cell r="AZ111">
            <v>0</v>
          </cell>
          <cell r="BA111">
            <v>0</v>
          </cell>
          <cell r="BB111">
            <v>0</v>
          </cell>
          <cell r="BC111" t="str">
            <v>NO</v>
          </cell>
          <cell r="BG111" t="str">
            <v>NO</v>
          </cell>
          <cell r="BJ111">
            <v>0</v>
          </cell>
        </row>
        <row r="112">
          <cell r="A112" t="str">
            <v>890503532-27515</v>
          </cell>
          <cell r="B112">
            <v>37612</v>
          </cell>
          <cell r="C112" t="str">
            <v>CCF050</v>
          </cell>
          <cell r="D112" t="str">
            <v>CLINICA LOS ANDES LTDA.</v>
          </cell>
          <cell r="E112" t="str">
            <v>890503532</v>
          </cell>
          <cell r="F112" t="str">
            <v>540010082801</v>
          </cell>
          <cell r="G112" t="str">
            <v>EVENTO PBS</v>
          </cell>
          <cell r="H112">
            <v>1906512</v>
          </cell>
          <cell r="I112" t="str">
            <v>CA27515</v>
          </cell>
          <cell r="J112">
            <v>27515</v>
          </cell>
          <cell r="K112" t="str">
            <v>PENDIENTE</v>
          </cell>
          <cell r="L112" t="str">
            <v>21/04/2023</v>
          </cell>
          <cell r="M112" t="str">
            <v>02/05/2023</v>
          </cell>
          <cell r="O112">
            <v>38000</v>
          </cell>
          <cell r="T112">
            <v>0</v>
          </cell>
          <cell r="U112" t="str">
            <v>02/05/2023</v>
          </cell>
          <cell r="Y112">
            <v>0</v>
          </cell>
          <cell r="Z112">
            <v>0</v>
          </cell>
          <cell r="AA112">
            <v>0</v>
          </cell>
          <cell r="AF112" t="str">
            <v>CCF050-142-2023</v>
          </cell>
          <cell r="AG112" t="str">
            <v>NO</v>
          </cell>
          <cell r="AH112" t="str">
            <v>NO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R112" t="str">
            <v>ENDER</v>
          </cell>
          <cell r="AS112" t="str">
            <v>ALBERTO</v>
          </cell>
          <cell r="AT112" t="str">
            <v>CASTELLANOS</v>
          </cell>
          <cell r="AU112" t="str">
            <v>DAVILA</v>
          </cell>
          <cell r="AV112" t="str">
            <v>CC</v>
          </cell>
          <cell r="AW112" t="str">
            <v>1093766388</v>
          </cell>
          <cell r="AX112" t="str">
            <v>FANNY GELVES CABALLERO</v>
          </cell>
          <cell r="AZ112">
            <v>0</v>
          </cell>
          <cell r="BA112">
            <v>0</v>
          </cell>
          <cell r="BB112">
            <v>0</v>
          </cell>
          <cell r="BC112" t="str">
            <v>NO</v>
          </cell>
          <cell r="BG112" t="str">
            <v>NO</v>
          </cell>
          <cell r="BJ112">
            <v>0</v>
          </cell>
        </row>
        <row r="113">
          <cell r="A113" t="str">
            <v>890503532-27514</v>
          </cell>
          <cell r="B113">
            <v>37612</v>
          </cell>
          <cell r="C113" t="str">
            <v>CCF050</v>
          </cell>
          <cell r="D113" t="str">
            <v>CLINICA LOS ANDES LTDA.</v>
          </cell>
          <cell r="E113" t="str">
            <v>890503532</v>
          </cell>
          <cell r="F113" t="str">
            <v>540010082801</v>
          </cell>
          <cell r="G113" t="str">
            <v>EVENTO PBS</v>
          </cell>
          <cell r="H113">
            <v>1906511</v>
          </cell>
          <cell r="I113" t="str">
            <v>CA27514</v>
          </cell>
          <cell r="J113">
            <v>27514</v>
          </cell>
          <cell r="K113" t="str">
            <v>PENDIENTE</v>
          </cell>
          <cell r="L113" t="str">
            <v>21/04/2023</v>
          </cell>
          <cell r="M113" t="str">
            <v>02/05/2023</v>
          </cell>
          <cell r="O113">
            <v>38000</v>
          </cell>
          <cell r="T113">
            <v>0</v>
          </cell>
          <cell r="U113" t="str">
            <v>02/05/2023</v>
          </cell>
          <cell r="Y113">
            <v>0</v>
          </cell>
          <cell r="Z113">
            <v>0</v>
          </cell>
          <cell r="AA113">
            <v>0</v>
          </cell>
          <cell r="AF113" t="str">
            <v>CCF050-142-2023</v>
          </cell>
          <cell r="AG113" t="str">
            <v>NO</v>
          </cell>
          <cell r="AH113" t="str">
            <v>NO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R113" t="str">
            <v>MARIA</v>
          </cell>
          <cell r="AS113" t="str">
            <v>CENAIDA</v>
          </cell>
          <cell r="AT113" t="str">
            <v>MUÑOZ</v>
          </cell>
          <cell r="AU113" t="str">
            <v>GUTIERREZ</v>
          </cell>
          <cell r="AV113" t="str">
            <v>CC</v>
          </cell>
          <cell r="AW113" t="str">
            <v>38862340</v>
          </cell>
          <cell r="AX113" t="str">
            <v>FANNY GELVES CABALLERO</v>
          </cell>
          <cell r="AZ113">
            <v>0</v>
          </cell>
          <cell r="BA113">
            <v>0</v>
          </cell>
          <cell r="BB113">
            <v>0</v>
          </cell>
          <cell r="BC113" t="str">
            <v>NO</v>
          </cell>
          <cell r="BG113" t="str">
            <v>NO</v>
          </cell>
          <cell r="BJ113">
            <v>0</v>
          </cell>
        </row>
        <row r="114">
          <cell r="A114" t="str">
            <v>890503532-27513</v>
          </cell>
          <cell r="B114">
            <v>37612</v>
          </cell>
          <cell r="C114" t="str">
            <v>CCF050</v>
          </cell>
          <cell r="D114" t="str">
            <v>CLINICA LOS ANDES LTDA.</v>
          </cell>
          <cell r="E114" t="str">
            <v>890503532</v>
          </cell>
          <cell r="F114" t="str">
            <v>540010082801</v>
          </cell>
          <cell r="G114" t="str">
            <v>EVENTO PBS</v>
          </cell>
          <cell r="H114">
            <v>1906510</v>
          </cell>
          <cell r="I114" t="str">
            <v>CA27513</v>
          </cell>
          <cell r="J114">
            <v>27513</v>
          </cell>
          <cell r="K114" t="str">
            <v>PENDIENTE</v>
          </cell>
          <cell r="L114" t="str">
            <v>21/04/2023</v>
          </cell>
          <cell r="M114" t="str">
            <v>02/05/2023</v>
          </cell>
          <cell r="O114">
            <v>38000</v>
          </cell>
          <cell r="T114">
            <v>0</v>
          </cell>
          <cell r="U114" t="str">
            <v>02/05/2023</v>
          </cell>
          <cell r="Y114">
            <v>0</v>
          </cell>
          <cell r="Z114">
            <v>0</v>
          </cell>
          <cell r="AA114">
            <v>0</v>
          </cell>
          <cell r="AF114" t="str">
            <v>CCF050-142-2023</v>
          </cell>
          <cell r="AG114" t="str">
            <v>NO</v>
          </cell>
          <cell r="AH114" t="str">
            <v>NO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R114" t="str">
            <v>MARIA</v>
          </cell>
          <cell r="AS114" t="str">
            <v>LUISA</v>
          </cell>
          <cell r="AT114" t="str">
            <v>NUÑEZ</v>
          </cell>
          <cell r="AU114" t="str">
            <v>SUAREZ</v>
          </cell>
          <cell r="AV114" t="str">
            <v>CC</v>
          </cell>
          <cell r="AW114" t="str">
            <v>63323870</v>
          </cell>
          <cell r="AX114" t="str">
            <v>FANNY GELVES CABALLERO</v>
          </cell>
          <cell r="AZ114">
            <v>0</v>
          </cell>
          <cell r="BA114">
            <v>0</v>
          </cell>
          <cell r="BB114">
            <v>0</v>
          </cell>
          <cell r="BC114" t="str">
            <v>NO</v>
          </cell>
          <cell r="BG114" t="str">
            <v>NO</v>
          </cell>
          <cell r="BJ114">
            <v>0</v>
          </cell>
        </row>
        <row r="115">
          <cell r="A115" t="str">
            <v>890503532-27512</v>
          </cell>
          <cell r="B115">
            <v>37612</v>
          </cell>
          <cell r="C115" t="str">
            <v>CCF050</v>
          </cell>
          <cell r="D115" t="str">
            <v>CLINICA LOS ANDES LTDA.</v>
          </cell>
          <cell r="E115" t="str">
            <v>890503532</v>
          </cell>
          <cell r="F115" t="str">
            <v>540010082801</v>
          </cell>
          <cell r="G115" t="str">
            <v>EVENTO PBS</v>
          </cell>
          <cell r="H115">
            <v>1906509</v>
          </cell>
          <cell r="I115" t="str">
            <v>CA27512</v>
          </cell>
          <cell r="J115">
            <v>27512</v>
          </cell>
          <cell r="K115" t="str">
            <v>PENDIENTE</v>
          </cell>
          <cell r="L115" t="str">
            <v>21/04/2023</v>
          </cell>
          <cell r="M115" t="str">
            <v>02/05/2023</v>
          </cell>
          <cell r="O115">
            <v>38000</v>
          </cell>
          <cell r="T115">
            <v>0</v>
          </cell>
          <cell r="U115" t="str">
            <v>02/05/2023</v>
          </cell>
          <cell r="Y115">
            <v>0</v>
          </cell>
          <cell r="Z115">
            <v>0</v>
          </cell>
          <cell r="AA115">
            <v>0</v>
          </cell>
          <cell r="AF115" t="str">
            <v>CCF050-142-2023</v>
          </cell>
          <cell r="AG115" t="str">
            <v>NO</v>
          </cell>
          <cell r="AH115" t="str">
            <v>NO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R115" t="str">
            <v>JESSICA</v>
          </cell>
          <cell r="AS115" t="str">
            <v>TATIANA</v>
          </cell>
          <cell r="AT115" t="str">
            <v>CARVAJAL</v>
          </cell>
          <cell r="AU115" t="str">
            <v>LEAL</v>
          </cell>
          <cell r="AV115" t="str">
            <v>CC</v>
          </cell>
          <cell r="AW115" t="str">
            <v>1090480333</v>
          </cell>
          <cell r="AX115" t="str">
            <v>FANNY GELVES CABALLERO</v>
          </cell>
          <cell r="AZ115">
            <v>0</v>
          </cell>
          <cell r="BA115">
            <v>0</v>
          </cell>
          <cell r="BB115">
            <v>0</v>
          </cell>
          <cell r="BC115" t="str">
            <v>NO</v>
          </cell>
          <cell r="BG115" t="str">
            <v>NO</v>
          </cell>
          <cell r="BJ115">
            <v>0</v>
          </cell>
        </row>
        <row r="116">
          <cell r="A116" t="str">
            <v>890503532-27511</v>
          </cell>
          <cell r="B116">
            <v>37612</v>
          </cell>
          <cell r="C116" t="str">
            <v>CCF050</v>
          </cell>
          <cell r="D116" t="str">
            <v>CLINICA LOS ANDES LTDA.</v>
          </cell>
          <cell r="E116" t="str">
            <v>890503532</v>
          </cell>
          <cell r="F116" t="str">
            <v>540010082801</v>
          </cell>
          <cell r="G116" t="str">
            <v>EVENTO PBS</v>
          </cell>
          <cell r="H116">
            <v>1906508</v>
          </cell>
          <cell r="I116" t="str">
            <v>CA27511</v>
          </cell>
          <cell r="J116">
            <v>27511</v>
          </cell>
          <cell r="K116" t="str">
            <v>PENDIENTE</v>
          </cell>
          <cell r="L116" t="str">
            <v>21/04/2023</v>
          </cell>
          <cell r="M116" t="str">
            <v>02/05/2023</v>
          </cell>
          <cell r="O116">
            <v>38000</v>
          </cell>
          <cell r="T116">
            <v>0</v>
          </cell>
          <cell r="U116" t="str">
            <v>02/05/2023</v>
          </cell>
          <cell r="Y116">
            <v>0</v>
          </cell>
          <cell r="Z116">
            <v>0</v>
          </cell>
          <cell r="AA116">
            <v>0</v>
          </cell>
          <cell r="AF116" t="str">
            <v>CCF050-142-2023</v>
          </cell>
          <cell r="AG116" t="str">
            <v>NO</v>
          </cell>
          <cell r="AH116" t="str">
            <v>NO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R116" t="str">
            <v>INOCENCIO</v>
          </cell>
          <cell r="AT116" t="str">
            <v>ALVARADO</v>
          </cell>
          <cell r="AU116" t="str">
            <v>GIL</v>
          </cell>
          <cell r="AV116" t="str">
            <v>CC</v>
          </cell>
          <cell r="AW116" t="str">
            <v>6662786</v>
          </cell>
          <cell r="AX116" t="str">
            <v>FANNY GELVES CABALLERO</v>
          </cell>
          <cell r="AZ116">
            <v>0</v>
          </cell>
          <cell r="BA116">
            <v>0</v>
          </cell>
          <cell r="BB116">
            <v>0</v>
          </cell>
          <cell r="BC116" t="str">
            <v>NO</v>
          </cell>
          <cell r="BG116" t="str">
            <v>NO</v>
          </cell>
          <cell r="BJ116">
            <v>0</v>
          </cell>
        </row>
        <row r="117">
          <cell r="A117" t="str">
            <v>890503532-27510</v>
          </cell>
          <cell r="B117">
            <v>37612</v>
          </cell>
          <cell r="C117" t="str">
            <v>CCF050</v>
          </cell>
          <cell r="D117" t="str">
            <v>CLINICA LOS ANDES LTDA.</v>
          </cell>
          <cell r="E117" t="str">
            <v>890503532</v>
          </cell>
          <cell r="F117" t="str">
            <v>540010082801</v>
          </cell>
          <cell r="G117" t="str">
            <v>EVENTO PBS</v>
          </cell>
          <cell r="H117">
            <v>1906507</v>
          </cell>
          <cell r="I117" t="str">
            <v>CA27510</v>
          </cell>
          <cell r="J117">
            <v>27510</v>
          </cell>
          <cell r="K117" t="str">
            <v>PENDIENTE</v>
          </cell>
          <cell r="L117" t="str">
            <v>21/04/2023</v>
          </cell>
          <cell r="M117" t="str">
            <v>02/05/2023</v>
          </cell>
          <cell r="O117">
            <v>38000</v>
          </cell>
          <cell r="T117">
            <v>0</v>
          </cell>
          <cell r="U117" t="str">
            <v>02/05/2023</v>
          </cell>
          <cell r="Y117">
            <v>0</v>
          </cell>
          <cell r="Z117">
            <v>0</v>
          </cell>
          <cell r="AA117">
            <v>0</v>
          </cell>
          <cell r="AF117" t="str">
            <v>CCF050-142-2023</v>
          </cell>
          <cell r="AG117" t="str">
            <v>NO</v>
          </cell>
          <cell r="AH117" t="str">
            <v>NO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R117" t="str">
            <v>DANILO</v>
          </cell>
          <cell r="AT117" t="str">
            <v>BERBESI</v>
          </cell>
          <cell r="AU117" t="str">
            <v>RIVERA</v>
          </cell>
          <cell r="AV117" t="str">
            <v>CC</v>
          </cell>
          <cell r="AW117" t="str">
            <v>13387870</v>
          </cell>
          <cell r="AX117" t="str">
            <v>FANNY GELVES CABALLERO</v>
          </cell>
          <cell r="AZ117">
            <v>0</v>
          </cell>
          <cell r="BA117">
            <v>0</v>
          </cell>
          <cell r="BB117">
            <v>0</v>
          </cell>
          <cell r="BC117" t="str">
            <v>NO</v>
          </cell>
          <cell r="BG117" t="str">
            <v>NO</v>
          </cell>
          <cell r="BJ117">
            <v>0</v>
          </cell>
        </row>
        <row r="118">
          <cell r="A118" t="str">
            <v>890503532-27509</v>
          </cell>
          <cell r="B118">
            <v>37612</v>
          </cell>
          <cell r="C118" t="str">
            <v>CCF050</v>
          </cell>
          <cell r="D118" t="str">
            <v>CLINICA LOS ANDES LTDA.</v>
          </cell>
          <cell r="E118" t="str">
            <v>890503532</v>
          </cell>
          <cell r="F118" t="str">
            <v>540010082801</v>
          </cell>
          <cell r="G118" t="str">
            <v>EVENTO PBS</v>
          </cell>
          <cell r="H118">
            <v>1906506</v>
          </cell>
          <cell r="I118" t="str">
            <v>CA27509</v>
          </cell>
          <cell r="J118">
            <v>27509</v>
          </cell>
          <cell r="K118" t="str">
            <v>PENDIENTE</v>
          </cell>
          <cell r="L118" t="str">
            <v>21/04/2023</v>
          </cell>
          <cell r="M118" t="str">
            <v>02/05/2023</v>
          </cell>
          <cell r="O118">
            <v>38000</v>
          </cell>
          <cell r="T118">
            <v>0</v>
          </cell>
          <cell r="U118" t="str">
            <v>02/05/2023</v>
          </cell>
          <cell r="Y118">
            <v>0</v>
          </cell>
          <cell r="Z118">
            <v>0</v>
          </cell>
          <cell r="AA118">
            <v>0</v>
          </cell>
          <cell r="AF118" t="str">
            <v>CCF050-142-2023</v>
          </cell>
          <cell r="AG118" t="str">
            <v>NO</v>
          </cell>
          <cell r="AH118" t="str">
            <v>NO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R118" t="str">
            <v>ELIZABETH</v>
          </cell>
          <cell r="AT118" t="str">
            <v>DURAN</v>
          </cell>
          <cell r="AU118" t="str">
            <v>SUAREZ</v>
          </cell>
          <cell r="AV118" t="str">
            <v>TI</v>
          </cell>
          <cell r="AW118" t="str">
            <v>1091968483</v>
          </cell>
          <cell r="AX118" t="str">
            <v>FANNY GELVES CABALLERO</v>
          </cell>
          <cell r="AZ118">
            <v>0</v>
          </cell>
          <cell r="BA118">
            <v>0</v>
          </cell>
          <cell r="BB118">
            <v>0</v>
          </cell>
          <cell r="BC118" t="str">
            <v>NO</v>
          </cell>
          <cell r="BG118" t="str">
            <v>NO</v>
          </cell>
          <cell r="BJ118">
            <v>0</v>
          </cell>
        </row>
        <row r="119">
          <cell r="A119" t="str">
            <v>890503532-27507</v>
          </cell>
          <cell r="B119">
            <v>37612</v>
          </cell>
          <cell r="C119" t="str">
            <v>CCF050</v>
          </cell>
          <cell r="D119" t="str">
            <v>CLINICA LOS ANDES LTDA.</v>
          </cell>
          <cell r="E119" t="str">
            <v>890503532</v>
          </cell>
          <cell r="F119" t="str">
            <v>540010082801</v>
          </cell>
          <cell r="G119" t="str">
            <v>EVENTO PBS</v>
          </cell>
          <cell r="H119">
            <v>1906505</v>
          </cell>
          <cell r="I119" t="str">
            <v>CA27507</v>
          </cell>
          <cell r="J119">
            <v>27507</v>
          </cell>
          <cell r="K119" t="str">
            <v>PENDIENTE</v>
          </cell>
          <cell r="L119" t="str">
            <v>21/04/2023</v>
          </cell>
          <cell r="M119" t="str">
            <v>02/05/2023</v>
          </cell>
          <cell r="O119">
            <v>40000</v>
          </cell>
          <cell r="T119">
            <v>0</v>
          </cell>
          <cell r="U119" t="str">
            <v>02/05/2023</v>
          </cell>
          <cell r="Y119">
            <v>0</v>
          </cell>
          <cell r="Z119">
            <v>0</v>
          </cell>
          <cell r="AA119">
            <v>0</v>
          </cell>
          <cell r="AF119" t="str">
            <v>CCF050-142-2023</v>
          </cell>
          <cell r="AG119" t="str">
            <v>NO</v>
          </cell>
          <cell r="AH119" t="str">
            <v>NO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R119" t="str">
            <v>AMILDE</v>
          </cell>
          <cell r="AT119" t="str">
            <v>PEREZ</v>
          </cell>
          <cell r="AU119" t="str">
            <v>GOMEZ</v>
          </cell>
          <cell r="AV119" t="str">
            <v>CC</v>
          </cell>
          <cell r="AW119" t="str">
            <v>1093771983</v>
          </cell>
          <cell r="AX119" t="str">
            <v>FANNY GELVES CABALLERO</v>
          </cell>
          <cell r="AZ119">
            <v>0</v>
          </cell>
          <cell r="BA119">
            <v>0</v>
          </cell>
          <cell r="BB119">
            <v>0</v>
          </cell>
          <cell r="BC119" t="str">
            <v>NO</v>
          </cell>
          <cell r="BG119" t="str">
            <v>NO</v>
          </cell>
          <cell r="BJ119">
            <v>0</v>
          </cell>
        </row>
        <row r="120">
          <cell r="A120" t="str">
            <v>890503532-27506</v>
          </cell>
          <cell r="B120">
            <v>37612</v>
          </cell>
          <cell r="C120" t="str">
            <v>CCF050</v>
          </cell>
          <cell r="D120" t="str">
            <v>CLINICA LOS ANDES LTDA.</v>
          </cell>
          <cell r="E120" t="str">
            <v>890503532</v>
          </cell>
          <cell r="F120" t="str">
            <v>540010082801</v>
          </cell>
          <cell r="G120" t="str">
            <v>EVENTO PBS</v>
          </cell>
          <cell r="H120">
            <v>1906504</v>
          </cell>
          <cell r="I120" t="str">
            <v>CA27506</v>
          </cell>
          <cell r="J120">
            <v>27506</v>
          </cell>
          <cell r="K120" t="str">
            <v>PENDIENTE</v>
          </cell>
          <cell r="L120" t="str">
            <v>21/04/2023</v>
          </cell>
          <cell r="M120" t="str">
            <v>02/05/2023</v>
          </cell>
          <cell r="O120">
            <v>40000</v>
          </cell>
          <cell r="T120">
            <v>0</v>
          </cell>
          <cell r="U120" t="str">
            <v>02/05/2023</v>
          </cell>
          <cell r="Y120">
            <v>0</v>
          </cell>
          <cell r="Z120">
            <v>0</v>
          </cell>
          <cell r="AA120">
            <v>0</v>
          </cell>
          <cell r="AF120" t="str">
            <v>CCF050-142-2023</v>
          </cell>
          <cell r="AG120" t="str">
            <v>NO</v>
          </cell>
          <cell r="AH120" t="str">
            <v>NO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R120" t="str">
            <v>JOSE</v>
          </cell>
          <cell r="AS120" t="str">
            <v>EDRAS</v>
          </cell>
          <cell r="AT120" t="str">
            <v>MONCADA</v>
          </cell>
          <cell r="AU120" t="str">
            <v>ROLON</v>
          </cell>
          <cell r="AV120" t="str">
            <v>CC</v>
          </cell>
          <cell r="AW120" t="str">
            <v>5409345</v>
          </cell>
          <cell r="AX120" t="str">
            <v>FANNY GELVES CABALLERO</v>
          </cell>
          <cell r="AZ120">
            <v>0</v>
          </cell>
          <cell r="BA120">
            <v>0</v>
          </cell>
          <cell r="BB120">
            <v>0</v>
          </cell>
          <cell r="BC120" t="str">
            <v>NO</v>
          </cell>
          <cell r="BG120" t="str">
            <v>NO</v>
          </cell>
          <cell r="BJ120">
            <v>0</v>
          </cell>
        </row>
        <row r="121">
          <cell r="A121" t="str">
            <v>890503532-27505</v>
          </cell>
          <cell r="B121">
            <v>37612</v>
          </cell>
          <cell r="C121" t="str">
            <v>CCF050</v>
          </cell>
          <cell r="D121" t="str">
            <v>CLINICA LOS ANDES LTDA.</v>
          </cell>
          <cell r="E121" t="str">
            <v>890503532</v>
          </cell>
          <cell r="F121" t="str">
            <v>540010082801</v>
          </cell>
          <cell r="G121" t="str">
            <v>EVENTO PBS</v>
          </cell>
          <cell r="H121">
            <v>1906503</v>
          </cell>
          <cell r="I121" t="str">
            <v>CA27505</v>
          </cell>
          <cell r="J121">
            <v>27505</v>
          </cell>
          <cell r="K121" t="str">
            <v>PENDIENTE</v>
          </cell>
          <cell r="L121" t="str">
            <v>21/04/2023</v>
          </cell>
          <cell r="M121" t="str">
            <v>02/05/2023</v>
          </cell>
          <cell r="O121">
            <v>40000</v>
          </cell>
          <cell r="T121">
            <v>0</v>
          </cell>
          <cell r="U121" t="str">
            <v>02/05/2023</v>
          </cell>
          <cell r="Y121">
            <v>0</v>
          </cell>
          <cell r="Z121">
            <v>0</v>
          </cell>
          <cell r="AA121">
            <v>0</v>
          </cell>
          <cell r="AF121" t="str">
            <v>CCF050-142-2023</v>
          </cell>
          <cell r="AG121" t="str">
            <v>NO</v>
          </cell>
          <cell r="AH121" t="str">
            <v>NO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R121" t="str">
            <v>CLAUDIA</v>
          </cell>
          <cell r="AS121" t="str">
            <v>CAROLINA</v>
          </cell>
          <cell r="AT121" t="str">
            <v>VERA</v>
          </cell>
          <cell r="AU121" t="str">
            <v>MOGOLLON</v>
          </cell>
          <cell r="AV121" t="str">
            <v>CC</v>
          </cell>
          <cell r="AW121" t="str">
            <v>1093798921</v>
          </cell>
          <cell r="AX121" t="str">
            <v>FANNY GELVES CABALLERO</v>
          </cell>
          <cell r="AZ121">
            <v>0</v>
          </cell>
          <cell r="BA121">
            <v>0</v>
          </cell>
          <cell r="BB121">
            <v>0</v>
          </cell>
          <cell r="BC121" t="str">
            <v>NO</v>
          </cell>
          <cell r="BG121" t="str">
            <v>NO</v>
          </cell>
          <cell r="BJ121">
            <v>0</v>
          </cell>
        </row>
        <row r="122">
          <cell r="A122" t="str">
            <v>890503532-27503</v>
          </cell>
          <cell r="B122">
            <v>37612</v>
          </cell>
          <cell r="C122" t="str">
            <v>CCF050</v>
          </cell>
          <cell r="D122" t="str">
            <v>CLINICA LOS ANDES LTDA.</v>
          </cell>
          <cell r="E122" t="str">
            <v>890503532</v>
          </cell>
          <cell r="F122" t="str">
            <v>540010082801</v>
          </cell>
          <cell r="G122" t="str">
            <v>EVENTO PBS</v>
          </cell>
          <cell r="H122">
            <v>1906502</v>
          </cell>
          <cell r="I122" t="str">
            <v>CA27503</v>
          </cell>
          <cell r="J122">
            <v>27503</v>
          </cell>
          <cell r="K122" t="str">
            <v>PENDIENTE</v>
          </cell>
          <cell r="L122" t="str">
            <v>21/04/2023</v>
          </cell>
          <cell r="M122" t="str">
            <v>02/05/2023</v>
          </cell>
          <cell r="O122">
            <v>40000</v>
          </cell>
          <cell r="T122">
            <v>0</v>
          </cell>
          <cell r="U122" t="str">
            <v>02/05/2023</v>
          </cell>
          <cell r="Y122">
            <v>0</v>
          </cell>
          <cell r="Z122">
            <v>0</v>
          </cell>
          <cell r="AA122">
            <v>0</v>
          </cell>
          <cell r="AF122" t="str">
            <v>CCF050-142-2023</v>
          </cell>
          <cell r="AG122" t="str">
            <v>NO</v>
          </cell>
          <cell r="AH122" t="str">
            <v>NO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R122" t="str">
            <v>JESIKA</v>
          </cell>
          <cell r="AS122" t="str">
            <v>PAOLA</v>
          </cell>
          <cell r="AT122" t="str">
            <v>QUINTERO</v>
          </cell>
          <cell r="AU122" t="str">
            <v>HERRERA</v>
          </cell>
          <cell r="AV122" t="str">
            <v>CC</v>
          </cell>
          <cell r="AW122" t="str">
            <v>1126124220</v>
          </cell>
          <cell r="AX122" t="str">
            <v>FANNY GELVES CABALLERO</v>
          </cell>
          <cell r="AZ122">
            <v>0</v>
          </cell>
          <cell r="BA122">
            <v>0</v>
          </cell>
          <cell r="BB122">
            <v>0</v>
          </cell>
          <cell r="BC122" t="str">
            <v>NO</v>
          </cell>
          <cell r="BG122" t="str">
            <v>NO</v>
          </cell>
          <cell r="BJ122">
            <v>0</v>
          </cell>
        </row>
        <row r="123">
          <cell r="A123" t="str">
            <v>890503532-27502</v>
          </cell>
          <cell r="B123">
            <v>37612</v>
          </cell>
          <cell r="C123" t="str">
            <v>CCF050</v>
          </cell>
          <cell r="D123" t="str">
            <v>CLINICA LOS ANDES LTDA.</v>
          </cell>
          <cell r="E123" t="str">
            <v>890503532</v>
          </cell>
          <cell r="F123" t="str">
            <v>540010082801</v>
          </cell>
          <cell r="G123" t="str">
            <v>EVENTO PBS</v>
          </cell>
          <cell r="H123">
            <v>1906501</v>
          </cell>
          <cell r="I123" t="str">
            <v>CA27502</v>
          </cell>
          <cell r="J123">
            <v>27502</v>
          </cell>
          <cell r="K123" t="str">
            <v>PENDIENTE</v>
          </cell>
          <cell r="L123" t="str">
            <v>21/04/2023</v>
          </cell>
          <cell r="M123" t="str">
            <v>02/05/2023</v>
          </cell>
          <cell r="O123">
            <v>40000</v>
          </cell>
          <cell r="T123">
            <v>0</v>
          </cell>
          <cell r="U123" t="str">
            <v>02/05/2023</v>
          </cell>
          <cell r="Y123">
            <v>0</v>
          </cell>
          <cell r="Z123">
            <v>0</v>
          </cell>
          <cell r="AA123">
            <v>0</v>
          </cell>
          <cell r="AF123" t="str">
            <v>CCF050-142-2023</v>
          </cell>
          <cell r="AG123" t="str">
            <v>NO</v>
          </cell>
          <cell r="AH123" t="str">
            <v>NO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R123" t="str">
            <v>LUZ</v>
          </cell>
          <cell r="AS123" t="str">
            <v>BELEN</v>
          </cell>
          <cell r="AT123" t="str">
            <v>GALVIS</v>
          </cell>
          <cell r="AU123" t="str">
            <v>CRUZ</v>
          </cell>
          <cell r="AV123" t="str">
            <v>CC</v>
          </cell>
          <cell r="AW123" t="str">
            <v>60394068</v>
          </cell>
          <cell r="AX123" t="str">
            <v>FANNY GELVES CABALLERO</v>
          </cell>
          <cell r="AZ123">
            <v>0</v>
          </cell>
          <cell r="BA123">
            <v>0</v>
          </cell>
          <cell r="BB123">
            <v>0</v>
          </cell>
          <cell r="BC123" t="str">
            <v>NO</v>
          </cell>
          <cell r="BG123" t="str">
            <v>NO</v>
          </cell>
          <cell r="BJ123">
            <v>0</v>
          </cell>
        </row>
        <row r="124">
          <cell r="A124" t="str">
            <v>890503532-27501</v>
          </cell>
          <cell r="B124">
            <v>37612</v>
          </cell>
          <cell r="C124" t="str">
            <v>CCF050</v>
          </cell>
          <cell r="D124" t="str">
            <v>CLINICA LOS ANDES LTDA.</v>
          </cell>
          <cell r="E124" t="str">
            <v>890503532</v>
          </cell>
          <cell r="F124" t="str">
            <v>540010082801</v>
          </cell>
          <cell r="G124" t="str">
            <v>EVENTO PBS</v>
          </cell>
          <cell r="H124">
            <v>1906500</v>
          </cell>
          <cell r="I124" t="str">
            <v>CA27501</v>
          </cell>
          <cell r="J124">
            <v>27501</v>
          </cell>
          <cell r="K124" t="str">
            <v>PENDIENTE</v>
          </cell>
          <cell r="L124" t="str">
            <v>21/04/2023</v>
          </cell>
          <cell r="M124" t="str">
            <v>02/05/2023</v>
          </cell>
          <cell r="O124">
            <v>40000</v>
          </cell>
          <cell r="T124">
            <v>0</v>
          </cell>
          <cell r="U124" t="str">
            <v>02/05/2023</v>
          </cell>
          <cell r="Y124">
            <v>0</v>
          </cell>
          <cell r="Z124">
            <v>0</v>
          </cell>
          <cell r="AA124">
            <v>0</v>
          </cell>
          <cell r="AF124" t="str">
            <v>CCF050-142-2023</v>
          </cell>
          <cell r="AG124" t="str">
            <v>NO</v>
          </cell>
          <cell r="AH124" t="str">
            <v>NO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R124" t="str">
            <v>OSCAR</v>
          </cell>
          <cell r="AT124" t="str">
            <v>DOMINGUEZ</v>
          </cell>
          <cell r="AU124" t="str">
            <v>VARGAS</v>
          </cell>
          <cell r="AV124" t="str">
            <v>CC</v>
          </cell>
          <cell r="AW124" t="str">
            <v>88157390</v>
          </cell>
          <cell r="AX124" t="str">
            <v>FANNY GELVES CABALLERO</v>
          </cell>
          <cell r="AZ124">
            <v>0</v>
          </cell>
          <cell r="BA124">
            <v>0</v>
          </cell>
          <cell r="BB124">
            <v>0</v>
          </cell>
          <cell r="BC124" t="str">
            <v>NO</v>
          </cell>
          <cell r="BG124" t="str">
            <v>NO</v>
          </cell>
          <cell r="BJ124">
            <v>0</v>
          </cell>
        </row>
        <row r="125">
          <cell r="A125" t="str">
            <v>890503532-27500</v>
          </cell>
          <cell r="B125">
            <v>37612</v>
          </cell>
          <cell r="C125" t="str">
            <v>CCF050</v>
          </cell>
          <cell r="D125" t="str">
            <v>CLINICA LOS ANDES LTDA.</v>
          </cell>
          <cell r="E125" t="str">
            <v>890503532</v>
          </cell>
          <cell r="F125" t="str">
            <v>540010082801</v>
          </cell>
          <cell r="G125" t="str">
            <v>EVENTO PBS</v>
          </cell>
          <cell r="H125">
            <v>1906499</v>
          </cell>
          <cell r="I125" t="str">
            <v>CA27500</v>
          </cell>
          <cell r="J125">
            <v>27500</v>
          </cell>
          <cell r="K125" t="str">
            <v>PENDIENTE</v>
          </cell>
          <cell r="L125" t="str">
            <v>21/04/2023</v>
          </cell>
          <cell r="M125" t="str">
            <v>02/05/2023</v>
          </cell>
          <cell r="O125">
            <v>74300</v>
          </cell>
          <cell r="T125">
            <v>0</v>
          </cell>
          <cell r="U125" t="str">
            <v>02/05/2023</v>
          </cell>
          <cell r="Y125">
            <v>0</v>
          </cell>
          <cell r="Z125">
            <v>0</v>
          </cell>
          <cell r="AA125">
            <v>0</v>
          </cell>
          <cell r="AF125" t="str">
            <v>CCF050-142-2023</v>
          </cell>
          <cell r="AG125" t="str">
            <v>NO</v>
          </cell>
          <cell r="AH125" t="str">
            <v>NO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R125" t="str">
            <v>LAURA</v>
          </cell>
          <cell r="AS125" t="str">
            <v>MILENA</v>
          </cell>
          <cell r="AT125" t="str">
            <v>RAMIREZ</v>
          </cell>
          <cell r="AU125" t="str">
            <v>CONTRERAS</v>
          </cell>
          <cell r="AV125" t="str">
            <v>CC</v>
          </cell>
          <cell r="AW125" t="str">
            <v>1091359927</v>
          </cell>
          <cell r="AX125" t="str">
            <v>FANNY GELVES CABALLERO</v>
          </cell>
          <cell r="AZ125">
            <v>0</v>
          </cell>
          <cell r="BA125">
            <v>0</v>
          </cell>
          <cell r="BB125">
            <v>0</v>
          </cell>
          <cell r="BC125" t="str">
            <v>NO</v>
          </cell>
          <cell r="BG125" t="str">
            <v>NO</v>
          </cell>
          <cell r="BJ125">
            <v>0</v>
          </cell>
        </row>
        <row r="126">
          <cell r="A126" t="str">
            <v>890503532-27499</v>
          </cell>
          <cell r="B126">
            <v>37612</v>
          </cell>
          <cell r="C126" t="str">
            <v>CCF050</v>
          </cell>
          <cell r="D126" t="str">
            <v>CLINICA LOS ANDES LTDA.</v>
          </cell>
          <cell r="E126" t="str">
            <v>890503532</v>
          </cell>
          <cell r="F126" t="str">
            <v>540010082801</v>
          </cell>
          <cell r="G126" t="str">
            <v>EVENTO PBS</v>
          </cell>
          <cell r="H126">
            <v>1906498</v>
          </cell>
          <cell r="I126" t="str">
            <v>CA27499</v>
          </cell>
          <cell r="J126">
            <v>27499</v>
          </cell>
          <cell r="K126" t="str">
            <v>PENDIENTE</v>
          </cell>
          <cell r="L126" t="str">
            <v>21/04/2023</v>
          </cell>
          <cell r="M126" t="str">
            <v>02/05/2023</v>
          </cell>
          <cell r="O126">
            <v>40000</v>
          </cell>
          <cell r="T126">
            <v>0</v>
          </cell>
          <cell r="U126" t="str">
            <v>02/05/2023</v>
          </cell>
          <cell r="Y126">
            <v>0</v>
          </cell>
          <cell r="Z126">
            <v>0</v>
          </cell>
          <cell r="AA126">
            <v>0</v>
          </cell>
          <cell r="AF126" t="str">
            <v>CCF050-142-2023</v>
          </cell>
          <cell r="AG126" t="str">
            <v>NO</v>
          </cell>
          <cell r="AH126" t="str">
            <v>NO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R126" t="str">
            <v>GLADYS</v>
          </cell>
          <cell r="AT126" t="str">
            <v>SUAREZ</v>
          </cell>
          <cell r="AU126" t="str">
            <v>RAVELO</v>
          </cell>
          <cell r="AV126" t="str">
            <v>CC</v>
          </cell>
          <cell r="AW126" t="str">
            <v>63390160</v>
          </cell>
          <cell r="AX126" t="str">
            <v>FANNY GELVES CABALLERO</v>
          </cell>
          <cell r="AZ126">
            <v>0</v>
          </cell>
          <cell r="BA126">
            <v>0</v>
          </cell>
          <cell r="BB126">
            <v>0</v>
          </cell>
          <cell r="BC126" t="str">
            <v>NO</v>
          </cell>
          <cell r="BG126" t="str">
            <v>NO</v>
          </cell>
          <cell r="BJ126">
            <v>0</v>
          </cell>
        </row>
        <row r="127">
          <cell r="A127" t="str">
            <v>890503532-26870</v>
          </cell>
          <cell r="B127">
            <v>36706</v>
          </cell>
          <cell r="C127" t="str">
            <v>CCF050</v>
          </cell>
          <cell r="D127" t="str">
            <v>CLINICA LOS ANDES LTDA.</v>
          </cell>
          <cell r="E127" t="str">
            <v>890503532</v>
          </cell>
          <cell r="F127" t="str">
            <v>540010082801</v>
          </cell>
          <cell r="G127" t="str">
            <v>EVENTO PBS</v>
          </cell>
          <cell r="H127">
            <v>1869964</v>
          </cell>
          <cell r="I127" t="str">
            <v>CA26870</v>
          </cell>
          <cell r="J127">
            <v>26870</v>
          </cell>
          <cell r="K127" t="str">
            <v>GLOSADA</v>
          </cell>
          <cell r="L127" t="str">
            <v>30/03/2023</v>
          </cell>
          <cell r="M127" t="str">
            <v>01/04/2023</v>
          </cell>
          <cell r="N127" t="str">
            <v>27/03/2023</v>
          </cell>
          <cell r="O127">
            <v>8628300</v>
          </cell>
          <cell r="P127">
            <v>23</v>
          </cell>
          <cell r="Q127" t="str">
            <v>23.QUIRURGICOS (GRUPOS 4A 8)</v>
          </cell>
          <cell r="R127" t="str">
            <v>Parcial</v>
          </cell>
          <cell r="S127" t="str">
            <v>CCF8881</v>
          </cell>
          <cell r="T127">
            <v>2582025</v>
          </cell>
          <cell r="U127" t="str">
            <v>01/04/2023</v>
          </cell>
          <cell r="V127" t="str">
            <v>22/04/2023</v>
          </cell>
          <cell r="W127">
            <v>21</v>
          </cell>
          <cell r="X127">
            <v>13</v>
          </cell>
          <cell r="Y127">
            <v>0</v>
          </cell>
          <cell r="Z127">
            <v>0</v>
          </cell>
          <cell r="AA127">
            <v>0</v>
          </cell>
          <cell r="AB127" t="str">
            <v>22/04/2023</v>
          </cell>
          <cell r="AF127" t="str">
            <v>CCF050-142-2023</v>
          </cell>
          <cell r="AG127" t="str">
            <v>NO</v>
          </cell>
          <cell r="AH127" t="str">
            <v>NO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R127" t="str">
            <v>JOSE</v>
          </cell>
          <cell r="AS127" t="str">
            <v>GREGORIO</v>
          </cell>
          <cell r="AT127" t="str">
            <v>GALVIS</v>
          </cell>
          <cell r="AU127" t="str">
            <v>CONTRERAS</v>
          </cell>
          <cell r="AV127" t="str">
            <v>CC</v>
          </cell>
          <cell r="AW127" t="str">
            <v>13472955</v>
          </cell>
          <cell r="AX127" t="str">
            <v>MYRIAM PARRA LOPEZ</v>
          </cell>
          <cell r="AY127" t="str">
            <v>VALDERRAMA CAJIAO BERTHA ALEXANDRA</v>
          </cell>
          <cell r="AZ127">
            <v>0</v>
          </cell>
          <cell r="BA127">
            <v>0</v>
          </cell>
          <cell r="BB127">
            <v>0</v>
          </cell>
          <cell r="BC127" t="str">
            <v>NO</v>
          </cell>
          <cell r="BD127" t="str">
            <v xml:space="preserve">836 </v>
          </cell>
          <cell r="BE127" t="str">
            <v>1436289</v>
          </cell>
          <cell r="BF127" t="str">
            <v>22/04/2023</v>
          </cell>
          <cell r="BG127" t="str">
            <v>NO</v>
          </cell>
          <cell r="BJ127">
            <v>0</v>
          </cell>
        </row>
        <row r="128">
          <cell r="A128" t="str">
            <v>890503532-26824</v>
          </cell>
          <cell r="B128">
            <v>36697</v>
          </cell>
          <cell r="C128" t="str">
            <v>CCF050</v>
          </cell>
          <cell r="D128" t="str">
            <v>CLINICA LOS ANDES LTDA.</v>
          </cell>
          <cell r="E128" t="str">
            <v>890503532</v>
          </cell>
          <cell r="F128" t="str">
            <v>540010082801</v>
          </cell>
          <cell r="G128" t="str">
            <v>EVENTO PBS</v>
          </cell>
          <cell r="H128">
            <v>1869765</v>
          </cell>
          <cell r="I128" t="str">
            <v>CA26824</v>
          </cell>
          <cell r="J128">
            <v>26824</v>
          </cell>
          <cell r="K128" t="str">
            <v>DEVUELTA</v>
          </cell>
          <cell r="L128" t="str">
            <v>30/03/2023</v>
          </cell>
          <cell r="M128" t="str">
            <v>01/04/2023</v>
          </cell>
          <cell r="O128">
            <v>42200</v>
          </cell>
          <cell r="P128">
            <v>24</v>
          </cell>
          <cell r="Q128" t="str">
            <v>24.HOSPITALIZACION NO QUIRURGICA</v>
          </cell>
          <cell r="T128">
            <v>0</v>
          </cell>
          <cell r="U128" t="str">
            <v>01/04/2023</v>
          </cell>
          <cell r="V128" t="str">
            <v>24/04/2023</v>
          </cell>
          <cell r="W128">
            <v>23</v>
          </cell>
          <cell r="X128">
            <v>13</v>
          </cell>
          <cell r="Y128">
            <v>0</v>
          </cell>
          <cell r="Z128">
            <v>0</v>
          </cell>
          <cell r="AA128">
            <v>0</v>
          </cell>
          <cell r="AF128" t="str">
            <v>CCF050-142-2023</v>
          </cell>
          <cell r="AG128" t="str">
            <v>NO</v>
          </cell>
          <cell r="AH128" t="str">
            <v>NO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R128" t="str">
            <v>VLADIMIR</v>
          </cell>
          <cell r="AT128" t="str">
            <v>BASTOS</v>
          </cell>
          <cell r="AU128" t="str">
            <v>TORRES</v>
          </cell>
          <cell r="AV128" t="str">
            <v>CC</v>
          </cell>
          <cell r="AW128" t="str">
            <v>13484955</v>
          </cell>
          <cell r="AX128" t="str">
            <v>FANNY GELVES CABALLERO</v>
          </cell>
          <cell r="AZ128">
            <v>0</v>
          </cell>
          <cell r="BA128">
            <v>0</v>
          </cell>
          <cell r="BB128">
            <v>0</v>
          </cell>
          <cell r="BC128" t="str">
            <v>NO</v>
          </cell>
          <cell r="BF128" t="str">
            <v>03/04/2023</v>
          </cell>
          <cell r="BG128" t="str">
            <v>NO</v>
          </cell>
          <cell r="BJ128">
            <v>0</v>
          </cell>
        </row>
        <row r="129">
          <cell r="A129" t="str">
            <v>890503532-26647</v>
          </cell>
          <cell r="B129">
            <v>36697</v>
          </cell>
          <cell r="C129" t="str">
            <v>CCF050</v>
          </cell>
          <cell r="D129" t="str">
            <v>CLINICA LOS ANDES LTDA.</v>
          </cell>
          <cell r="E129" t="str">
            <v>890503532</v>
          </cell>
          <cell r="F129" t="str">
            <v>540010082801</v>
          </cell>
          <cell r="G129" t="str">
            <v>EVENTO PBS</v>
          </cell>
          <cell r="H129">
            <v>1869764</v>
          </cell>
          <cell r="I129" t="str">
            <v>CA26647</v>
          </cell>
          <cell r="J129">
            <v>26647</v>
          </cell>
          <cell r="K129" t="str">
            <v>RADICADA</v>
          </cell>
          <cell r="L129" t="str">
            <v>27/03/2023</v>
          </cell>
          <cell r="M129" t="str">
            <v>01/04/2023</v>
          </cell>
          <cell r="N129" t="str">
            <v>11/03/2023</v>
          </cell>
          <cell r="O129">
            <v>1446100</v>
          </cell>
          <cell r="P129">
            <v>23</v>
          </cell>
          <cell r="Q129" t="str">
            <v>23.QUIRURGICOS (GRUPOS 4A 8)</v>
          </cell>
          <cell r="T129">
            <v>0</v>
          </cell>
          <cell r="U129" t="str">
            <v>01/04/2023</v>
          </cell>
          <cell r="V129" t="str">
            <v>24/04/2023</v>
          </cell>
          <cell r="W129">
            <v>23</v>
          </cell>
          <cell r="X129">
            <v>13</v>
          </cell>
          <cell r="Y129">
            <v>0</v>
          </cell>
          <cell r="Z129">
            <v>0</v>
          </cell>
          <cell r="AA129">
            <v>0</v>
          </cell>
          <cell r="AF129" t="str">
            <v>CCF050-142-2023</v>
          </cell>
          <cell r="AG129" t="str">
            <v>NO</v>
          </cell>
          <cell r="AH129" t="str">
            <v>NO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R129" t="str">
            <v>NELSON</v>
          </cell>
          <cell r="AS129" t="str">
            <v>ANDRES</v>
          </cell>
          <cell r="AT129" t="str">
            <v>CONDE</v>
          </cell>
          <cell r="AU129" t="str">
            <v>COELLO</v>
          </cell>
          <cell r="AV129" t="str">
            <v>TI</v>
          </cell>
          <cell r="AW129" t="str">
            <v>1094249282</v>
          </cell>
          <cell r="AX129" t="str">
            <v>MYRIAM PARRA LOPEZ</v>
          </cell>
          <cell r="AY129" t="str">
            <v>VILLARREAL RUBIO BELKYS XIOMARA</v>
          </cell>
          <cell r="AZ129">
            <v>0</v>
          </cell>
          <cell r="BA129">
            <v>0</v>
          </cell>
          <cell r="BB129">
            <v>0</v>
          </cell>
          <cell r="BC129" t="str">
            <v>NO</v>
          </cell>
          <cell r="BD129" t="str">
            <v xml:space="preserve">836 </v>
          </cell>
          <cell r="BE129" t="str">
            <v>1434941</v>
          </cell>
          <cell r="BF129" t="str">
            <v>22/04/2023</v>
          </cell>
          <cell r="BG129" t="str">
            <v>NO</v>
          </cell>
          <cell r="BJ129">
            <v>0</v>
          </cell>
        </row>
        <row r="130">
          <cell r="A130" t="str">
            <v>890503532-26646</v>
          </cell>
          <cell r="B130">
            <v>36697</v>
          </cell>
          <cell r="C130" t="str">
            <v>CCF050</v>
          </cell>
          <cell r="D130" t="str">
            <v>CLINICA LOS ANDES LTDA.</v>
          </cell>
          <cell r="E130" t="str">
            <v>890503532</v>
          </cell>
          <cell r="F130" t="str">
            <v>540010082801</v>
          </cell>
          <cell r="G130" t="str">
            <v>EVENTO PBS</v>
          </cell>
          <cell r="H130">
            <v>1869763</v>
          </cell>
          <cell r="I130" t="str">
            <v>CA26646</v>
          </cell>
          <cell r="J130">
            <v>26646</v>
          </cell>
          <cell r="K130" t="str">
            <v>RADICADA</v>
          </cell>
          <cell r="L130" t="str">
            <v>27/03/2023</v>
          </cell>
          <cell r="M130" t="str">
            <v>01/04/2023</v>
          </cell>
          <cell r="N130" t="str">
            <v>16/03/2023</v>
          </cell>
          <cell r="O130">
            <v>1408400</v>
          </cell>
          <cell r="P130">
            <v>23</v>
          </cell>
          <cell r="Q130" t="str">
            <v>23.QUIRURGICOS (GRUPOS 4A 8)</v>
          </cell>
          <cell r="T130">
            <v>0</v>
          </cell>
          <cell r="U130" t="str">
            <v>01/04/2023</v>
          </cell>
          <cell r="V130" t="str">
            <v>24/04/2023</v>
          </cell>
          <cell r="W130">
            <v>23</v>
          </cell>
          <cell r="X130">
            <v>13</v>
          </cell>
          <cell r="Y130">
            <v>0</v>
          </cell>
          <cell r="Z130">
            <v>0</v>
          </cell>
          <cell r="AA130">
            <v>0</v>
          </cell>
          <cell r="AF130" t="str">
            <v>CCF050-142-2023</v>
          </cell>
          <cell r="AG130" t="str">
            <v>NO</v>
          </cell>
          <cell r="AH130" t="str">
            <v>NO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R130" t="str">
            <v>YEISON</v>
          </cell>
          <cell r="AS130" t="str">
            <v>JAVIER</v>
          </cell>
          <cell r="AT130" t="str">
            <v>GUERRERO</v>
          </cell>
          <cell r="AU130" t="str">
            <v>MARTINEZ</v>
          </cell>
          <cell r="AV130" t="str">
            <v>CC</v>
          </cell>
          <cell r="AW130" t="str">
            <v>1090528032</v>
          </cell>
          <cell r="AX130" t="str">
            <v>MYRIAM PARRA LOPEZ</v>
          </cell>
          <cell r="AY130" t="str">
            <v>DIHOLMAR TORRES REY</v>
          </cell>
          <cell r="AZ130">
            <v>0</v>
          </cell>
          <cell r="BA130">
            <v>0</v>
          </cell>
          <cell r="BB130">
            <v>0</v>
          </cell>
          <cell r="BC130" t="str">
            <v>NO</v>
          </cell>
          <cell r="BD130" t="str">
            <v xml:space="preserve">836 </v>
          </cell>
          <cell r="BE130" t="str">
            <v>1436099</v>
          </cell>
          <cell r="BF130" t="str">
            <v>22/04/2023</v>
          </cell>
          <cell r="BG130" t="str">
            <v>NO</v>
          </cell>
          <cell r="BJ130">
            <v>0</v>
          </cell>
        </row>
        <row r="131">
          <cell r="A131" t="str">
            <v>890503532-26645</v>
          </cell>
          <cell r="B131">
            <v>36697</v>
          </cell>
          <cell r="C131" t="str">
            <v>CCF050</v>
          </cell>
          <cell r="D131" t="str">
            <v>CLINICA LOS ANDES LTDA.</v>
          </cell>
          <cell r="E131" t="str">
            <v>890503532</v>
          </cell>
          <cell r="F131" t="str">
            <v>540010082801</v>
          </cell>
          <cell r="G131" t="str">
            <v>EVENTO PBS</v>
          </cell>
          <cell r="H131">
            <v>1869762</v>
          </cell>
          <cell r="I131" t="str">
            <v>CA26645</v>
          </cell>
          <cell r="J131">
            <v>26645</v>
          </cell>
          <cell r="K131" t="str">
            <v>GLOSADA</v>
          </cell>
          <cell r="L131" t="str">
            <v>27/03/2023</v>
          </cell>
          <cell r="M131" t="str">
            <v>01/04/2023</v>
          </cell>
          <cell r="N131" t="str">
            <v>17/03/2023</v>
          </cell>
          <cell r="O131">
            <v>57800</v>
          </cell>
          <cell r="P131">
            <v>24</v>
          </cell>
          <cell r="Q131" t="str">
            <v>24.HOSPITALIZACION NO QUIRURGICA</v>
          </cell>
          <cell r="R131" t="str">
            <v>Total</v>
          </cell>
          <cell r="S131" t="str">
            <v>CCF8743</v>
          </cell>
          <cell r="T131">
            <v>57800</v>
          </cell>
          <cell r="U131" t="str">
            <v>01/04/2023</v>
          </cell>
          <cell r="V131" t="str">
            <v>24/04/2023</v>
          </cell>
          <cell r="W131">
            <v>23</v>
          </cell>
          <cell r="X131">
            <v>13</v>
          </cell>
          <cell r="Y131">
            <v>0</v>
          </cell>
          <cell r="Z131">
            <v>0</v>
          </cell>
          <cell r="AA131">
            <v>0</v>
          </cell>
          <cell r="AB131" t="str">
            <v>24/04/2023</v>
          </cell>
          <cell r="AF131" t="str">
            <v>CCF050-142-2023</v>
          </cell>
          <cell r="AG131" t="str">
            <v>NO</v>
          </cell>
          <cell r="AH131" t="str">
            <v>NO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R131" t="str">
            <v>MAYRA</v>
          </cell>
          <cell r="AS131" t="str">
            <v>ALEJANDRA</v>
          </cell>
          <cell r="AT131" t="str">
            <v>BECERRA</v>
          </cell>
          <cell r="AU131" t="str">
            <v>OLIVARES</v>
          </cell>
          <cell r="AV131" t="str">
            <v>CC</v>
          </cell>
          <cell r="AW131" t="str">
            <v>60387398</v>
          </cell>
          <cell r="AX131" t="str">
            <v>FANNY GELVES CABALLERO</v>
          </cell>
          <cell r="AZ131">
            <v>0</v>
          </cell>
          <cell r="BA131">
            <v>0</v>
          </cell>
          <cell r="BB131">
            <v>0</v>
          </cell>
          <cell r="BC131" t="str">
            <v>NO</v>
          </cell>
          <cell r="BF131" t="str">
            <v>03/04/2023</v>
          </cell>
          <cell r="BG131" t="str">
            <v>NO</v>
          </cell>
          <cell r="BJ131">
            <v>0</v>
          </cell>
        </row>
        <row r="132">
          <cell r="A132" t="str">
            <v>890503532-26644</v>
          </cell>
          <cell r="B132">
            <v>36712</v>
          </cell>
          <cell r="C132" t="str">
            <v>CCFC50</v>
          </cell>
          <cell r="D132" t="str">
            <v>CLINICA LOS ANDES LTDA.</v>
          </cell>
          <cell r="E132" t="str">
            <v>890503532</v>
          </cell>
          <cell r="F132" t="str">
            <v>540010082801</v>
          </cell>
          <cell r="G132" t="str">
            <v>EVENTO PBS</v>
          </cell>
          <cell r="H132">
            <v>1870063</v>
          </cell>
          <cell r="I132" t="str">
            <v>CA26644</v>
          </cell>
          <cell r="J132">
            <v>26644</v>
          </cell>
          <cell r="K132" t="str">
            <v>GLOSADA</v>
          </cell>
          <cell r="L132" t="str">
            <v>27/03/2023</v>
          </cell>
          <cell r="M132" t="str">
            <v>01/04/2023</v>
          </cell>
          <cell r="N132" t="str">
            <v>22/03/2023</v>
          </cell>
          <cell r="O132">
            <v>51700</v>
          </cell>
          <cell r="P132">
            <v>24</v>
          </cell>
          <cell r="Q132" t="str">
            <v>24.HOSPITALIZACION NO QUIRURGICA</v>
          </cell>
          <cell r="R132" t="str">
            <v>Total</v>
          </cell>
          <cell r="S132" t="str">
            <v>CCF8742</v>
          </cell>
          <cell r="T132">
            <v>51700</v>
          </cell>
          <cell r="U132" t="str">
            <v>01/04/2023</v>
          </cell>
          <cell r="V132" t="str">
            <v>04/04/2023</v>
          </cell>
          <cell r="W132">
            <v>3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 t="str">
            <v>04/04/2023</v>
          </cell>
          <cell r="AF132" t="str">
            <v>CCFC50-075-2023</v>
          </cell>
          <cell r="AG132" t="str">
            <v>NO</v>
          </cell>
          <cell r="AH132" t="str">
            <v>NO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R132" t="str">
            <v>ANA</v>
          </cell>
          <cell r="AS132" t="str">
            <v>MARITZA</v>
          </cell>
          <cell r="AT132" t="str">
            <v>CAICEDO</v>
          </cell>
          <cell r="AU132" t="str">
            <v>SAAD</v>
          </cell>
          <cell r="AV132" t="str">
            <v>CC</v>
          </cell>
          <cell r="AW132" t="str">
            <v>60354342</v>
          </cell>
          <cell r="AX132" t="str">
            <v>FANNY GELVES CABALLERO</v>
          </cell>
          <cell r="AZ132">
            <v>0</v>
          </cell>
          <cell r="BA132">
            <v>0</v>
          </cell>
          <cell r="BB132">
            <v>0</v>
          </cell>
          <cell r="BC132" t="str">
            <v>NO</v>
          </cell>
          <cell r="BF132" t="str">
            <v>03/04/2023</v>
          </cell>
          <cell r="BG132" t="str">
            <v>NO</v>
          </cell>
          <cell r="BJ132">
            <v>0</v>
          </cell>
        </row>
        <row r="133">
          <cell r="A133" t="str">
            <v>890503532-26643</v>
          </cell>
          <cell r="B133">
            <v>36709</v>
          </cell>
          <cell r="C133" t="str">
            <v>CCF050</v>
          </cell>
          <cell r="D133" t="str">
            <v>CLINICA LOS ANDES LTDA.</v>
          </cell>
          <cell r="E133" t="str">
            <v>890503532</v>
          </cell>
          <cell r="F133" t="str">
            <v>540010082801</v>
          </cell>
          <cell r="G133" t="str">
            <v>EVENTO PBS</v>
          </cell>
          <cell r="H133">
            <v>1870056</v>
          </cell>
          <cell r="I133" t="str">
            <v>CA26643</v>
          </cell>
          <cell r="J133">
            <v>26643</v>
          </cell>
          <cell r="K133" t="str">
            <v>RADICADA</v>
          </cell>
          <cell r="L133" t="str">
            <v>27/03/2023</v>
          </cell>
          <cell r="M133" t="str">
            <v>01/04/2023</v>
          </cell>
          <cell r="N133" t="str">
            <v>31/01/2023</v>
          </cell>
          <cell r="O133">
            <v>63000</v>
          </cell>
          <cell r="P133">
            <v>17</v>
          </cell>
          <cell r="Q133" t="str">
            <v>17.MEDICINA ESPECIALIZADA NIVEL II</v>
          </cell>
          <cell r="T133">
            <v>0</v>
          </cell>
          <cell r="U133" t="str">
            <v>01/04/2023</v>
          </cell>
          <cell r="V133" t="str">
            <v>04/04/2023</v>
          </cell>
          <cell r="W133">
            <v>3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F133" t="str">
            <v>CCF050-033-2022</v>
          </cell>
          <cell r="AG133" t="str">
            <v>NO</v>
          </cell>
          <cell r="AH133" t="str">
            <v>NO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R133" t="str">
            <v>MARIA</v>
          </cell>
          <cell r="AS133" t="str">
            <v>JOSE</v>
          </cell>
          <cell r="AT133" t="str">
            <v>SUAREZ</v>
          </cell>
          <cell r="AU133" t="str">
            <v>HERNANDEZ</v>
          </cell>
          <cell r="AV133" t="str">
            <v>PT</v>
          </cell>
          <cell r="AW133" t="str">
            <v>6328990</v>
          </cell>
          <cell r="AX133" t="str">
            <v>FANNY GELVES CABALLERO</v>
          </cell>
          <cell r="AY133" t="str">
            <v>SOTO HERNANDEZ LUZ KARIME</v>
          </cell>
          <cell r="AZ133">
            <v>0</v>
          </cell>
          <cell r="BA133">
            <v>0</v>
          </cell>
          <cell r="BB133">
            <v>0</v>
          </cell>
          <cell r="BC133" t="str">
            <v>NO</v>
          </cell>
          <cell r="BD133" t="str">
            <v xml:space="preserve">836 </v>
          </cell>
          <cell r="BE133" t="str">
            <v>1419514</v>
          </cell>
          <cell r="BF133" t="str">
            <v>03/04/2023</v>
          </cell>
          <cell r="BG133" t="str">
            <v>NO</v>
          </cell>
          <cell r="BJ133">
            <v>0</v>
          </cell>
        </row>
        <row r="134">
          <cell r="A134" t="str">
            <v>890503532-26642</v>
          </cell>
          <cell r="B134">
            <v>36709</v>
          </cell>
          <cell r="C134" t="str">
            <v>CCF050</v>
          </cell>
          <cell r="D134" t="str">
            <v>CLINICA LOS ANDES LTDA.</v>
          </cell>
          <cell r="E134" t="str">
            <v>890503532</v>
          </cell>
          <cell r="F134" t="str">
            <v>540010082801</v>
          </cell>
          <cell r="G134" t="str">
            <v>EVENTO PBS</v>
          </cell>
          <cell r="H134">
            <v>1870055</v>
          </cell>
          <cell r="I134" t="str">
            <v>CA26642</v>
          </cell>
          <cell r="J134">
            <v>26642</v>
          </cell>
          <cell r="K134" t="str">
            <v>RADICADA</v>
          </cell>
          <cell r="L134" t="str">
            <v>27/03/2023</v>
          </cell>
          <cell r="M134" t="str">
            <v>01/04/2023</v>
          </cell>
          <cell r="N134" t="str">
            <v>09/12/2022</v>
          </cell>
          <cell r="O134">
            <v>63000</v>
          </cell>
          <cell r="P134">
            <v>17</v>
          </cell>
          <cell r="Q134" t="str">
            <v>17.MEDICINA ESPECIALIZADA NIVEL II</v>
          </cell>
          <cell r="T134">
            <v>0</v>
          </cell>
          <cell r="U134" t="str">
            <v>01/04/2023</v>
          </cell>
          <cell r="V134" t="str">
            <v>04/04/2023</v>
          </cell>
          <cell r="W134">
            <v>3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F134" t="str">
            <v>CCF050-033-2022</v>
          </cell>
          <cell r="AG134" t="str">
            <v>NO</v>
          </cell>
          <cell r="AH134" t="str">
            <v>NO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R134" t="str">
            <v>ANGELICA</v>
          </cell>
          <cell r="AS134" t="str">
            <v>MARIA</v>
          </cell>
          <cell r="AT134" t="str">
            <v>RODRIGUEZ</v>
          </cell>
          <cell r="AU134" t="str">
            <v xml:space="preserve"> </v>
          </cell>
          <cell r="AV134" t="str">
            <v>CC</v>
          </cell>
          <cell r="AW134" t="str">
            <v>37346175</v>
          </cell>
          <cell r="AX134" t="str">
            <v>FANNY GELVES CABALLERO</v>
          </cell>
          <cell r="AY134" t="str">
            <v>PARRA NUÑEZ GLADISMAR - SENA</v>
          </cell>
          <cell r="AZ134">
            <v>0</v>
          </cell>
          <cell r="BA134">
            <v>0</v>
          </cell>
          <cell r="BB134">
            <v>0</v>
          </cell>
          <cell r="BC134" t="str">
            <v>NO</v>
          </cell>
          <cell r="BD134" t="str">
            <v xml:space="preserve">836 </v>
          </cell>
          <cell r="BE134" t="str">
            <v>1414614</v>
          </cell>
          <cell r="BF134" t="str">
            <v>03/04/2023</v>
          </cell>
          <cell r="BG134" t="str">
            <v>NO</v>
          </cell>
          <cell r="BJ134">
            <v>0</v>
          </cell>
        </row>
        <row r="135">
          <cell r="A135" t="str">
            <v>890503532-26641</v>
          </cell>
          <cell r="B135">
            <v>36709</v>
          </cell>
          <cell r="C135" t="str">
            <v>CCF050</v>
          </cell>
          <cell r="D135" t="str">
            <v>CLINICA LOS ANDES LTDA.</v>
          </cell>
          <cell r="E135" t="str">
            <v>890503532</v>
          </cell>
          <cell r="F135" t="str">
            <v>540010082801</v>
          </cell>
          <cell r="G135" t="str">
            <v>EVENTO PBS</v>
          </cell>
          <cell r="H135">
            <v>1870054</v>
          </cell>
          <cell r="I135" t="str">
            <v>CA26641</v>
          </cell>
          <cell r="J135">
            <v>26641</v>
          </cell>
          <cell r="K135" t="str">
            <v>RADICADA</v>
          </cell>
          <cell r="L135" t="str">
            <v>27/03/2023</v>
          </cell>
          <cell r="M135" t="str">
            <v>01/04/2023</v>
          </cell>
          <cell r="N135" t="str">
            <v>09/12/2022</v>
          </cell>
          <cell r="O135">
            <v>63000</v>
          </cell>
          <cell r="P135">
            <v>17</v>
          </cell>
          <cell r="Q135" t="str">
            <v>17.MEDICINA ESPECIALIZADA NIVEL II</v>
          </cell>
          <cell r="T135">
            <v>0</v>
          </cell>
          <cell r="U135" t="str">
            <v>01/04/2023</v>
          </cell>
          <cell r="V135" t="str">
            <v>04/04/2023</v>
          </cell>
          <cell r="W135">
            <v>3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F135" t="str">
            <v>CCF050-033-2022</v>
          </cell>
          <cell r="AG135" t="str">
            <v>NO</v>
          </cell>
          <cell r="AH135" t="str">
            <v>NO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R135" t="str">
            <v>BRAYAN</v>
          </cell>
          <cell r="AS135" t="str">
            <v>ARBEY</v>
          </cell>
          <cell r="AT135" t="str">
            <v>ANAYA</v>
          </cell>
          <cell r="AU135" t="str">
            <v>RODRIGUEZ</v>
          </cell>
          <cell r="AV135" t="str">
            <v>CC</v>
          </cell>
          <cell r="AW135" t="str">
            <v>1093792490</v>
          </cell>
          <cell r="AX135" t="str">
            <v>FANNY GELVES CABALLERO</v>
          </cell>
          <cell r="AY135" t="str">
            <v>BOTELLO MEJÍA DEYSI DAVIANA</v>
          </cell>
          <cell r="AZ135">
            <v>0</v>
          </cell>
          <cell r="BA135">
            <v>0</v>
          </cell>
          <cell r="BB135">
            <v>0</v>
          </cell>
          <cell r="BC135" t="str">
            <v>NO</v>
          </cell>
          <cell r="BD135" t="str">
            <v xml:space="preserve">836 </v>
          </cell>
          <cell r="BE135" t="str">
            <v>1416097</v>
          </cell>
          <cell r="BF135" t="str">
            <v>03/04/2023</v>
          </cell>
          <cell r="BG135" t="str">
            <v>NO</v>
          </cell>
          <cell r="BJ135">
            <v>0</v>
          </cell>
        </row>
        <row r="136">
          <cell r="A136" t="str">
            <v>890503532-26640</v>
          </cell>
          <cell r="B136">
            <v>36709</v>
          </cell>
          <cell r="C136" t="str">
            <v>CCF050</v>
          </cell>
          <cell r="D136" t="str">
            <v>CLINICA LOS ANDES LTDA.</v>
          </cell>
          <cell r="E136" t="str">
            <v>890503532</v>
          </cell>
          <cell r="F136" t="str">
            <v>540010082801</v>
          </cell>
          <cell r="G136" t="str">
            <v>EVENTO PBS</v>
          </cell>
          <cell r="H136">
            <v>1870053</v>
          </cell>
          <cell r="I136" t="str">
            <v>CA26640</v>
          </cell>
          <cell r="J136">
            <v>26640</v>
          </cell>
          <cell r="K136" t="str">
            <v>RADICADA</v>
          </cell>
          <cell r="L136" t="str">
            <v>27/03/2023</v>
          </cell>
          <cell r="M136" t="str">
            <v>01/04/2023</v>
          </cell>
          <cell r="N136" t="str">
            <v>29/11/2022</v>
          </cell>
          <cell r="O136">
            <v>63000</v>
          </cell>
          <cell r="P136">
            <v>17</v>
          </cell>
          <cell r="Q136" t="str">
            <v>17.MEDICINA ESPECIALIZADA NIVEL II</v>
          </cell>
          <cell r="T136">
            <v>0</v>
          </cell>
          <cell r="U136" t="str">
            <v>01/04/2023</v>
          </cell>
          <cell r="V136" t="str">
            <v>04/04/2023</v>
          </cell>
          <cell r="W136">
            <v>3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F136" t="str">
            <v>CCF050-033-2022</v>
          </cell>
          <cell r="AG136" t="str">
            <v>NO</v>
          </cell>
          <cell r="AH136" t="str">
            <v>NO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R136" t="str">
            <v>YOOANNY</v>
          </cell>
          <cell r="AT136" t="str">
            <v>SANDOVAL</v>
          </cell>
          <cell r="AU136" t="str">
            <v>MONTAÑEZ</v>
          </cell>
          <cell r="AV136" t="str">
            <v>CC</v>
          </cell>
          <cell r="AW136" t="str">
            <v>37346103</v>
          </cell>
          <cell r="AX136" t="str">
            <v>FANNY GELVES CABALLERO</v>
          </cell>
          <cell r="AY136" t="str">
            <v>GALVIS MORALES DANIELA ANDREA</v>
          </cell>
          <cell r="AZ136">
            <v>0</v>
          </cell>
          <cell r="BA136">
            <v>0</v>
          </cell>
          <cell r="BB136">
            <v>0</v>
          </cell>
          <cell r="BC136" t="str">
            <v>NO</v>
          </cell>
          <cell r="BD136" t="str">
            <v xml:space="preserve">836 </v>
          </cell>
          <cell r="BE136" t="str">
            <v>1415520</v>
          </cell>
          <cell r="BF136" t="str">
            <v>03/04/2023</v>
          </cell>
          <cell r="BG136" t="str">
            <v>NO</v>
          </cell>
          <cell r="BJ136">
            <v>0</v>
          </cell>
        </row>
        <row r="137">
          <cell r="A137" t="str">
            <v>890503532-26639</v>
          </cell>
          <cell r="B137">
            <v>36709</v>
          </cell>
          <cell r="C137" t="str">
            <v>CCF050</v>
          </cell>
          <cell r="D137" t="str">
            <v>CLINICA LOS ANDES LTDA.</v>
          </cell>
          <cell r="E137" t="str">
            <v>890503532</v>
          </cell>
          <cell r="F137" t="str">
            <v>540010082801</v>
          </cell>
          <cell r="G137" t="str">
            <v>EVENTO PBS</v>
          </cell>
          <cell r="H137">
            <v>1870052</v>
          </cell>
          <cell r="I137" t="str">
            <v>CA26639</v>
          </cell>
          <cell r="J137">
            <v>26639</v>
          </cell>
          <cell r="K137" t="str">
            <v>RADICADA</v>
          </cell>
          <cell r="L137" t="str">
            <v>27/03/2023</v>
          </cell>
          <cell r="M137" t="str">
            <v>01/04/2023</v>
          </cell>
          <cell r="N137" t="str">
            <v>19/12/2022</v>
          </cell>
          <cell r="O137">
            <v>63000</v>
          </cell>
          <cell r="P137">
            <v>17</v>
          </cell>
          <cell r="Q137" t="str">
            <v>17.MEDICINA ESPECIALIZADA NIVEL II</v>
          </cell>
          <cell r="T137">
            <v>0</v>
          </cell>
          <cell r="U137" t="str">
            <v>01/04/2023</v>
          </cell>
          <cell r="V137" t="str">
            <v>04/04/2023</v>
          </cell>
          <cell r="W137">
            <v>3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F137" t="str">
            <v>CCF050-033-2022</v>
          </cell>
          <cell r="AG137" t="str">
            <v>NO</v>
          </cell>
          <cell r="AH137" t="str">
            <v>NO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R137" t="str">
            <v>LUIS</v>
          </cell>
          <cell r="AS137" t="str">
            <v>DANIEL</v>
          </cell>
          <cell r="AT137" t="str">
            <v>LOBO</v>
          </cell>
          <cell r="AU137" t="str">
            <v>JAIMES</v>
          </cell>
          <cell r="AV137" t="str">
            <v>CC</v>
          </cell>
          <cell r="AW137" t="str">
            <v>77152153</v>
          </cell>
          <cell r="AX137" t="str">
            <v>FANNY GELVES CABALLERO</v>
          </cell>
          <cell r="AY137" t="str">
            <v>OSORIO NUNEZ BETTY YOLANDA</v>
          </cell>
          <cell r="AZ137">
            <v>0</v>
          </cell>
          <cell r="BA137">
            <v>0</v>
          </cell>
          <cell r="BB137">
            <v>0</v>
          </cell>
          <cell r="BC137" t="str">
            <v>NO</v>
          </cell>
          <cell r="BD137" t="str">
            <v xml:space="preserve">836 </v>
          </cell>
          <cell r="BE137" t="str">
            <v>1416504</v>
          </cell>
          <cell r="BF137" t="str">
            <v>03/04/2023</v>
          </cell>
          <cell r="BG137" t="str">
            <v>NO</v>
          </cell>
          <cell r="BJ137">
            <v>0</v>
          </cell>
        </row>
        <row r="138">
          <cell r="A138" t="str">
            <v>890503532-26638</v>
          </cell>
          <cell r="B138">
            <v>36710</v>
          </cell>
          <cell r="C138" t="str">
            <v>CCFC50</v>
          </cell>
          <cell r="D138" t="str">
            <v>CLINICA LOS ANDES LTDA.</v>
          </cell>
          <cell r="E138" t="str">
            <v>890503532</v>
          </cell>
          <cell r="F138" t="str">
            <v>540010082801</v>
          </cell>
          <cell r="G138" t="str">
            <v>EVENTO PBS</v>
          </cell>
          <cell r="H138">
            <v>1870057</v>
          </cell>
          <cell r="I138" t="str">
            <v>CA26638</v>
          </cell>
          <cell r="J138">
            <v>26638</v>
          </cell>
          <cell r="K138" t="str">
            <v>RADICADA</v>
          </cell>
          <cell r="L138" t="str">
            <v>27/03/2023</v>
          </cell>
          <cell r="M138" t="str">
            <v>01/04/2023</v>
          </cell>
          <cell r="N138" t="str">
            <v>15/03/2023</v>
          </cell>
          <cell r="O138">
            <v>984000</v>
          </cell>
          <cell r="P138">
            <v>23</v>
          </cell>
          <cell r="Q138" t="str">
            <v>23.QUIRURGICOS (GRUPOS 4A 8)</v>
          </cell>
          <cell r="T138">
            <v>0</v>
          </cell>
          <cell r="U138" t="str">
            <v>01/04/2023</v>
          </cell>
          <cell r="V138" t="str">
            <v>10/04/2023</v>
          </cell>
          <cell r="W138">
            <v>9</v>
          </cell>
          <cell r="X138">
            <v>3</v>
          </cell>
          <cell r="Y138">
            <v>0</v>
          </cell>
          <cell r="Z138">
            <v>0</v>
          </cell>
          <cell r="AA138">
            <v>0</v>
          </cell>
          <cell r="AF138" t="str">
            <v>CCFC50-008-2022</v>
          </cell>
          <cell r="AG138" t="str">
            <v>NO</v>
          </cell>
          <cell r="AH138" t="str">
            <v>NO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R138" t="str">
            <v>CHRISTIAN</v>
          </cell>
          <cell r="AT138" t="str">
            <v>SUAREZ</v>
          </cell>
          <cell r="AU138" t="str">
            <v>CONTRERAS</v>
          </cell>
          <cell r="AV138" t="str">
            <v>CC</v>
          </cell>
          <cell r="AW138" t="str">
            <v>1094268736</v>
          </cell>
          <cell r="AX138" t="str">
            <v>MYRIAM PARRA LOPEZ</v>
          </cell>
          <cell r="AY138" t="str">
            <v>MALPICA DURAN LILIANA CAROLINA</v>
          </cell>
          <cell r="AZ138">
            <v>0</v>
          </cell>
          <cell r="BA138">
            <v>0</v>
          </cell>
          <cell r="BB138">
            <v>0</v>
          </cell>
          <cell r="BC138" t="str">
            <v>NO</v>
          </cell>
          <cell r="BD138" t="str">
            <v xml:space="preserve">736 </v>
          </cell>
          <cell r="BE138" t="str">
            <v>0118578</v>
          </cell>
          <cell r="BF138" t="str">
            <v>04/04/2023</v>
          </cell>
          <cell r="BG138" t="str">
            <v>NO</v>
          </cell>
          <cell r="BJ138">
            <v>0</v>
          </cell>
        </row>
        <row r="139">
          <cell r="A139" t="str">
            <v>890503532-25617</v>
          </cell>
          <cell r="B139">
            <v>36080</v>
          </cell>
          <cell r="C139" t="str">
            <v>CCFC50</v>
          </cell>
          <cell r="D139" t="str">
            <v>CLINICA LOS ANDES LTDA.</v>
          </cell>
          <cell r="E139" t="str">
            <v>890503532</v>
          </cell>
          <cell r="F139" t="str">
            <v>540010082801</v>
          </cell>
          <cell r="G139" t="str">
            <v>EVENTO PBS</v>
          </cell>
          <cell r="H139">
            <v>1854727</v>
          </cell>
          <cell r="I139" t="str">
            <v>CA25617</v>
          </cell>
          <cell r="J139">
            <v>25617</v>
          </cell>
          <cell r="K139" t="str">
            <v>RADICADA</v>
          </cell>
          <cell r="L139" t="str">
            <v>03/03/2023</v>
          </cell>
          <cell r="M139" t="str">
            <v>03/03/2023</v>
          </cell>
          <cell r="N139" t="str">
            <v>13/01/2023</v>
          </cell>
          <cell r="O139">
            <v>63000</v>
          </cell>
          <cell r="P139">
            <v>17</v>
          </cell>
          <cell r="Q139" t="str">
            <v>17.MEDICINA ESPECIALIZADA NIVEL II</v>
          </cell>
          <cell r="T139">
            <v>0</v>
          </cell>
          <cell r="U139" t="str">
            <v>03/03/2023</v>
          </cell>
          <cell r="V139" t="str">
            <v>06/03/2023</v>
          </cell>
          <cell r="W139">
            <v>3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F139" t="str">
            <v>CCFC50-008-2022</v>
          </cell>
          <cell r="AG139" t="str">
            <v>NO</v>
          </cell>
          <cell r="AH139" t="str">
            <v>NO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R139" t="str">
            <v>CARLOS</v>
          </cell>
          <cell r="AS139" t="str">
            <v>HUMBERTO</v>
          </cell>
          <cell r="AT139" t="str">
            <v>HERRERA</v>
          </cell>
          <cell r="AU139" t="str">
            <v>PEÑA</v>
          </cell>
          <cell r="AV139" t="str">
            <v>CC</v>
          </cell>
          <cell r="AW139" t="str">
            <v>1093908251</v>
          </cell>
          <cell r="AX139" t="str">
            <v>FANNY GELVES CABALLERO</v>
          </cell>
          <cell r="AY139" t="str">
            <v>PARRA NUÑEZ GLADISMAR - SENA</v>
          </cell>
          <cell r="AZ139">
            <v>4100</v>
          </cell>
          <cell r="BA139">
            <v>0</v>
          </cell>
          <cell r="BB139">
            <v>0</v>
          </cell>
          <cell r="BC139" t="str">
            <v>NO</v>
          </cell>
          <cell r="BD139" t="str">
            <v xml:space="preserve">736 </v>
          </cell>
          <cell r="BE139" t="str">
            <v>0115909</v>
          </cell>
          <cell r="BF139" t="str">
            <v>06/03/2023</v>
          </cell>
          <cell r="BG139" t="str">
            <v>NO</v>
          </cell>
          <cell r="BJ139">
            <v>0</v>
          </cell>
        </row>
        <row r="140">
          <cell r="A140" t="str">
            <v>890503532-25616</v>
          </cell>
          <cell r="B140">
            <v>36080</v>
          </cell>
          <cell r="C140" t="str">
            <v>CCFC50</v>
          </cell>
          <cell r="D140" t="str">
            <v>CLINICA LOS ANDES LTDA.</v>
          </cell>
          <cell r="E140" t="str">
            <v>890503532</v>
          </cell>
          <cell r="F140" t="str">
            <v>540010082801</v>
          </cell>
          <cell r="G140" t="str">
            <v>EVENTO PBS</v>
          </cell>
          <cell r="H140">
            <v>1854726</v>
          </cell>
          <cell r="I140" t="str">
            <v>CA25616</v>
          </cell>
          <cell r="J140">
            <v>25616</v>
          </cell>
          <cell r="K140" t="str">
            <v>RADICADA</v>
          </cell>
          <cell r="L140" t="str">
            <v>03/03/2023</v>
          </cell>
          <cell r="M140" t="str">
            <v>03/03/2023</v>
          </cell>
          <cell r="N140" t="str">
            <v>10/01/2023</v>
          </cell>
          <cell r="O140">
            <v>63000</v>
          </cell>
          <cell r="P140">
            <v>17</v>
          </cell>
          <cell r="Q140" t="str">
            <v>17.MEDICINA ESPECIALIZADA NIVEL II</v>
          </cell>
          <cell r="T140">
            <v>0</v>
          </cell>
          <cell r="U140" t="str">
            <v>03/03/2023</v>
          </cell>
          <cell r="V140" t="str">
            <v>06/03/2023</v>
          </cell>
          <cell r="W140">
            <v>3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F140" t="str">
            <v>CCFC50-008-2022</v>
          </cell>
          <cell r="AG140" t="str">
            <v>NO</v>
          </cell>
          <cell r="AH140" t="str">
            <v>NO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R140" t="str">
            <v>MARIELA</v>
          </cell>
          <cell r="AT140" t="str">
            <v>CARDENAS</v>
          </cell>
          <cell r="AU140" t="str">
            <v>VEGA</v>
          </cell>
          <cell r="AV140" t="str">
            <v>CC</v>
          </cell>
          <cell r="AW140" t="str">
            <v>60338838</v>
          </cell>
          <cell r="AX140" t="str">
            <v>FANNY GELVES CABALLERO</v>
          </cell>
          <cell r="AY140" t="str">
            <v>BOTELLO MEJÍA DEYSI DAVIANA</v>
          </cell>
          <cell r="AZ140">
            <v>4100</v>
          </cell>
          <cell r="BA140">
            <v>0</v>
          </cell>
          <cell r="BB140">
            <v>0</v>
          </cell>
          <cell r="BC140" t="str">
            <v>NO</v>
          </cell>
          <cell r="BD140" t="str">
            <v xml:space="preserve">736 </v>
          </cell>
          <cell r="BE140" t="str">
            <v>0115705</v>
          </cell>
          <cell r="BF140" t="str">
            <v>06/03/2023</v>
          </cell>
          <cell r="BG140" t="str">
            <v>NO</v>
          </cell>
          <cell r="BJ140">
            <v>0</v>
          </cell>
        </row>
        <row r="141">
          <cell r="A141" t="str">
            <v>890503532-25615</v>
          </cell>
          <cell r="B141">
            <v>36080</v>
          </cell>
          <cell r="C141" t="str">
            <v>CCFC50</v>
          </cell>
          <cell r="D141" t="str">
            <v>CLINICA LOS ANDES LTDA.</v>
          </cell>
          <cell r="E141" t="str">
            <v>890503532</v>
          </cell>
          <cell r="F141" t="str">
            <v>540010082801</v>
          </cell>
          <cell r="G141" t="str">
            <v>EVENTO PBS</v>
          </cell>
          <cell r="H141">
            <v>1854725</v>
          </cell>
          <cell r="I141" t="str">
            <v>CA25615</v>
          </cell>
          <cell r="J141">
            <v>25615</v>
          </cell>
          <cell r="K141" t="str">
            <v>RADICADA</v>
          </cell>
          <cell r="L141" t="str">
            <v>03/03/2023</v>
          </cell>
          <cell r="M141" t="str">
            <v>03/03/2023</v>
          </cell>
          <cell r="N141" t="str">
            <v>04/01/2023</v>
          </cell>
          <cell r="O141">
            <v>63000</v>
          </cell>
          <cell r="P141">
            <v>17</v>
          </cell>
          <cell r="Q141" t="str">
            <v>17.MEDICINA ESPECIALIZADA NIVEL II</v>
          </cell>
          <cell r="T141">
            <v>0</v>
          </cell>
          <cell r="U141" t="str">
            <v>03/03/2023</v>
          </cell>
          <cell r="V141" t="str">
            <v>06/03/2023</v>
          </cell>
          <cell r="W141">
            <v>3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F141" t="str">
            <v>CCFC50-008-2022</v>
          </cell>
          <cell r="AG141" t="str">
            <v>NO</v>
          </cell>
          <cell r="AH141" t="str">
            <v>NO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R141" t="str">
            <v>DIEGO</v>
          </cell>
          <cell r="AS141" t="str">
            <v>ARMANDO</v>
          </cell>
          <cell r="AT141" t="str">
            <v>GUTIERREZ</v>
          </cell>
          <cell r="AU141" t="str">
            <v>CONTRERAS</v>
          </cell>
          <cell r="AV141" t="str">
            <v>CC</v>
          </cell>
          <cell r="AW141" t="str">
            <v>1093922794</v>
          </cell>
          <cell r="AX141" t="str">
            <v>FANNY GELVES CABALLERO</v>
          </cell>
          <cell r="AY141" t="str">
            <v>GALVIS MORALES DANIELA ANDREA</v>
          </cell>
          <cell r="AZ141">
            <v>4100</v>
          </cell>
          <cell r="BA141">
            <v>0</v>
          </cell>
          <cell r="BB141">
            <v>0</v>
          </cell>
          <cell r="BC141" t="str">
            <v>NO</v>
          </cell>
          <cell r="BD141" t="str">
            <v xml:space="preserve">736 </v>
          </cell>
          <cell r="BE141" t="str">
            <v>0115688</v>
          </cell>
          <cell r="BF141" t="str">
            <v>06/03/2023</v>
          </cell>
          <cell r="BG141" t="str">
            <v>NO</v>
          </cell>
          <cell r="BJ141">
            <v>0</v>
          </cell>
        </row>
        <row r="142">
          <cell r="A142" t="str">
            <v>890503532-25614</v>
          </cell>
          <cell r="B142">
            <v>36080</v>
          </cell>
          <cell r="C142" t="str">
            <v>CCFC50</v>
          </cell>
          <cell r="D142" t="str">
            <v>CLINICA LOS ANDES LTDA.</v>
          </cell>
          <cell r="E142" t="str">
            <v>890503532</v>
          </cell>
          <cell r="F142" t="str">
            <v>540010082801</v>
          </cell>
          <cell r="G142" t="str">
            <v>EVENTO PBS</v>
          </cell>
          <cell r="H142">
            <v>1854724</v>
          </cell>
          <cell r="I142" t="str">
            <v>CA25614</v>
          </cell>
          <cell r="J142">
            <v>25614</v>
          </cell>
          <cell r="K142" t="str">
            <v>RADICADA</v>
          </cell>
          <cell r="L142" t="str">
            <v>03/03/2023</v>
          </cell>
          <cell r="M142" t="str">
            <v>03/03/2023</v>
          </cell>
          <cell r="N142" t="str">
            <v>04/01/2023</v>
          </cell>
          <cell r="O142">
            <v>63000</v>
          </cell>
          <cell r="P142">
            <v>17</v>
          </cell>
          <cell r="Q142" t="str">
            <v>17.MEDICINA ESPECIALIZADA NIVEL II</v>
          </cell>
          <cell r="T142">
            <v>0</v>
          </cell>
          <cell r="U142" t="str">
            <v>03/03/2023</v>
          </cell>
          <cell r="V142" t="str">
            <v>06/03/2023</v>
          </cell>
          <cell r="W142">
            <v>3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F142" t="str">
            <v>CCFC50-008-2022</v>
          </cell>
          <cell r="AG142" t="str">
            <v>NO</v>
          </cell>
          <cell r="AH142" t="str">
            <v>NO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R142" t="str">
            <v>AXTHRIS</v>
          </cell>
          <cell r="AS142" t="str">
            <v>LENY</v>
          </cell>
          <cell r="AT142" t="str">
            <v>BOTELLO</v>
          </cell>
          <cell r="AU142" t="str">
            <v>MARTINEZ</v>
          </cell>
          <cell r="AV142" t="str">
            <v>CC</v>
          </cell>
          <cell r="AW142" t="str">
            <v>27720353</v>
          </cell>
          <cell r="AX142" t="str">
            <v>FANNY GELVES CABALLERO</v>
          </cell>
          <cell r="AY142" t="str">
            <v>VILLARREAL RUBIO BELKYS XIOMARA</v>
          </cell>
          <cell r="AZ142">
            <v>4100</v>
          </cell>
          <cell r="BA142">
            <v>0</v>
          </cell>
          <cell r="BB142">
            <v>0</v>
          </cell>
          <cell r="BC142" t="str">
            <v>NO</v>
          </cell>
          <cell r="BD142" t="str">
            <v xml:space="preserve">736 </v>
          </cell>
          <cell r="BE142" t="str">
            <v>0115848</v>
          </cell>
          <cell r="BF142" t="str">
            <v>06/03/2023</v>
          </cell>
          <cell r="BG142" t="str">
            <v>NO</v>
          </cell>
          <cell r="BJ142">
            <v>0</v>
          </cell>
        </row>
        <row r="143">
          <cell r="A143" t="str">
            <v>890503532-25505</v>
          </cell>
          <cell r="B143">
            <v>35730</v>
          </cell>
          <cell r="C143" t="str">
            <v>CCFC50</v>
          </cell>
          <cell r="D143" t="str">
            <v>CLINICA LOS ANDES LTDA.</v>
          </cell>
          <cell r="E143" t="str">
            <v>890503532</v>
          </cell>
          <cell r="F143" t="str">
            <v>540010082801</v>
          </cell>
          <cell r="G143" t="str">
            <v>EVENTO PBS</v>
          </cell>
          <cell r="H143">
            <v>1841245</v>
          </cell>
          <cell r="I143" t="str">
            <v>CA25505</v>
          </cell>
          <cell r="J143">
            <v>25505</v>
          </cell>
          <cell r="K143" t="str">
            <v>DEVUELTA</v>
          </cell>
          <cell r="L143" t="str">
            <v>28/02/2023</v>
          </cell>
          <cell r="M143" t="str">
            <v>01/03/2023</v>
          </cell>
          <cell r="O143">
            <v>63000</v>
          </cell>
          <cell r="T143">
            <v>0</v>
          </cell>
          <cell r="U143" t="str">
            <v>01/03/2023</v>
          </cell>
          <cell r="V143" t="str">
            <v>03/03/2023</v>
          </cell>
          <cell r="W143">
            <v>2</v>
          </cell>
          <cell r="X143">
            <v>3</v>
          </cell>
          <cell r="Y143">
            <v>0</v>
          </cell>
          <cell r="Z143">
            <v>0</v>
          </cell>
          <cell r="AA143">
            <v>0</v>
          </cell>
          <cell r="AF143" t="str">
            <v>CCFC50-008-2022</v>
          </cell>
          <cell r="AG143" t="str">
            <v>NO</v>
          </cell>
          <cell r="AH143" t="str">
            <v>NO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R143" t="str">
            <v>CARLOS</v>
          </cell>
          <cell r="AS143" t="str">
            <v>HUMBERTO</v>
          </cell>
          <cell r="AT143" t="str">
            <v>HERRERA</v>
          </cell>
          <cell r="AU143" t="str">
            <v>PEÑA</v>
          </cell>
          <cell r="AV143" t="str">
            <v>CC</v>
          </cell>
          <cell r="AW143" t="str">
            <v>1093908251</v>
          </cell>
          <cell r="AX143" t="str">
            <v>FANNY GELVES CABALLERO</v>
          </cell>
          <cell r="AZ143">
            <v>0</v>
          </cell>
          <cell r="BA143">
            <v>0</v>
          </cell>
          <cell r="BB143">
            <v>0</v>
          </cell>
          <cell r="BC143" t="str">
            <v>NO</v>
          </cell>
          <cell r="BF143" t="str">
            <v>03/03/2023</v>
          </cell>
          <cell r="BG143" t="str">
            <v>NO</v>
          </cell>
          <cell r="BJ143">
            <v>0</v>
          </cell>
        </row>
        <row r="144">
          <cell r="A144" t="str">
            <v>890503532-25504</v>
          </cell>
          <cell r="B144">
            <v>35730</v>
          </cell>
          <cell r="C144" t="str">
            <v>CCFC50</v>
          </cell>
          <cell r="D144" t="str">
            <v>CLINICA LOS ANDES LTDA.</v>
          </cell>
          <cell r="E144" t="str">
            <v>890503532</v>
          </cell>
          <cell r="F144" t="str">
            <v>540010082801</v>
          </cell>
          <cell r="G144" t="str">
            <v>EVENTO PBS</v>
          </cell>
          <cell r="H144">
            <v>1841244</v>
          </cell>
          <cell r="I144" t="str">
            <v>CA25504</v>
          </cell>
          <cell r="J144">
            <v>25504</v>
          </cell>
          <cell r="K144" t="str">
            <v>DEVUELTA</v>
          </cell>
          <cell r="L144" t="str">
            <v>28/02/2023</v>
          </cell>
          <cell r="M144" t="str">
            <v>01/03/2023</v>
          </cell>
          <cell r="O144">
            <v>63000</v>
          </cell>
          <cell r="T144">
            <v>0</v>
          </cell>
          <cell r="U144" t="str">
            <v>01/03/2023</v>
          </cell>
          <cell r="V144" t="str">
            <v>03/03/2023</v>
          </cell>
          <cell r="W144">
            <v>2</v>
          </cell>
          <cell r="X144">
            <v>3</v>
          </cell>
          <cell r="Y144">
            <v>0</v>
          </cell>
          <cell r="Z144">
            <v>0</v>
          </cell>
          <cell r="AA144">
            <v>0</v>
          </cell>
          <cell r="AF144" t="str">
            <v>CCFC50-008-2022</v>
          </cell>
          <cell r="AG144" t="str">
            <v>NO</v>
          </cell>
          <cell r="AH144" t="str">
            <v>NO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R144" t="str">
            <v>MARIELA</v>
          </cell>
          <cell r="AT144" t="str">
            <v>CARDENAS</v>
          </cell>
          <cell r="AU144" t="str">
            <v>VEGA</v>
          </cell>
          <cell r="AV144" t="str">
            <v>CC</v>
          </cell>
          <cell r="AW144" t="str">
            <v>60338838</v>
          </cell>
          <cell r="AX144" t="str">
            <v>FANNY GELVES CABALLERO</v>
          </cell>
          <cell r="AZ144">
            <v>0</v>
          </cell>
          <cell r="BA144">
            <v>0</v>
          </cell>
          <cell r="BB144">
            <v>0</v>
          </cell>
          <cell r="BC144" t="str">
            <v>NO</v>
          </cell>
          <cell r="BF144" t="str">
            <v>03/03/2023</v>
          </cell>
          <cell r="BG144" t="str">
            <v>NO</v>
          </cell>
          <cell r="BJ144">
            <v>0</v>
          </cell>
        </row>
        <row r="145">
          <cell r="A145" t="str">
            <v>890503532-25503</v>
          </cell>
          <cell r="B145">
            <v>35730</v>
          </cell>
          <cell r="C145" t="str">
            <v>CCFC50</v>
          </cell>
          <cell r="D145" t="str">
            <v>CLINICA LOS ANDES LTDA.</v>
          </cell>
          <cell r="E145" t="str">
            <v>890503532</v>
          </cell>
          <cell r="F145" t="str">
            <v>540010082801</v>
          </cell>
          <cell r="G145" t="str">
            <v>EVENTO PBS</v>
          </cell>
          <cell r="H145">
            <v>1841243</v>
          </cell>
          <cell r="I145" t="str">
            <v>CA25503</v>
          </cell>
          <cell r="J145">
            <v>25503</v>
          </cell>
          <cell r="K145" t="str">
            <v>DEVUELTA</v>
          </cell>
          <cell r="L145" t="str">
            <v>28/02/2023</v>
          </cell>
          <cell r="M145" t="str">
            <v>01/03/2023</v>
          </cell>
          <cell r="O145">
            <v>63000</v>
          </cell>
          <cell r="T145">
            <v>0</v>
          </cell>
          <cell r="U145" t="str">
            <v>01/03/2023</v>
          </cell>
          <cell r="V145" t="str">
            <v>03/03/2023</v>
          </cell>
          <cell r="W145">
            <v>2</v>
          </cell>
          <cell r="X145">
            <v>3</v>
          </cell>
          <cell r="Y145">
            <v>0</v>
          </cell>
          <cell r="Z145">
            <v>0</v>
          </cell>
          <cell r="AA145">
            <v>0</v>
          </cell>
          <cell r="AF145" t="str">
            <v>CCFC50-008-2022</v>
          </cell>
          <cell r="AG145" t="str">
            <v>NO</v>
          </cell>
          <cell r="AH145" t="str">
            <v>NO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R145" t="str">
            <v>DIEGO</v>
          </cell>
          <cell r="AS145" t="str">
            <v>ARMANDO</v>
          </cell>
          <cell r="AT145" t="str">
            <v>GUTIERREZ</v>
          </cell>
          <cell r="AU145" t="str">
            <v>CONTRERAS</v>
          </cell>
          <cell r="AV145" t="str">
            <v>CC</v>
          </cell>
          <cell r="AW145" t="str">
            <v>1093922794</v>
          </cell>
          <cell r="AX145" t="str">
            <v>FANNY GELVES CABALLERO</v>
          </cell>
          <cell r="AZ145">
            <v>0</v>
          </cell>
          <cell r="BA145">
            <v>0</v>
          </cell>
          <cell r="BB145">
            <v>0</v>
          </cell>
          <cell r="BC145" t="str">
            <v>NO</v>
          </cell>
          <cell r="BF145" t="str">
            <v>03/03/2023</v>
          </cell>
          <cell r="BG145" t="str">
            <v>NO</v>
          </cell>
          <cell r="BJ145">
            <v>0</v>
          </cell>
        </row>
        <row r="146">
          <cell r="A146" t="str">
            <v>890503532-25502</v>
          </cell>
          <cell r="B146">
            <v>35730</v>
          </cell>
          <cell r="C146" t="str">
            <v>CCFC50</v>
          </cell>
          <cell r="D146" t="str">
            <v>CLINICA LOS ANDES LTDA.</v>
          </cell>
          <cell r="E146" t="str">
            <v>890503532</v>
          </cell>
          <cell r="F146" t="str">
            <v>540010082801</v>
          </cell>
          <cell r="G146" t="str">
            <v>EVENTO PBS</v>
          </cell>
          <cell r="H146">
            <v>1841242</v>
          </cell>
          <cell r="I146" t="str">
            <v>CA25502</v>
          </cell>
          <cell r="J146">
            <v>25502</v>
          </cell>
          <cell r="K146" t="str">
            <v>DEVUELTA</v>
          </cell>
          <cell r="L146" t="str">
            <v>28/02/2023</v>
          </cell>
          <cell r="M146" t="str">
            <v>01/03/2023</v>
          </cell>
          <cell r="O146">
            <v>63000</v>
          </cell>
          <cell r="T146">
            <v>0</v>
          </cell>
          <cell r="U146" t="str">
            <v>01/03/2023</v>
          </cell>
          <cell r="V146" t="str">
            <v>03/03/2023</v>
          </cell>
          <cell r="W146">
            <v>2</v>
          </cell>
          <cell r="X146">
            <v>3</v>
          </cell>
          <cell r="Y146">
            <v>0</v>
          </cell>
          <cell r="Z146">
            <v>0</v>
          </cell>
          <cell r="AA146">
            <v>0</v>
          </cell>
          <cell r="AF146" t="str">
            <v>CCFC50-008-2022</v>
          </cell>
          <cell r="AG146" t="str">
            <v>NO</v>
          </cell>
          <cell r="AH146" t="str">
            <v>NO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R146" t="str">
            <v>AXTHRIS</v>
          </cell>
          <cell r="AS146" t="str">
            <v>LENY</v>
          </cell>
          <cell r="AT146" t="str">
            <v>BOTELLO</v>
          </cell>
          <cell r="AU146" t="str">
            <v>MARTINEZ</v>
          </cell>
          <cell r="AV146" t="str">
            <v>CC</v>
          </cell>
          <cell r="AW146" t="str">
            <v>27720353</v>
          </cell>
          <cell r="AX146" t="str">
            <v>FANNY GELVES CABALLERO</v>
          </cell>
          <cell r="AZ146">
            <v>0</v>
          </cell>
          <cell r="BA146">
            <v>0</v>
          </cell>
          <cell r="BB146">
            <v>0</v>
          </cell>
          <cell r="BC146" t="str">
            <v>NO</v>
          </cell>
          <cell r="BF146" t="str">
            <v>03/03/2023</v>
          </cell>
          <cell r="BG146" t="str">
            <v>NO</v>
          </cell>
          <cell r="BJ146">
            <v>0</v>
          </cell>
        </row>
        <row r="147">
          <cell r="A147" t="str">
            <v>890503532-25501</v>
          </cell>
          <cell r="B147">
            <v>35726</v>
          </cell>
          <cell r="C147" t="str">
            <v>CCF050</v>
          </cell>
          <cell r="D147" t="str">
            <v>CLINICA LOS ANDES LTDA.</v>
          </cell>
          <cell r="E147" t="str">
            <v>890503532</v>
          </cell>
          <cell r="F147" t="str">
            <v>540010082801</v>
          </cell>
          <cell r="G147" t="str">
            <v>EVENTO PBS</v>
          </cell>
          <cell r="H147">
            <v>1841207</v>
          </cell>
          <cell r="I147" t="str">
            <v>CA25501</v>
          </cell>
          <cell r="J147">
            <v>25501</v>
          </cell>
          <cell r="K147" t="str">
            <v>RADICADA</v>
          </cell>
          <cell r="L147" t="str">
            <v>28/02/2023</v>
          </cell>
          <cell r="M147" t="str">
            <v>01/03/2023</v>
          </cell>
          <cell r="N147" t="str">
            <v>17/01/2023</v>
          </cell>
          <cell r="O147">
            <v>984000</v>
          </cell>
          <cell r="P147">
            <v>23</v>
          </cell>
          <cell r="Q147" t="str">
            <v>23.QUIRURGICOS (GRUPOS 4A 8)</v>
          </cell>
          <cell r="T147">
            <v>0</v>
          </cell>
          <cell r="U147" t="str">
            <v>01/03/2023</v>
          </cell>
          <cell r="V147" t="str">
            <v>06/03/2023</v>
          </cell>
          <cell r="W147">
            <v>5</v>
          </cell>
          <cell r="X147">
            <v>4</v>
          </cell>
          <cell r="Y147">
            <v>0</v>
          </cell>
          <cell r="Z147">
            <v>0</v>
          </cell>
          <cell r="AA147">
            <v>0</v>
          </cell>
          <cell r="AF147" t="str">
            <v>CCF050-033-2022</v>
          </cell>
          <cell r="AG147" t="str">
            <v>NO</v>
          </cell>
          <cell r="AH147" t="str">
            <v>NO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R147" t="str">
            <v>BRAYAN</v>
          </cell>
          <cell r="AS147" t="str">
            <v>ARBEY</v>
          </cell>
          <cell r="AT147" t="str">
            <v>ANAYA</v>
          </cell>
          <cell r="AU147" t="str">
            <v>RODRIGUEZ</v>
          </cell>
          <cell r="AV147" t="str">
            <v>CC</v>
          </cell>
          <cell r="AW147" t="str">
            <v>1093792490</v>
          </cell>
          <cell r="AX147" t="str">
            <v>MYRIAM PARRA LOPEZ</v>
          </cell>
          <cell r="AY147" t="str">
            <v>OSORIO NUNEZ BETTY YOLANDA</v>
          </cell>
          <cell r="AZ147">
            <v>0</v>
          </cell>
          <cell r="BA147">
            <v>0</v>
          </cell>
          <cell r="BB147">
            <v>0</v>
          </cell>
          <cell r="BC147" t="str">
            <v>NO</v>
          </cell>
          <cell r="BD147" t="str">
            <v xml:space="preserve">836 </v>
          </cell>
          <cell r="BE147" t="str">
            <v>1395001</v>
          </cell>
          <cell r="BF147" t="str">
            <v>06/03/2023</v>
          </cell>
          <cell r="BG147" t="str">
            <v>NO</v>
          </cell>
          <cell r="BI147" t="str">
            <v>01/03/2023</v>
          </cell>
          <cell r="BJ147">
            <v>984000</v>
          </cell>
        </row>
        <row r="148">
          <cell r="A148" t="str">
            <v>890503532-24364</v>
          </cell>
          <cell r="B148">
            <v>34585</v>
          </cell>
          <cell r="C148" t="str">
            <v>CCF050</v>
          </cell>
          <cell r="D148" t="str">
            <v>CLINICA LOS ANDES LTDA.</v>
          </cell>
          <cell r="E148" t="str">
            <v>890503532</v>
          </cell>
          <cell r="F148" t="str">
            <v>540010082801</v>
          </cell>
          <cell r="G148" t="str">
            <v>EVENTO PBS</v>
          </cell>
          <cell r="H148">
            <v>1801729</v>
          </cell>
          <cell r="I148" t="str">
            <v>CA24364</v>
          </cell>
          <cell r="J148">
            <v>24364</v>
          </cell>
          <cell r="K148" t="str">
            <v>RADICADA</v>
          </cell>
          <cell r="L148" t="str">
            <v>31/01/2023</v>
          </cell>
          <cell r="M148" t="str">
            <v>01/02/2023</v>
          </cell>
          <cell r="N148" t="str">
            <v>31/01/2023</v>
          </cell>
          <cell r="O148">
            <v>5858000</v>
          </cell>
          <cell r="P148">
            <v>32</v>
          </cell>
          <cell r="Q148" t="str">
            <v>32.HOSPITALIZACION QUIRURGICA(GRUPO 9 EN ADELANTE)</v>
          </cell>
          <cell r="T148">
            <v>0</v>
          </cell>
          <cell r="U148" t="str">
            <v>01/02/2023</v>
          </cell>
          <cell r="V148" t="str">
            <v>09/02/2023</v>
          </cell>
          <cell r="W148">
            <v>8</v>
          </cell>
          <cell r="X148">
            <v>7</v>
          </cell>
          <cell r="Y148">
            <v>0</v>
          </cell>
          <cell r="Z148">
            <v>0</v>
          </cell>
          <cell r="AA148">
            <v>0</v>
          </cell>
          <cell r="AF148" t="str">
            <v>CCF050-033-2022</v>
          </cell>
          <cell r="AG148" t="str">
            <v>NO</v>
          </cell>
          <cell r="AH148" t="str">
            <v>NO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R148" t="str">
            <v>ERLEY</v>
          </cell>
          <cell r="AT148" t="str">
            <v>PABON</v>
          </cell>
          <cell r="AU148" t="str">
            <v>MORENO</v>
          </cell>
          <cell r="AV148" t="str">
            <v>CC</v>
          </cell>
          <cell r="AW148" t="str">
            <v>1090389194</v>
          </cell>
          <cell r="AX148" t="str">
            <v>MYRIAM PARRA LOPEZ</v>
          </cell>
          <cell r="AY148" t="str">
            <v>BECERRA PABON JOSE GABRIEL</v>
          </cell>
          <cell r="AZ148">
            <v>0</v>
          </cell>
          <cell r="BA148">
            <v>0</v>
          </cell>
          <cell r="BB148">
            <v>0</v>
          </cell>
          <cell r="BC148" t="str">
            <v>NO</v>
          </cell>
          <cell r="BD148" t="str">
            <v xml:space="preserve">836 </v>
          </cell>
          <cell r="BE148" t="str">
            <v>1360166</v>
          </cell>
          <cell r="BF148" t="str">
            <v>09/02/2023</v>
          </cell>
          <cell r="BG148" t="str">
            <v>NO</v>
          </cell>
          <cell r="BI148" t="str">
            <v>01/02/2023</v>
          </cell>
          <cell r="BJ148">
            <v>5858000</v>
          </cell>
        </row>
        <row r="149">
          <cell r="A149" t="str">
            <v>890503532-24363</v>
          </cell>
          <cell r="B149">
            <v>34585</v>
          </cell>
          <cell r="C149" t="str">
            <v>CCF050</v>
          </cell>
          <cell r="D149" t="str">
            <v>CLINICA LOS ANDES LTDA.</v>
          </cell>
          <cell r="E149" t="str">
            <v>890503532</v>
          </cell>
          <cell r="F149" t="str">
            <v>540010082801</v>
          </cell>
          <cell r="G149" t="str">
            <v>EVENTO PBS</v>
          </cell>
          <cell r="H149">
            <v>1801728</v>
          </cell>
          <cell r="I149" t="str">
            <v>CA24363</v>
          </cell>
          <cell r="J149">
            <v>24363</v>
          </cell>
          <cell r="K149" t="str">
            <v>RADICADA</v>
          </cell>
          <cell r="L149" t="str">
            <v>31/01/2023</v>
          </cell>
          <cell r="M149" t="str">
            <v>01/02/2023</v>
          </cell>
          <cell r="N149" t="str">
            <v>31/01/2023</v>
          </cell>
          <cell r="O149">
            <v>984000</v>
          </cell>
          <cell r="P149">
            <v>23</v>
          </cell>
          <cell r="Q149" t="str">
            <v>23.QUIRURGICOS (GRUPOS 4A 8)</v>
          </cell>
          <cell r="T149">
            <v>0</v>
          </cell>
          <cell r="U149" t="str">
            <v>01/02/2023</v>
          </cell>
          <cell r="V149" t="str">
            <v>09/02/2023</v>
          </cell>
          <cell r="W149">
            <v>8</v>
          </cell>
          <cell r="X149">
            <v>7</v>
          </cell>
          <cell r="Y149">
            <v>0</v>
          </cell>
          <cell r="Z149">
            <v>0</v>
          </cell>
          <cell r="AA149">
            <v>0</v>
          </cell>
          <cell r="AF149" t="str">
            <v>CCF050-033-2022</v>
          </cell>
          <cell r="AG149" t="str">
            <v>NO</v>
          </cell>
          <cell r="AH149" t="str">
            <v>NO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R149" t="str">
            <v>NELLY</v>
          </cell>
          <cell r="AT149" t="str">
            <v>PEREZ</v>
          </cell>
          <cell r="AU149" t="str">
            <v>CEBALLOS</v>
          </cell>
          <cell r="AV149" t="str">
            <v>CC</v>
          </cell>
          <cell r="AW149" t="str">
            <v>37340492</v>
          </cell>
          <cell r="AX149" t="str">
            <v>MYRIAM PARRA LOPEZ</v>
          </cell>
          <cell r="AY149" t="str">
            <v>LUNA PEREZ JUAN MANUEL</v>
          </cell>
          <cell r="AZ149">
            <v>0</v>
          </cell>
          <cell r="BA149">
            <v>0</v>
          </cell>
          <cell r="BB149">
            <v>0</v>
          </cell>
          <cell r="BC149" t="str">
            <v>NO</v>
          </cell>
          <cell r="BD149" t="str">
            <v xml:space="preserve">836 </v>
          </cell>
          <cell r="BE149" t="str">
            <v>1361188</v>
          </cell>
          <cell r="BF149" t="str">
            <v>09/02/2023</v>
          </cell>
          <cell r="BG149" t="str">
            <v>NO</v>
          </cell>
          <cell r="BI149" t="str">
            <v>01/02/2023</v>
          </cell>
          <cell r="BJ149">
            <v>984000</v>
          </cell>
        </row>
        <row r="150">
          <cell r="A150" t="str">
            <v>890503532-24361</v>
          </cell>
          <cell r="B150">
            <v>34585</v>
          </cell>
          <cell r="C150" t="str">
            <v>CCF050</v>
          </cell>
          <cell r="D150" t="str">
            <v>CLINICA LOS ANDES LTDA.</v>
          </cell>
          <cell r="E150" t="str">
            <v>890503532</v>
          </cell>
          <cell r="F150" t="str">
            <v>540010082801</v>
          </cell>
          <cell r="G150" t="str">
            <v>EVENTO PBS</v>
          </cell>
          <cell r="H150">
            <v>1801727</v>
          </cell>
          <cell r="I150" t="str">
            <v>CA24361</v>
          </cell>
          <cell r="J150">
            <v>24361</v>
          </cell>
          <cell r="K150" t="str">
            <v>RADICADA</v>
          </cell>
          <cell r="L150" t="str">
            <v>31/01/2023</v>
          </cell>
          <cell r="M150" t="str">
            <v>01/02/2023</v>
          </cell>
          <cell r="N150" t="str">
            <v>31/01/2023</v>
          </cell>
          <cell r="O150">
            <v>2872000</v>
          </cell>
          <cell r="P150">
            <v>32</v>
          </cell>
          <cell r="Q150" t="str">
            <v>32.HOSPITALIZACION QUIRURGICA(GRUPO 9 EN ADELANTE)</v>
          </cell>
          <cell r="T150">
            <v>0</v>
          </cell>
          <cell r="U150" t="str">
            <v>01/02/2023</v>
          </cell>
          <cell r="V150" t="str">
            <v>09/02/2023</v>
          </cell>
          <cell r="W150">
            <v>8</v>
          </cell>
          <cell r="X150">
            <v>7</v>
          </cell>
          <cell r="Y150">
            <v>0</v>
          </cell>
          <cell r="Z150">
            <v>0</v>
          </cell>
          <cell r="AA150">
            <v>0</v>
          </cell>
          <cell r="AF150" t="str">
            <v>CCF050-033-2022</v>
          </cell>
          <cell r="AG150" t="str">
            <v>NO</v>
          </cell>
          <cell r="AH150" t="str">
            <v>NO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R150" t="str">
            <v>YOLANDA</v>
          </cell>
          <cell r="AT150" t="str">
            <v>RINCON</v>
          </cell>
          <cell r="AU150" t="str">
            <v>CALDERON</v>
          </cell>
          <cell r="AV150" t="str">
            <v>CC</v>
          </cell>
          <cell r="AW150" t="str">
            <v>37441487</v>
          </cell>
          <cell r="AX150" t="str">
            <v>MYRIAM PARRA LOPEZ</v>
          </cell>
          <cell r="AY150" t="str">
            <v>LUNA PEREZ JUAN MANUEL</v>
          </cell>
          <cell r="AZ150">
            <v>0</v>
          </cell>
          <cell r="BA150">
            <v>0</v>
          </cell>
          <cell r="BB150">
            <v>0</v>
          </cell>
          <cell r="BC150" t="str">
            <v>NO</v>
          </cell>
          <cell r="BD150" t="str">
            <v xml:space="preserve">836 </v>
          </cell>
          <cell r="BE150" t="str">
            <v>1361187</v>
          </cell>
          <cell r="BF150" t="str">
            <v>09/02/2023</v>
          </cell>
          <cell r="BG150" t="str">
            <v>NO</v>
          </cell>
          <cell r="BI150" t="str">
            <v>01/02/2023</v>
          </cell>
          <cell r="BJ150">
            <v>2872000</v>
          </cell>
        </row>
        <row r="151">
          <cell r="A151" t="str">
            <v>890503532-24360</v>
          </cell>
          <cell r="B151">
            <v>34688</v>
          </cell>
          <cell r="C151" t="str">
            <v>CCFC50</v>
          </cell>
          <cell r="D151" t="str">
            <v>CLINICA LOS ANDES LTDA.</v>
          </cell>
          <cell r="E151" t="str">
            <v>890503532</v>
          </cell>
          <cell r="F151" t="str">
            <v>540010082801</v>
          </cell>
          <cell r="G151" t="str">
            <v>EVENTO PBS</v>
          </cell>
          <cell r="H151">
            <v>1804272</v>
          </cell>
          <cell r="I151" t="str">
            <v>CA24360</v>
          </cell>
          <cell r="J151">
            <v>24360</v>
          </cell>
          <cell r="K151" t="str">
            <v>RADICADA</v>
          </cell>
          <cell r="L151" t="str">
            <v>31/01/2023</v>
          </cell>
          <cell r="M151" t="str">
            <v>01/02/2023</v>
          </cell>
          <cell r="N151" t="str">
            <v>30/01/2023</v>
          </cell>
          <cell r="O151">
            <v>984000</v>
          </cell>
          <cell r="P151">
            <v>23</v>
          </cell>
          <cell r="Q151" t="str">
            <v>23.QUIRURGICOS (GRUPOS 4A 8)</v>
          </cell>
          <cell r="T151">
            <v>0</v>
          </cell>
          <cell r="U151" t="str">
            <v>01/02/2023</v>
          </cell>
          <cell r="V151" t="str">
            <v>09/02/2023</v>
          </cell>
          <cell r="W151">
            <v>8</v>
          </cell>
          <cell r="X151">
            <v>7</v>
          </cell>
          <cell r="Y151">
            <v>0</v>
          </cell>
          <cell r="Z151">
            <v>0</v>
          </cell>
          <cell r="AA151">
            <v>0</v>
          </cell>
          <cell r="AF151" t="str">
            <v>CCFC50-008-2022</v>
          </cell>
          <cell r="AG151" t="str">
            <v>NO</v>
          </cell>
          <cell r="AH151" t="str">
            <v>NO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R151" t="str">
            <v>TOMAS</v>
          </cell>
          <cell r="AS151" t="str">
            <v>ENRIQUE</v>
          </cell>
          <cell r="AT151" t="str">
            <v>MENDEZ</v>
          </cell>
          <cell r="AU151" t="str">
            <v>URBINA</v>
          </cell>
          <cell r="AV151" t="str">
            <v>CC</v>
          </cell>
          <cell r="AW151" t="str">
            <v>1093775878</v>
          </cell>
          <cell r="AX151" t="str">
            <v>MYRIAM PARRA LOPEZ</v>
          </cell>
          <cell r="AY151" t="str">
            <v>GALVIS MORALES DANIELA ANDREA</v>
          </cell>
          <cell r="AZ151">
            <v>0</v>
          </cell>
          <cell r="BA151">
            <v>0</v>
          </cell>
          <cell r="BB151">
            <v>0</v>
          </cell>
          <cell r="BC151" t="str">
            <v>NO</v>
          </cell>
          <cell r="BD151" t="str">
            <v xml:space="preserve">736 </v>
          </cell>
          <cell r="BE151" t="str">
            <v>0110700</v>
          </cell>
          <cell r="BF151" t="str">
            <v>09/02/2023</v>
          </cell>
          <cell r="BG151" t="str">
            <v>NO</v>
          </cell>
          <cell r="BI151" t="str">
            <v>01/02/2023</v>
          </cell>
          <cell r="BJ151">
            <v>984000</v>
          </cell>
        </row>
        <row r="152">
          <cell r="A152" t="str">
            <v>890503532-24359</v>
          </cell>
          <cell r="B152">
            <v>34585</v>
          </cell>
          <cell r="C152" t="str">
            <v>CCF050</v>
          </cell>
          <cell r="D152" t="str">
            <v>CLINICA LOS ANDES LTDA.</v>
          </cell>
          <cell r="E152" t="str">
            <v>890503532</v>
          </cell>
          <cell r="F152" t="str">
            <v>540010082801</v>
          </cell>
          <cell r="G152" t="str">
            <v>EVENTO PBS</v>
          </cell>
          <cell r="H152">
            <v>1801726</v>
          </cell>
          <cell r="I152" t="str">
            <v>CA24359</v>
          </cell>
          <cell r="J152">
            <v>24359</v>
          </cell>
          <cell r="K152" t="str">
            <v>RADICADA</v>
          </cell>
          <cell r="L152" t="str">
            <v>31/01/2023</v>
          </cell>
          <cell r="M152" t="str">
            <v>01/02/2023</v>
          </cell>
          <cell r="N152" t="str">
            <v>30/01/2023</v>
          </cell>
          <cell r="O152">
            <v>2380000</v>
          </cell>
          <cell r="P152">
            <v>32</v>
          </cell>
          <cell r="Q152" t="str">
            <v>32.HOSPITALIZACION QUIRURGICA(GRUPO 9 EN ADELANTE)</v>
          </cell>
          <cell r="T152">
            <v>0</v>
          </cell>
          <cell r="U152" t="str">
            <v>01/02/2023</v>
          </cell>
          <cell r="V152" t="str">
            <v>09/02/2023</v>
          </cell>
          <cell r="W152">
            <v>8</v>
          </cell>
          <cell r="X152">
            <v>7</v>
          </cell>
          <cell r="Y152">
            <v>0</v>
          </cell>
          <cell r="Z152">
            <v>0</v>
          </cell>
          <cell r="AA152">
            <v>0</v>
          </cell>
          <cell r="AF152" t="str">
            <v>CCF050-033-2022</v>
          </cell>
          <cell r="AG152" t="str">
            <v>NO</v>
          </cell>
          <cell r="AH152" t="str">
            <v>NO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R152" t="str">
            <v>EDILSON</v>
          </cell>
          <cell r="AT152" t="str">
            <v>CASTELLANOS</v>
          </cell>
          <cell r="AU152" t="str">
            <v>MEJIA</v>
          </cell>
          <cell r="AV152" t="str">
            <v>CC</v>
          </cell>
          <cell r="AW152" t="str">
            <v>88162427</v>
          </cell>
          <cell r="AX152" t="str">
            <v>MYRIAM PARRA LOPEZ</v>
          </cell>
          <cell r="AY152" t="str">
            <v>MALPICA DURAN LILIANA CAROLINA</v>
          </cell>
          <cell r="AZ152">
            <v>0</v>
          </cell>
          <cell r="BA152">
            <v>0</v>
          </cell>
          <cell r="BB152">
            <v>0</v>
          </cell>
          <cell r="BC152" t="str">
            <v>NO</v>
          </cell>
          <cell r="BD152" t="str">
            <v xml:space="preserve">836 </v>
          </cell>
          <cell r="BE152" t="str">
            <v>1364188</v>
          </cell>
          <cell r="BF152" t="str">
            <v>09/02/2023</v>
          </cell>
          <cell r="BG152" t="str">
            <v>NO</v>
          </cell>
          <cell r="BI152" t="str">
            <v>01/02/2023</v>
          </cell>
          <cell r="BJ152">
            <v>2380000</v>
          </cell>
        </row>
        <row r="153">
          <cell r="A153" t="str">
            <v>890503532-24284</v>
          </cell>
          <cell r="B153">
            <v>34585</v>
          </cell>
          <cell r="C153" t="str">
            <v>CCF050</v>
          </cell>
          <cell r="D153" t="str">
            <v>CLINICA LOS ANDES LTDA.</v>
          </cell>
          <cell r="E153" t="str">
            <v>890503532</v>
          </cell>
          <cell r="F153" t="str">
            <v>540010082801</v>
          </cell>
          <cell r="G153" t="str">
            <v>EVENTO PBS</v>
          </cell>
          <cell r="H153">
            <v>1801725</v>
          </cell>
          <cell r="I153" t="str">
            <v>CA24284</v>
          </cell>
          <cell r="J153">
            <v>24284</v>
          </cell>
          <cell r="K153" t="str">
            <v>RADICADA</v>
          </cell>
          <cell r="L153" t="str">
            <v>30/01/2023</v>
          </cell>
          <cell r="M153" t="str">
            <v>01/02/2023</v>
          </cell>
          <cell r="N153" t="str">
            <v>27/01/2023</v>
          </cell>
          <cell r="O153">
            <v>3610000</v>
          </cell>
          <cell r="P153">
            <v>23</v>
          </cell>
          <cell r="Q153" t="str">
            <v>23.QUIRURGICOS (GRUPOS 4A 8)</v>
          </cell>
          <cell r="T153">
            <v>0</v>
          </cell>
          <cell r="U153" t="str">
            <v>01/02/2023</v>
          </cell>
          <cell r="V153" t="str">
            <v>09/02/2023</v>
          </cell>
          <cell r="W153">
            <v>8</v>
          </cell>
          <cell r="X153">
            <v>7</v>
          </cell>
          <cell r="Y153">
            <v>0</v>
          </cell>
          <cell r="Z153">
            <v>0</v>
          </cell>
          <cell r="AA153">
            <v>0</v>
          </cell>
          <cell r="AF153" t="str">
            <v>CCF050-033-2022</v>
          </cell>
          <cell r="AG153" t="str">
            <v>NO</v>
          </cell>
          <cell r="AH153" t="str">
            <v>NO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R153" t="str">
            <v>INGRID</v>
          </cell>
          <cell r="AS153" t="str">
            <v>PATRICIA</v>
          </cell>
          <cell r="AT153" t="str">
            <v>SAENZ</v>
          </cell>
          <cell r="AU153" t="str">
            <v>ROJAS</v>
          </cell>
          <cell r="AV153" t="str">
            <v>CC</v>
          </cell>
          <cell r="AW153" t="str">
            <v>1090383735</v>
          </cell>
          <cell r="AX153" t="str">
            <v>MYRIAM PARRA LOPEZ</v>
          </cell>
          <cell r="AY153" t="str">
            <v>MALPICA DURAN LILIANA CAROLINA</v>
          </cell>
          <cell r="AZ153">
            <v>0</v>
          </cell>
          <cell r="BA153">
            <v>0</v>
          </cell>
          <cell r="BB153">
            <v>0</v>
          </cell>
          <cell r="BC153" t="str">
            <v>NO</v>
          </cell>
          <cell r="BD153" t="str">
            <v xml:space="preserve">836 </v>
          </cell>
          <cell r="BE153" t="str">
            <v>1364187</v>
          </cell>
          <cell r="BF153" t="str">
            <v>09/02/2023</v>
          </cell>
          <cell r="BG153" t="str">
            <v>NO</v>
          </cell>
          <cell r="BI153" t="str">
            <v>01/02/2023</v>
          </cell>
          <cell r="BJ153">
            <v>3610000</v>
          </cell>
        </row>
        <row r="154">
          <cell r="A154" t="str">
            <v>890503532-24283</v>
          </cell>
          <cell r="B154">
            <v>34671</v>
          </cell>
          <cell r="C154" t="str">
            <v>CCF050</v>
          </cell>
          <cell r="D154" t="str">
            <v>CLINICA LOS ANDES LTDA.</v>
          </cell>
          <cell r="E154" t="str">
            <v>890503532</v>
          </cell>
          <cell r="F154" t="str">
            <v>540010082801</v>
          </cell>
          <cell r="G154" t="str">
            <v>EVENTO PBS</v>
          </cell>
          <cell r="H154">
            <v>1804101</v>
          </cell>
          <cell r="I154" t="str">
            <v>CA24283</v>
          </cell>
          <cell r="J154">
            <v>24283</v>
          </cell>
          <cell r="K154" t="str">
            <v>RADICADA</v>
          </cell>
          <cell r="L154" t="str">
            <v>30/01/2023</v>
          </cell>
          <cell r="M154" t="str">
            <v>01/02/2023</v>
          </cell>
          <cell r="N154" t="str">
            <v>27/01/2023</v>
          </cell>
          <cell r="O154">
            <v>63000</v>
          </cell>
          <cell r="P154">
            <v>17</v>
          </cell>
          <cell r="Q154" t="str">
            <v>17.MEDICINA ESPECIALIZADA NIVEL II</v>
          </cell>
          <cell r="T154">
            <v>0</v>
          </cell>
          <cell r="U154" t="str">
            <v>01/02/2023</v>
          </cell>
          <cell r="V154" t="str">
            <v>10/02/2023</v>
          </cell>
          <cell r="W154">
            <v>9</v>
          </cell>
          <cell r="X154">
            <v>7</v>
          </cell>
          <cell r="Y154">
            <v>0</v>
          </cell>
          <cell r="Z154">
            <v>0</v>
          </cell>
          <cell r="AA154">
            <v>0</v>
          </cell>
          <cell r="AF154" t="str">
            <v>CCF050-033-2022</v>
          </cell>
          <cell r="AG154" t="str">
            <v>NO</v>
          </cell>
          <cell r="AH154" t="str">
            <v>NO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R154" t="str">
            <v>CARMEN</v>
          </cell>
          <cell r="AS154" t="str">
            <v>MARITZA</v>
          </cell>
          <cell r="AT154" t="str">
            <v>ALEAN</v>
          </cell>
          <cell r="AU154" t="str">
            <v>YEPES</v>
          </cell>
          <cell r="AV154" t="str">
            <v>CC</v>
          </cell>
          <cell r="AW154" t="str">
            <v>63301440</v>
          </cell>
          <cell r="AX154" t="str">
            <v>FANNY GELVES CABALLERO</v>
          </cell>
          <cell r="AY154" t="str">
            <v>BOTELLO MEJÍA DEYSI DAVIANA</v>
          </cell>
          <cell r="AZ154">
            <v>0</v>
          </cell>
          <cell r="BA154">
            <v>0</v>
          </cell>
          <cell r="BB154">
            <v>0</v>
          </cell>
          <cell r="BC154" t="str">
            <v>NO</v>
          </cell>
          <cell r="BD154" t="str">
            <v xml:space="preserve">836 </v>
          </cell>
          <cell r="BE154" t="str">
            <v>1362179</v>
          </cell>
          <cell r="BF154" t="str">
            <v>02/02/2023</v>
          </cell>
          <cell r="BG154" t="str">
            <v>NO</v>
          </cell>
          <cell r="BI154" t="str">
            <v>01/02/2023</v>
          </cell>
          <cell r="BJ154">
            <v>63000</v>
          </cell>
        </row>
        <row r="155">
          <cell r="A155" t="str">
            <v>890503532-24278</v>
          </cell>
          <cell r="B155">
            <v>34671</v>
          </cell>
          <cell r="C155" t="str">
            <v>CCF050</v>
          </cell>
          <cell r="D155" t="str">
            <v>CLINICA LOS ANDES LTDA.</v>
          </cell>
          <cell r="E155" t="str">
            <v>890503532</v>
          </cell>
          <cell r="F155" t="str">
            <v>540010082801</v>
          </cell>
          <cell r="G155" t="str">
            <v>EVENTO PBS</v>
          </cell>
          <cell r="H155">
            <v>1804100</v>
          </cell>
          <cell r="I155" t="str">
            <v>CA24278</v>
          </cell>
          <cell r="J155">
            <v>24278</v>
          </cell>
          <cell r="K155" t="str">
            <v>RADICADA</v>
          </cell>
          <cell r="L155" t="str">
            <v>30/01/2023</v>
          </cell>
          <cell r="M155" t="str">
            <v>01/02/2023</v>
          </cell>
          <cell r="N155" t="str">
            <v>10/10/2022</v>
          </cell>
          <cell r="O155">
            <v>63000</v>
          </cell>
          <cell r="P155">
            <v>17</v>
          </cell>
          <cell r="Q155" t="str">
            <v>17.MEDICINA ESPECIALIZADA NIVEL II</v>
          </cell>
          <cell r="T155">
            <v>0</v>
          </cell>
          <cell r="U155" t="str">
            <v>01/02/2023</v>
          </cell>
          <cell r="V155" t="str">
            <v>10/02/2023</v>
          </cell>
          <cell r="W155">
            <v>9</v>
          </cell>
          <cell r="X155">
            <v>7</v>
          </cell>
          <cell r="Y155">
            <v>0</v>
          </cell>
          <cell r="Z155">
            <v>0</v>
          </cell>
          <cell r="AA155">
            <v>0</v>
          </cell>
          <cell r="AF155" t="str">
            <v>CCF050-033-2022</v>
          </cell>
          <cell r="AG155" t="str">
            <v>NO</v>
          </cell>
          <cell r="AH155" t="str">
            <v>NO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R155" t="str">
            <v>LUZ</v>
          </cell>
          <cell r="AS155" t="str">
            <v>NEYDA</v>
          </cell>
          <cell r="AT155" t="str">
            <v>CAMACHO</v>
          </cell>
          <cell r="AU155" t="str">
            <v>PATIÑO</v>
          </cell>
          <cell r="AV155" t="str">
            <v>CC</v>
          </cell>
          <cell r="AW155" t="str">
            <v>27819212</v>
          </cell>
          <cell r="AX155" t="str">
            <v>FANNY GELVES CABALLERO</v>
          </cell>
          <cell r="AY155" t="str">
            <v>BOTELLO MEJÍA DEYSI DAVIANA</v>
          </cell>
          <cell r="AZ155">
            <v>0</v>
          </cell>
          <cell r="BA155">
            <v>0</v>
          </cell>
          <cell r="BB155">
            <v>0</v>
          </cell>
          <cell r="BC155" t="str">
            <v>NO</v>
          </cell>
          <cell r="BD155" t="str">
            <v xml:space="preserve">836 </v>
          </cell>
          <cell r="BE155" t="str">
            <v>1362178</v>
          </cell>
          <cell r="BF155" t="str">
            <v>02/02/2023</v>
          </cell>
          <cell r="BG155" t="str">
            <v>NO</v>
          </cell>
          <cell r="BI155" t="str">
            <v>01/02/2023</v>
          </cell>
          <cell r="BJ155">
            <v>63000</v>
          </cell>
        </row>
        <row r="156">
          <cell r="A156" t="str">
            <v>890503532-24277</v>
          </cell>
          <cell r="B156">
            <v>34671</v>
          </cell>
          <cell r="C156" t="str">
            <v>CCF050</v>
          </cell>
          <cell r="D156" t="str">
            <v>CLINICA LOS ANDES LTDA.</v>
          </cell>
          <cell r="E156" t="str">
            <v>890503532</v>
          </cell>
          <cell r="F156" t="str">
            <v>540010082801</v>
          </cell>
          <cell r="G156" t="str">
            <v>EVENTO PBS</v>
          </cell>
          <cell r="H156">
            <v>1804099</v>
          </cell>
          <cell r="I156" t="str">
            <v>CA24277</v>
          </cell>
          <cell r="J156">
            <v>24277</v>
          </cell>
          <cell r="K156" t="str">
            <v>RADICADA</v>
          </cell>
          <cell r="L156" t="str">
            <v>30/01/2023</v>
          </cell>
          <cell r="M156" t="str">
            <v>01/02/2023</v>
          </cell>
          <cell r="N156" t="str">
            <v>17/11/2022</v>
          </cell>
          <cell r="O156">
            <v>63000</v>
          </cell>
          <cell r="P156">
            <v>17</v>
          </cell>
          <cell r="Q156" t="str">
            <v>17.MEDICINA ESPECIALIZADA NIVEL II</v>
          </cell>
          <cell r="T156">
            <v>0</v>
          </cell>
          <cell r="U156" t="str">
            <v>01/02/2023</v>
          </cell>
          <cell r="V156" t="str">
            <v>10/02/2023</v>
          </cell>
          <cell r="W156">
            <v>9</v>
          </cell>
          <cell r="X156">
            <v>7</v>
          </cell>
          <cell r="Y156">
            <v>0</v>
          </cell>
          <cell r="Z156">
            <v>0</v>
          </cell>
          <cell r="AA156">
            <v>0</v>
          </cell>
          <cell r="AF156" t="str">
            <v>CCF050-033-2022</v>
          </cell>
          <cell r="AG156" t="str">
            <v>NO</v>
          </cell>
          <cell r="AH156" t="str">
            <v>NO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R156" t="str">
            <v>OMAIRA</v>
          </cell>
          <cell r="AT156" t="str">
            <v>RIVERA</v>
          </cell>
          <cell r="AU156" t="str">
            <v>CHACON</v>
          </cell>
          <cell r="AV156" t="str">
            <v>CC</v>
          </cell>
          <cell r="AW156" t="str">
            <v>37346785</v>
          </cell>
          <cell r="AX156" t="str">
            <v>FANNY GELVES CABALLERO</v>
          </cell>
          <cell r="AY156" t="str">
            <v>BOTELLO MEJÍA DEYSI DAVIANA</v>
          </cell>
          <cell r="AZ156">
            <v>0</v>
          </cell>
          <cell r="BA156">
            <v>0</v>
          </cell>
          <cell r="BB156">
            <v>0</v>
          </cell>
          <cell r="BC156" t="str">
            <v>NO</v>
          </cell>
          <cell r="BD156" t="str">
            <v xml:space="preserve">836 </v>
          </cell>
          <cell r="BE156" t="str">
            <v>1362177</v>
          </cell>
          <cell r="BF156" t="str">
            <v>02/02/2023</v>
          </cell>
          <cell r="BG156" t="str">
            <v>NO</v>
          </cell>
          <cell r="BI156" t="str">
            <v>01/02/2023</v>
          </cell>
          <cell r="BJ156">
            <v>63000</v>
          </cell>
        </row>
        <row r="157">
          <cell r="A157" t="str">
            <v>890503532-24231</v>
          </cell>
          <cell r="B157">
            <v>34585</v>
          </cell>
          <cell r="C157" t="str">
            <v>CCF050</v>
          </cell>
          <cell r="D157" t="str">
            <v>CLINICA LOS ANDES LTDA.</v>
          </cell>
          <cell r="E157" t="str">
            <v>890503532</v>
          </cell>
          <cell r="F157" t="str">
            <v>540010082801</v>
          </cell>
          <cell r="G157" t="str">
            <v>EVENTO PBS</v>
          </cell>
          <cell r="H157">
            <v>1801724</v>
          </cell>
          <cell r="I157" t="str">
            <v>CA24231</v>
          </cell>
          <cell r="J157">
            <v>24231</v>
          </cell>
          <cell r="K157" t="str">
            <v>RADICADA</v>
          </cell>
          <cell r="L157" t="str">
            <v>28/01/2023</v>
          </cell>
          <cell r="M157" t="str">
            <v>01/02/2023</v>
          </cell>
          <cell r="N157" t="str">
            <v>24/01/2023</v>
          </cell>
          <cell r="O157">
            <v>2380000</v>
          </cell>
          <cell r="P157">
            <v>32</v>
          </cell>
          <cell r="Q157" t="str">
            <v>32.HOSPITALIZACION QUIRURGICA(GRUPO 9 EN ADELANTE)</v>
          </cell>
          <cell r="T157">
            <v>0</v>
          </cell>
          <cell r="U157" t="str">
            <v>01/02/2023</v>
          </cell>
          <cell r="V157" t="str">
            <v>09/02/2023</v>
          </cell>
          <cell r="W157">
            <v>8</v>
          </cell>
          <cell r="X157">
            <v>7</v>
          </cell>
          <cell r="Y157">
            <v>0</v>
          </cell>
          <cell r="Z157">
            <v>0</v>
          </cell>
          <cell r="AA157">
            <v>0</v>
          </cell>
          <cell r="AF157" t="str">
            <v>CCF050-033-2022</v>
          </cell>
          <cell r="AG157" t="str">
            <v>NO</v>
          </cell>
          <cell r="AH157" t="str">
            <v>NO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R157" t="str">
            <v>JESSICA</v>
          </cell>
          <cell r="AS157" t="str">
            <v>JULIET</v>
          </cell>
          <cell r="AT157" t="str">
            <v>NIETO</v>
          </cell>
          <cell r="AU157" t="str">
            <v>MONSALVE</v>
          </cell>
          <cell r="AV157" t="str">
            <v>CC</v>
          </cell>
          <cell r="AW157" t="str">
            <v>1090411816</v>
          </cell>
          <cell r="AX157" t="str">
            <v>MYRIAM PARRA LOPEZ</v>
          </cell>
          <cell r="AY157" t="str">
            <v>VALDERRAMA CAJIAO BERTHA ALEXANDRA</v>
          </cell>
          <cell r="AZ157">
            <v>0</v>
          </cell>
          <cell r="BA157">
            <v>0</v>
          </cell>
          <cell r="BB157">
            <v>0</v>
          </cell>
          <cell r="BC157" t="str">
            <v>NO</v>
          </cell>
          <cell r="BD157" t="str">
            <v xml:space="preserve">836 </v>
          </cell>
          <cell r="BE157" t="str">
            <v>1363177</v>
          </cell>
          <cell r="BF157" t="str">
            <v>09/02/2023</v>
          </cell>
          <cell r="BG157" t="str">
            <v>NO</v>
          </cell>
          <cell r="BI157" t="str">
            <v>01/02/2023</v>
          </cell>
          <cell r="BJ157">
            <v>2380000</v>
          </cell>
        </row>
        <row r="158">
          <cell r="A158" t="str">
            <v>890503532-24230</v>
          </cell>
          <cell r="B158">
            <v>34671</v>
          </cell>
          <cell r="C158" t="str">
            <v>CCF050</v>
          </cell>
          <cell r="D158" t="str">
            <v>CLINICA LOS ANDES LTDA.</v>
          </cell>
          <cell r="E158" t="str">
            <v>890503532</v>
          </cell>
          <cell r="F158" t="str">
            <v>540010082801</v>
          </cell>
          <cell r="G158" t="str">
            <v>EVENTO PBS</v>
          </cell>
          <cell r="H158">
            <v>1804098</v>
          </cell>
          <cell r="I158" t="str">
            <v>CA24230</v>
          </cell>
          <cell r="J158">
            <v>24230</v>
          </cell>
          <cell r="K158" t="str">
            <v>RADICADA</v>
          </cell>
          <cell r="L158" t="str">
            <v>28/01/2023</v>
          </cell>
          <cell r="M158" t="str">
            <v>01/02/2023</v>
          </cell>
          <cell r="N158" t="str">
            <v>15/12/2022</v>
          </cell>
          <cell r="O158">
            <v>63000</v>
          </cell>
          <cell r="P158">
            <v>17</v>
          </cell>
          <cell r="Q158" t="str">
            <v>17.MEDICINA ESPECIALIZADA NIVEL II</v>
          </cell>
          <cell r="T158">
            <v>0</v>
          </cell>
          <cell r="U158" t="str">
            <v>01/02/2023</v>
          </cell>
          <cell r="V158" t="str">
            <v>10/02/2023</v>
          </cell>
          <cell r="W158">
            <v>9</v>
          </cell>
          <cell r="X158">
            <v>7</v>
          </cell>
          <cell r="Y158">
            <v>0</v>
          </cell>
          <cell r="Z158">
            <v>0</v>
          </cell>
          <cell r="AA158">
            <v>0</v>
          </cell>
          <cell r="AF158" t="str">
            <v>CCF050-033-2022</v>
          </cell>
          <cell r="AG158" t="str">
            <v>NO</v>
          </cell>
          <cell r="AH158" t="str">
            <v>NO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R158" t="str">
            <v>MARIA</v>
          </cell>
          <cell r="AS158" t="str">
            <v>TRINIDAD</v>
          </cell>
          <cell r="AT158" t="str">
            <v>DURAN</v>
          </cell>
          <cell r="AU158" t="str">
            <v>QUINTERO</v>
          </cell>
          <cell r="AV158" t="str">
            <v>CC</v>
          </cell>
          <cell r="AW158" t="str">
            <v>60435931</v>
          </cell>
          <cell r="AX158" t="str">
            <v>FANNY GELVES CABALLERO</v>
          </cell>
          <cell r="AY158" t="str">
            <v>GALVIS MORALES DANIELA ANDREA</v>
          </cell>
          <cell r="AZ158">
            <v>0</v>
          </cell>
          <cell r="BA158">
            <v>0</v>
          </cell>
          <cell r="BB158">
            <v>0</v>
          </cell>
          <cell r="BC158" t="str">
            <v>NO</v>
          </cell>
          <cell r="BD158" t="str">
            <v xml:space="preserve">836 </v>
          </cell>
          <cell r="BE158" t="str">
            <v>1361704</v>
          </cell>
          <cell r="BF158" t="str">
            <v>02/02/2023</v>
          </cell>
          <cell r="BG158" t="str">
            <v>NO</v>
          </cell>
          <cell r="BI158" t="str">
            <v>01/02/2023</v>
          </cell>
          <cell r="BJ158">
            <v>63000</v>
          </cell>
        </row>
        <row r="159">
          <cell r="A159" t="str">
            <v>890503532-24229</v>
          </cell>
          <cell r="B159">
            <v>34671</v>
          </cell>
          <cell r="C159" t="str">
            <v>CCF050</v>
          </cell>
          <cell r="D159" t="str">
            <v>CLINICA LOS ANDES LTDA.</v>
          </cell>
          <cell r="E159" t="str">
            <v>890503532</v>
          </cell>
          <cell r="F159" t="str">
            <v>540010082801</v>
          </cell>
          <cell r="G159" t="str">
            <v>EVENTO PBS</v>
          </cell>
          <cell r="H159">
            <v>1804097</v>
          </cell>
          <cell r="I159" t="str">
            <v>CA24229</v>
          </cell>
          <cell r="J159">
            <v>24229</v>
          </cell>
          <cell r="K159" t="str">
            <v>RADICADA</v>
          </cell>
          <cell r="L159" t="str">
            <v>28/01/2023</v>
          </cell>
          <cell r="M159" t="str">
            <v>01/02/2023</v>
          </cell>
          <cell r="N159" t="str">
            <v>19/10/2022</v>
          </cell>
          <cell r="O159">
            <v>63000</v>
          </cell>
          <cell r="P159">
            <v>17</v>
          </cell>
          <cell r="Q159" t="str">
            <v>17.MEDICINA ESPECIALIZADA NIVEL II</v>
          </cell>
          <cell r="T159">
            <v>0</v>
          </cell>
          <cell r="U159" t="str">
            <v>01/02/2023</v>
          </cell>
          <cell r="V159" t="str">
            <v>10/02/2023</v>
          </cell>
          <cell r="W159">
            <v>9</v>
          </cell>
          <cell r="X159">
            <v>7</v>
          </cell>
          <cell r="Y159">
            <v>0</v>
          </cell>
          <cell r="Z159">
            <v>0</v>
          </cell>
          <cell r="AA159">
            <v>0</v>
          </cell>
          <cell r="AF159" t="str">
            <v>CCF050-033-2022</v>
          </cell>
          <cell r="AG159" t="str">
            <v>NO</v>
          </cell>
          <cell r="AH159" t="str">
            <v>NO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R159" t="str">
            <v>MARIA</v>
          </cell>
          <cell r="AS159" t="str">
            <v>BELEN</v>
          </cell>
          <cell r="AT159" t="str">
            <v>GELVEZ</v>
          </cell>
          <cell r="AU159" t="str">
            <v>ACEVEDO</v>
          </cell>
          <cell r="AV159" t="str">
            <v>CC</v>
          </cell>
          <cell r="AW159" t="str">
            <v>60371645</v>
          </cell>
          <cell r="AX159" t="str">
            <v>FANNY GELVES CABALLERO</v>
          </cell>
          <cell r="AY159" t="str">
            <v>GALVIS MORALES DANIELA ANDREA</v>
          </cell>
          <cell r="AZ159">
            <v>0</v>
          </cell>
          <cell r="BA159">
            <v>0</v>
          </cell>
          <cell r="BB159">
            <v>0</v>
          </cell>
          <cell r="BC159" t="str">
            <v>NO</v>
          </cell>
          <cell r="BD159" t="str">
            <v xml:space="preserve">836 </v>
          </cell>
          <cell r="BE159" t="str">
            <v>1361703</v>
          </cell>
          <cell r="BF159" t="str">
            <v>02/02/2023</v>
          </cell>
          <cell r="BG159" t="str">
            <v>NO</v>
          </cell>
          <cell r="BI159" t="str">
            <v>01/02/2023</v>
          </cell>
          <cell r="BJ159">
            <v>63000</v>
          </cell>
        </row>
        <row r="160">
          <cell r="A160" t="str">
            <v>890503532-24228</v>
          </cell>
          <cell r="B160">
            <v>34671</v>
          </cell>
          <cell r="C160" t="str">
            <v>CCF050</v>
          </cell>
          <cell r="D160" t="str">
            <v>CLINICA LOS ANDES LTDA.</v>
          </cell>
          <cell r="E160" t="str">
            <v>890503532</v>
          </cell>
          <cell r="F160" t="str">
            <v>540010082801</v>
          </cell>
          <cell r="G160" t="str">
            <v>EVENTO PBS</v>
          </cell>
          <cell r="H160">
            <v>1804096</v>
          </cell>
          <cell r="I160" t="str">
            <v>CA24228</v>
          </cell>
          <cell r="J160">
            <v>24228</v>
          </cell>
          <cell r="K160" t="str">
            <v>RADICADA</v>
          </cell>
          <cell r="L160" t="str">
            <v>28/01/2023</v>
          </cell>
          <cell r="M160" t="str">
            <v>01/02/2023</v>
          </cell>
          <cell r="N160" t="str">
            <v>11/11/2022</v>
          </cell>
          <cell r="O160">
            <v>63000</v>
          </cell>
          <cell r="P160">
            <v>17</v>
          </cell>
          <cell r="Q160" t="str">
            <v>17.MEDICINA ESPECIALIZADA NIVEL II</v>
          </cell>
          <cell r="T160">
            <v>0</v>
          </cell>
          <cell r="U160" t="str">
            <v>01/02/2023</v>
          </cell>
          <cell r="V160" t="str">
            <v>10/02/2023</v>
          </cell>
          <cell r="W160">
            <v>9</v>
          </cell>
          <cell r="X160">
            <v>7</v>
          </cell>
          <cell r="Y160">
            <v>0</v>
          </cell>
          <cell r="Z160">
            <v>0</v>
          </cell>
          <cell r="AA160">
            <v>0</v>
          </cell>
          <cell r="AF160" t="str">
            <v>CCF050-033-2022</v>
          </cell>
          <cell r="AG160" t="str">
            <v>NO</v>
          </cell>
          <cell r="AH160" t="str">
            <v>NO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R160" t="str">
            <v>EDGAR</v>
          </cell>
          <cell r="AT160" t="str">
            <v>GARCIA</v>
          </cell>
          <cell r="AV160" t="str">
            <v>CC</v>
          </cell>
          <cell r="AW160" t="str">
            <v>13387866</v>
          </cell>
          <cell r="AX160" t="str">
            <v>FANNY GELVES CABALLERO</v>
          </cell>
          <cell r="AY160" t="str">
            <v>GALVIS MORALES DANIELA ANDREA</v>
          </cell>
          <cell r="AZ160">
            <v>0</v>
          </cell>
          <cell r="BA160">
            <v>0</v>
          </cell>
          <cell r="BB160">
            <v>0</v>
          </cell>
          <cell r="BC160" t="str">
            <v>NO</v>
          </cell>
          <cell r="BD160" t="str">
            <v xml:space="preserve">836 </v>
          </cell>
          <cell r="BE160" t="str">
            <v>1361702</v>
          </cell>
          <cell r="BF160" t="str">
            <v>02/02/2023</v>
          </cell>
          <cell r="BG160" t="str">
            <v>NO</v>
          </cell>
          <cell r="BI160" t="str">
            <v>01/02/2023</v>
          </cell>
          <cell r="BJ160">
            <v>63000</v>
          </cell>
        </row>
        <row r="161">
          <cell r="A161" t="str">
            <v>890503532-24213</v>
          </cell>
          <cell r="B161">
            <v>34671</v>
          </cell>
          <cell r="C161" t="str">
            <v>CCF050</v>
          </cell>
          <cell r="D161" t="str">
            <v>CLINICA LOS ANDES LTDA.</v>
          </cell>
          <cell r="E161" t="str">
            <v>890503532</v>
          </cell>
          <cell r="F161" t="str">
            <v>540010082801</v>
          </cell>
          <cell r="G161" t="str">
            <v>EVENTO PBS</v>
          </cell>
          <cell r="H161">
            <v>1804095</v>
          </cell>
          <cell r="I161" t="str">
            <v>CA24213</v>
          </cell>
          <cell r="J161">
            <v>24213</v>
          </cell>
          <cell r="K161" t="str">
            <v>RADICADA</v>
          </cell>
          <cell r="L161" t="str">
            <v>27/01/2023</v>
          </cell>
          <cell r="M161" t="str">
            <v>01/02/2023</v>
          </cell>
          <cell r="N161" t="str">
            <v>01/12/2022</v>
          </cell>
          <cell r="O161">
            <v>63000</v>
          </cell>
          <cell r="P161">
            <v>17</v>
          </cell>
          <cell r="Q161" t="str">
            <v>17.MEDICINA ESPECIALIZADA NIVEL II</v>
          </cell>
          <cell r="T161">
            <v>0</v>
          </cell>
          <cell r="U161" t="str">
            <v>01/02/2023</v>
          </cell>
          <cell r="V161" t="str">
            <v>10/02/2023</v>
          </cell>
          <cell r="W161">
            <v>9</v>
          </cell>
          <cell r="X161">
            <v>7</v>
          </cell>
          <cell r="Y161">
            <v>0</v>
          </cell>
          <cell r="Z161">
            <v>0</v>
          </cell>
          <cell r="AA161">
            <v>0</v>
          </cell>
          <cell r="AF161" t="str">
            <v>CCF050-033-2022</v>
          </cell>
          <cell r="AG161" t="str">
            <v>NO</v>
          </cell>
          <cell r="AH161" t="str">
            <v>NO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R161" t="str">
            <v>ANA</v>
          </cell>
          <cell r="AS161" t="str">
            <v>FRANCISCA</v>
          </cell>
          <cell r="AT161" t="str">
            <v>MONTES</v>
          </cell>
          <cell r="AU161" t="str">
            <v>VIDUEÑEZ</v>
          </cell>
          <cell r="AV161" t="str">
            <v>CC</v>
          </cell>
          <cell r="AW161" t="str">
            <v>60366548</v>
          </cell>
          <cell r="AX161" t="str">
            <v>FANNY GELVES CABALLERO</v>
          </cell>
          <cell r="AY161" t="str">
            <v>GALVIS MORALES DANIELA ANDREA</v>
          </cell>
          <cell r="AZ161">
            <v>0</v>
          </cell>
          <cell r="BA161">
            <v>0</v>
          </cell>
          <cell r="BB161">
            <v>0</v>
          </cell>
          <cell r="BC161" t="str">
            <v>NO</v>
          </cell>
          <cell r="BD161" t="str">
            <v xml:space="preserve">836 </v>
          </cell>
          <cell r="BE161" t="str">
            <v>1361701</v>
          </cell>
          <cell r="BF161" t="str">
            <v>02/02/2023</v>
          </cell>
          <cell r="BG161" t="str">
            <v>NO</v>
          </cell>
          <cell r="BI161" t="str">
            <v>01/02/2023</v>
          </cell>
          <cell r="BJ161">
            <v>63000</v>
          </cell>
        </row>
        <row r="162">
          <cell r="A162" t="str">
            <v>890503532-24212</v>
          </cell>
          <cell r="B162">
            <v>34671</v>
          </cell>
          <cell r="C162" t="str">
            <v>CCF050</v>
          </cell>
          <cell r="D162" t="str">
            <v>CLINICA LOS ANDES LTDA.</v>
          </cell>
          <cell r="E162" t="str">
            <v>890503532</v>
          </cell>
          <cell r="F162" t="str">
            <v>540010082801</v>
          </cell>
          <cell r="G162" t="str">
            <v>EVENTO PBS</v>
          </cell>
          <cell r="H162">
            <v>1804094</v>
          </cell>
          <cell r="I162" t="str">
            <v>CA24212</v>
          </cell>
          <cell r="J162">
            <v>24212</v>
          </cell>
          <cell r="K162" t="str">
            <v>RADICADA</v>
          </cell>
          <cell r="L162" t="str">
            <v>27/01/2023</v>
          </cell>
          <cell r="M162" t="str">
            <v>01/02/2023</v>
          </cell>
          <cell r="N162" t="str">
            <v>14/12/2022</v>
          </cell>
          <cell r="O162">
            <v>63000</v>
          </cell>
          <cell r="P162">
            <v>17</v>
          </cell>
          <cell r="Q162" t="str">
            <v>17.MEDICINA ESPECIALIZADA NIVEL II</v>
          </cell>
          <cell r="T162">
            <v>0</v>
          </cell>
          <cell r="U162" t="str">
            <v>01/02/2023</v>
          </cell>
          <cell r="V162" t="str">
            <v>10/02/2023</v>
          </cell>
          <cell r="W162">
            <v>9</v>
          </cell>
          <cell r="X162">
            <v>7</v>
          </cell>
          <cell r="Y162">
            <v>0</v>
          </cell>
          <cell r="Z162">
            <v>0</v>
          </cell>
          <cell r="AA162">
            <v>0</v>
          </cell>
          <cell r="AF162" t="str">
            <v>CCF050-033-2022</v>
          </cell>
          <cell r="AG162" t="str">
            <v>NO</v>
          </cell>
          <cell r="AH162" t="str">
            <v>NO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R162" t="str">
            <v>ARELYS</v>
          </cell>
          <cell r="AT162" t="str">
            <v>VILLAMIZAR</v>
          </cell>
          <cell r="AU162" t="str">
            <v>RIVERA</v>
          </cell>
          <cell r="AV162" t="str">
            <v>CC</v>
          </cell>
          <cell r="AW162" t="str">
            <v>27601586</v>
          </cell>
          <cell r="AX162" t="str">
            <v>FANNY GELVES CABALLERO</v>
          </cell>
          <cell r="AY162" t="str">
            <v>GALVIS MORALES DANIELA ANDREA</v>
          </cell>
          <cell r="AZ162">
            <v>0</v>
          </cell>
          <cell r="BA162">
            <v>0</v>
          </cell>
          <cell r="BB162">
            <v>0</v>
          </cell>
          <cell r="BC162" t="str">
            <v>NO</v>
          </cell>
          <cell r="BD162" t="str">
            <v xml:space="preserve">836 </v>
          </cell>
          <cell r="BE162" t="str">
            <v>1361700</v>
          </cell>
          <cell r="BF162" t="str">
            <v>02/02/2023</v>
          </cell>
          <cell r="BG162" t="str">
            <v>NO</v>
          </cell>
          <cell r="BI162" t="str">
            <v>01/02/2023</v>
          </cell>
          <cell r="BJ162">
            <v>63000</v>
          </cell>
        </row>
        <row r="163">
          <cell r="A163" t="str">
            <v>890503532-24211</v>
          </cell>
          <cell r="B163">
            <v>34671</v>
          </cell>
          <cell r="C163" t="str">
            <v>CCF050</v>
          </cell>
          <cell r="D163" t="str">
            <v>CLINICA LOS ANDES LTDA.</v>
          </cell>
          <cell r="E163" t="str">
            <v>890503532</v>
          </cell>
          <cell r="F163" t="str">
            <v>540010082801</v>
          </cell>
          <cell r="G163" t="str">
            <v>EVENTO PBS</v>
          </cell>
          <cell r="H163">
            <v>1804093</v>
          </cell>
          <cell r="I163" t="str">
            <v>CA24211</v>
          </cell>
          <cell r="J163">
            <v>24211</v>
          </cell>
          <cell r="K163" t="str">
            <v>RADICADA</v>
          </cell>
          <cell r="L163" t="str">
            <v>27/01/2023</v>
          </cell>
          <cell r="M163" t="str">
            <v>01/02/2023</v>
          </cell>
          <cell r="N163" t="str">
            <v>15/12/2022</v>
          </cell>
          <cell r="O163">
            <v>63000</v>
          </cell>
          <cell r="P163">
            <v>17</v>
          </cell>
          <cell r="Q163" t="str">
            <v>17.MEDICINA ESPECIALIZADA NIVEL II</v>
          </cell>
          <cell r="T163">
            <v>0</v>
          </cell>
          <cell r="U163" t="str">
            <v>01/02/2023</v>
          </cell>
          <cell r="V163" t="str">
            <v>10/02/2023</v>
          </cell>
          <cell r="W163">
            <v>9</v>
          </cell>
          <cell r="X163">
            <v>7</v>
          </cell>
          <cell r="Y163">
            <v>0</v>
          </cell>
          <cell r="Z163">
            <v>0</v>
          </cell>
          <cell r="AA163">
            <v>0</v>
          </cell>
          <cell r="AF163" t="str">
            <v>CCF050-033-2022</v>
          </cell>
          <cell r="AG163" t="str">
            <v>NO</v>
          </cell>
          <cell r="AH163" t="str">
            <v>NO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R163" t="str">
            <v>PAOLA</v>
          </cell>
          <cell r="AS163" t="str">
            <v>ANDREA</v>
          </cell>
          <cell r="AT163" t="str">
            <v>ARTEAGA</v>
          </cell>
          <cell r="AU163" t="str">
            <v>BECERRA</v>
          </cell>
          <cell r="AV163" t="str">
            <v>CC</v>
          </cell>
          <cell r="AW163" t="str">
            <v>1093914358</v>
          </cell>
          <cell r="AX163" t="str">
            <v>FANNY GELVES CABALLERO</v>
          </cell>
          <cell r="AY163" t="str">
            <v>GALVIS MORALES DANIELA ANDREA</v>
          </cell>
          <cell r="AZ163">
            <v>0</v>
          </cell>
          <cell r="BA163">
            <v>0</v>
          </cell>
          <cell r="BB163">
            <v>0</v>
          </cell>
          <cell r="BC163" t="str">
            <v>NO</v>
          </cell>
          <cell r="BD163" t="str">
            <v xml:space="preserve">836 </v>
          </cell>
          <cell r="BE163" t="str">
            <v>1361699</v>
          </cell>
          <cell r="BF163" t="str">
            <v>02/02/2023</v>
          </cell>
          <cell r="BG163" t="str">
            <v>NO</v>
          </cell>
          <cell r="BI163" t="str">
            <v>01/02/2023</v>
          </cell>
          <cell r="BJ163">
            <v>63000</v>
          </cell>
        </row>
        <row r="164">
          <cell r="A164" t="str">
            <v>890503532-24210</v>
          </cell>
          <cell r="B164">
            <v>34671</v>
          </cell>
          <cell r="C164" t="str">
            <v>CCF050</v>
          </cell>
          <cell r="D164" t="str">
            <v>CLINICA LOS ANDES LTDA.</v>
          </cell>
          <cell r="E164" t="str">
            <v>890503532</v>
          </cell>
          <cell r="F164" t="str">
            <v>540010082801</v>
          </cell>
          <cell r="G164" t="str">
            <v>EVENTO PBS</v>
          </cell>
          <cell r="H164">
            <v>1804092</v>
          </cell>
          <cell r="I164" t="str">
            <v>CA24210</v>
          </cell>
          <cell r="J164">
            <v>24210</v>
          </cell>
          <cell r="K164" t="str">
            <v>GLOSADA</v>
          </cell>
          <cell r="L164" t="str">
            <v>27/01/2023</v>
          </cell>
          <cell r="M164" t="str">
            <v>01/02/2023</v>
          </cell>
          <cell r="N164" t="str">
            <v>15/12/2022</v>
          </cell>
          <cell r="O164">
            <v>63000</v>
          </cell>
          <cell r="P164">
            <v>17</v>
          </cell>
          <cell r="Q164" t="str">
            <v>17.MEDICINA ESPECIALIZADA NIVEL II</v>
          </cell>
          <cell r="R164" t="str">
            <v>Total</v>
          </cell>
          <cell r="S164" t="str">
            <v>CCF8361</v>
          </cell>
          <cell r="T164">
            <v>63000</v>
          </cell>
          <cell r="U164" t="str">
            <v>01/02/2023</v>
          </cell>
          <cell r="V164" t="str">
            <v>10/02/2023</v>
          </cell>
          <cell r="W164">
            <v>9</v>
          </cell>
          <cell r="X164">
            <v>7</v>
          </cell>
          <cell r="Y164">
            <v>0</v>
          </cell>
          <cell r="Z164">
            <v>0</v>
          </cell>
          <cell r="AA164">
            <v>63000</v>
          </cell>
          <cell r="AB164" t="str">
            <v>10/02/2023</v>
          </cell>
          <cell r="AC164" t="str">
            <v>10/03/2023</v>
          </cell>
          <cell r="AD164" t="str">
            <v>10/03/2023</v>
          </cell>
          <cell r="AE164" t="str">
            <v>10/03/2023</v>
          </cell>
          <cell r="AF164" t="str">
            <v>CCF050-033-2022</v>
          </cell>
          <cell r="AG164" t="str">
            <v>NO</v>
          </cell>
          <cell r="AH164" t="str">
            <v>NO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R164" t="str">
            <v>ONEIDA</v>
          </cell>
          <cell r="AT164" t="str">
            <v>JAIMES</v>
          </cell>
          <cell r="AU164" t="str">
            <v>QUINTERO</v>
          </cell>
          <cell r="AV164" t="str">
            <v>CC</v>
          </cell>
          <cell r="AW164" t="str">
            <v>1007305825</v>
          </cell>
          <cell r="AX164" t="str">
            <v>FANNY GELVES CABALLERO</v>
          </cell>
          <cell r="AY164" t="str">
            <v>GALVIS MORALES DANIELA ANDREA</v>
          </cell>
          <cell r="AZ164">
            <v>0</v>
          </cell>
          <cell r="BA164">
            <v>0</v>
          </cell>
          <cell r="BB164">
            <v>0</v>
          </cell>
          <cell r="BC164" t="str">
            <v>SI</v>
          </cell>
          <cell r="BF164" t="str">
            <v>02/02/2023</v>
          </cell>
          <cell r="BG164" t="str">
            <v>NO</v>
          </cell>
          <cell r="BI164" t="str">
            <v>01/03/2023</v>
          </cell>
          <cell r="BJ164">
            <v>63000</v>
          </cell>
        </row>
        <row r="165">
          <cell r="A165" t="str">
            <v>890503532-24209</v>
          </cell>
          <cell r="B165">
            <v>34671</v>
          </cell>
          <cell r="C165" t="str">
            <v>CCF050</v>
          </cell>
          <cell r="D165" t="str">
            <v>CLINICA LOS ANDES LTDA.</v>
          </cell>
          <cell r="E165" t="str">
            <v>890503532</v>
          </cell>
          <cell r="F165" t="str">
            <v>540010082801</v>
          </cell>
          <cell r="G165" t="str">
            <v>EVENTO PBS</v>
          </cell>
          <cell r="H165">
            <v>1804091</v>
          </cell>
          <cell r="I165" t="str">
            <v>CA24209</v>
          </cell>
          <cell r="J165">
            <v>24209</v>
          </cell>
          <cell r="K165" t="str">
            <v>RADICADA</v>
          </cell>
          <cell r="L165" t="str">
            <v>27/01/2023</v>
          </cell>
          <cell r="M165" t="str">
            <v>01/02/2023</v>
          </cell>
          <cell r="N165" t="str">
            <v>17/12/2022</v>
          </cell>
          <cell r="O165">
            <v>63000</v>
          </cell>
          <cell r="P165">
            <v>17</v>
          </cell>
          <cell r="Q165" t="str">
            <v>17.MEDICINA ESPECIALIZADA NIVEL II</v>
          </cell>
          <cell r="T165">
            <v>0</v>
          </cell>
          <cell r="U165" t="str">
            <v>01/02/2023</v>
          </cell>
          <cell r="V165" t="str">
            <v>10/02/2023</v>
          </cell>
          <cell r="W165">
            <v>9</v>
          </cell>
          <cell r="X165">
            <v>7</v>
          </cell>
          <cell r="Y165">
            <v>0</v>
          </cell>
          <cell r="Z165">
            <v>0</v>
          </cell>
          <cell r="AA165">
            <v>0</v>
          </cell>
          <cell r="AF165" t="str">
            <v>CCF050-033-2022</v>
          </cell>
          <cell r="AG165" t="str">
            <v>NO</v>
          </cell>
          <cell r="AH165" t="str">
            <v>NO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R165" t="str">
            <v>MARIA</v>
          </cell>
          <cell r="AS165" t="str">
            <v>DEL PILAR</v>
          </cell>
          <cell r="AT165" t="str">
            <v>PRATO</v>
          </cell>
          <cell r="AV165" t="str">
            <v>CC</v>
          </cell>
          <cell r="AW165" t="str">
            <v>60382045</v>
          </cell>
          <cell r="AX165" t="str">
            <v>FANNY GELVES CABALLERO</v>
          </cell>
          <cell r="AY165" t="str">
            <v>GALVIS MORALES DANIELA ANDREA</v>
          </cell>
          <cell r="AZ165">
            <v>0</v>
          </cell>
          <cell r="BA165">
            <v>0</v>
          </cell>
          <cell r="BB165">
            <v>0</v>
          </cell>
          <cell r="BC165" t="str">
            <v>NO</v>
          </cell>
          <cell r="BD165" t="str">
            <v xml:space="preserve">836 </v>
          </cell>
          <cell r="BE165" t="str">
            <v>1361698</v>
          </cell>
          <cell r="BF165" t="str">
            <v>02/02/2023</v>
          </cell>
          <cell r="BG165" t="str">
            <v>NO</v>
          </cell>
          <cell r="BI165" t="str">
            <v>01/02/2023</v>
          </cell>
          <cell r="BJ165">
            <v>63000</v>
          </cell>
        </row>
        <row r="166">
          <cell r="A166" t="str">
            <v>890503532-24208</v>
          </cell>
          <cell r="B166">
            <v>34671</v>
          </cell>
          <cell r="C166" t="str">
            <v>CCF050</v>
          </cell>
          <cell r="D166" t="str">
            <v>CLINICA LOS ANDES LTDA.</v>
          </cell>
          <cell r="E166" t="str">
            <v>890503532</v>
          </cell>
          <cell r="F166" t="str">
            <v>540010082801</v>
          </cell>
          <cell r="G166" t="str">
            <v>EVENTO PBS</v>
          </cell>
          <cell r="H166">
            <v>1804090</v>
          </cell>
          <cell r="I166" t="str">
            <v>CA24208</v>
          </cell>
          <cell r="J166">
            <v>24208</v>
          </cell>
          <cell r="K166" t="str">
            <v>RADICADA</v>
          </cell>
          <cell r="L166" t="str">
            <v>27/01/2023</v>
          </cell>
          <cell r="M166" t="str">
            <v>01/02/2023</v>
          </cell>
          <cell r="N166" t="str">
            <v>19/12/2022</v>
          </cell>
          <cell r="O166">
            <v>63000</v>
          </cell>
          <cell r="P166">
            <v>17</v>
          </cell>
          <cell r="Q166" t="str">
            <v>17.MEDICINA ESPECIALIZADA NIVEL II</v>
          </cell>
          <cell r="T166">
            <v>0</v>
          </cell>
          <cell r="U166" t="str">
            <v>01/02/2023</v>
          </cell>
          <cell r="V166" t="str">
            <v>10/02/2023</v>
          </cell>
          <cell r="W166">
            <v>9</v>
          </cell>
          <cell r="X166">
            <v>7</v>
          </cell>
          <cell r="Y166">
            <v>0</v>
          </cell>
          <cell r="Z166">
            <v>0</v>
          </cell>
          <cell r="AA166">
            <v>0</v>
          </cell>
          <cell r="AF166" t="str">
            <v>CCF050-033-2022</v>
          </cell>
          <cell r="AG166" t="str">
            <v>NO</v>
          </cell>
          <cell r="AH166" t="str">
            <v>NO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R166" t="str">
            <v>RUBIELA</v>
          </cell>
          <cell r="AT166" t="str">
            <v>YAÑEZ</v>
          </cell>
          <cell r="AV166" t="str">
            <v>CC</v>
          </cell>
          <cell r="AW166" t="str">
            <v>27721073</v>
          </cell>
          <cell r="AX166" t="str">
            <v>FANNY GELVES CABALLERO</v>
          </cell>
          <cell r="AY166" t="str">
            <v>GALVIS MORALES DANIELA ANDREA</v>
          </cell>
          <cell r="AZ166">
            <v>0</v>
          </cell>
          <cell r="BA166">
            <v>0</v>
          </cell>
          <cell r="BB166">
            <v>0</v>
          </cell>
          <cell r="BC166" t="str">
            <v>NO</v>
          </cell>
          <cell r="BD166" t="str">
            <v xml:space="preserve">836 </v>
          </cell>
          <cell r="BE166" t="str">
            <v>1361697</v>
          </cell>
          <cell r="BF166" t="str">
            <v>02/02/2023</v>
          </cell>
          <cell r="BG166" t="str">
            <v>NO</v>
          </cell>
          <cell r="BI166" t="str">
            <v>01/02/2023</v>
          </cell>
          <cell r="BJ166">
            <v>63000</v>
          </cell>
        </row>
        <row r="167">
          <cell r="A167" t="str">
            <v>890503532-24207</v>
          </cell>
          <cell r="B167">
            <v>34671</v>
          </cell>
          <cell r="C167" t="str">
            <v>CCF050</v>
          </cell>
          <cell r="D167" t="str">
            <v>CLINICA LOS ANDES LTDA.</v>
          </cell>
          <cell r="E167" t="str">
            <v>890503532</v>
          </cell>
          <cell r="F167" t="str">
            <v>540010082801</v>
          </cell>
          <cell r="G167" t="str">
            <v>EVENTO PBS</v>
          </cell>
          <cell r="H167">
            <v>1804089</v>
          </cell>
          <cell r="I167" t="str">
            <v>CA24207</v>
          </cell>
          <cell r="J167">
            <v>24207</v>
          </cell>
          <cell r="K167" t="str">
            <v>RADICADA</v>
          </cell>
          <cell r="L167" t="str">
            <v>27/01/2023</v>
          </cell>
          <cell r="M167" t="str">
            <v>01/02/2023</v>
          </cell>
          <cell r="N167" t="str">
            <v>20/12/2022</v>
          </cell>
          <cell r="O167">
            <v>63000</v>
          </cell>
          <cell r="P167">
            <v>17</v>
          </cell>
          <cell r="Q167" t="str">
            <v>17.MEDICINA ESPECIALIZADA NIVEL II</v>
          </cell>
          <cell r="T167">
            <v>0</v>
          </cell>
          <cell r="U167" t="str">
            <v>01/02/2023</v>
          </cell>
          <cell r="V167" t="str">
            <v>10/02/2023</v>
          </cell>
          <cell r="W167">
            <v>9</v>
          </cell>
          <cell r="X167">
            <v>7</v>
          </cell>
          <cell r="Y167">
            <v>0</v>
          </cell>
          <cell r="Z167">
            <v>0</v>
          </cell>
          <cell r="AA167">
            <v>0</v>
          </cell>
          <cell r="AF167" t="str">
            <v>CCF050-033-2022</v>
          </cell>
          <cell r="AG167" t="str">
            <v>NO</v>
          </cell>
          <cell r="AH167" t="str">
            <v>NO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R167" t="str">
            <v>LIBRADA</v>
          </cell>
          <cell r="AT167" t="str">
            <v>MENDOZA</v>
          </cell>
          <cell r="AU167" t="str">
            <v>URBINA</v>
          </cell>
          <cell r="AV167" t="str">
            <v>CC</v>
          </cell>
          <cell r="AW167" t="str">
            <v>27672312</v>
          </cell>
          <cell r="AX167" t="str">
            <v>FANNY GELVES CABALLERO</v>
          </cell>
          <cell r="AY167" t="str">
            <v>GALVIS MORALES DANIELA ANDREA</v>
          </cell>
          <cell r="AZ167">
            <v>0</v>
          </cell>
          <cell r="BA167">
            <v>0</v>
          </cell>
          <cell r="BB167">
            <v>0</v>
          </cell>
          <cell r="BC167" t="str">
            <v>NO</v>
          </cell>
          <cell r="BD167" t="str">
            <v xml:space="preserve">836 </v>
          </cell>
          <cell r="BE167" t="str">
            <v>1361696</v>
          </cell>
          <cell r="BF167" t="str">
            <v>02/02/2023</v>
          </cell>
          <cell r="BG167" t="str">
            <v>NO</v>
          </cell>
          <cell r="BI167" t="str">
            <v>01/02/2023</v>
          </cell>
          <cell r="BJ167">
            <v>63000</v>
          </cell>
        </row>
        <row r="168">
          <cell r="A168" t="str">
            <v>890503532-24206</v>
          </cell>
          <cell r="B168">
            <v>34671</v>
          </cell>
          <cell r="C168" t="str">
            <v>CCF050</v>
          </cell>
          <cell r="D168" t="str">
            <v>CLINICA LOS ANDES LTDA.</v>
          </cell>
          <cell r="E168" t="str">
            <v>890503532</v>
          </cell>
          <cell r="F168" t="str">
            <v>540010082801</v>
          </cell>
          <cell r="G168" t="str">
            <v>EVENTO PBS</v>
          </cell>
          <cell r="H168">
            <v>1804088</v>
          </cell>
          <cell r="I168" t="str">
            <v>CA24206</v>
          </cell>
          <cell r="J168">
            <v>24206</v>
          </cell>
          <cell r="K168" t="str">
            <v>RADICADA</v>
          </cell>
          <cell r="L168" t="str">
            <v>27/01/2023</v>
          </cell>
          <cell r="M168" t="str">
            <v>01/02/2023</v>
          </cell>
          <cell r="N168" t="str">
            <v>22/12/2022</v>
          </cell>
          <cell r="O168">
            <v>63000</v>
          </cell>
          <cell r="P168">
            <v>17</v>
          </cell>
          <cell r="Q168" t="str">
            <v>17.MEDICINA ESPECIALIZADA NIVEL II</v>
          </cell>
          <cell r="T168">
            <v>0</v>
          </cell>
          <cell r="U168" t="str">
            <v>01/02/2023</v>
          </cell>
          <cell r="V168" t="str">
            <v>10/02/2023</v>
          </cell>
          <cell r="W168">
            <v>9</v>
          </cell>
          <cell r="X168">
            <v>7</v>
          </cell>
          <cell r="Y168">
            <v>0</v>
          </cell>
          <cell r="Z168">
            <v>0</v>
          </cell>
          <cell r="AA168">
            <v>0</v>
          </cell>
          <cell r="AF168" t="str">
            <v>CCF050-033-2022</v>
          </cell>
          <cell r="AG168" t="str">
            <v>NO</v>
          </cell>
          <cell r="AH168" t="str">
            <v>NO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R168" t="str">
            <v>MERY</v>
          </cell>
          <cell r="AT168" t="str">
            <v>CASTELLANOS</v>
          </cell>
          <cell r="AU168" t="str">
            <v>CUELLAR</v>
          </cell>
          <cell r="AV168" t="str">
            <v>CC</v>
          </cell>
          <cell r="AW168" t="str">
            <v>60377176</v>
          </cell>
          <cell r="AX168" t="str">
            <v>FANNY GELVES CABALLERO</v>
          </cell>
          <cell r="AY168" t="str">
            <v>GALVIS MORALES DANIELA ANDREA</v>
          </cell>
          <cell r="AZ168">
            <v>0</v>
          </cell>
          <cell r="BA168">
            <v>0</v>
          </cell>
          <cell r="BB168">
            <v>0</v>
          </cell>
          <cell r="BC168" t="str">
            <v>NO</v>
          </cell>
          <cell r="BD168" t="str">
            <v xml:space="preserve">836 </v>
          </cell>
          <cell r="BE168" t="str">
            <v>1361695</v>
          </cell>
          <cell r="BF168" t="str">
            <v>02/02/2023</v>
          </cell>
          <cell r="BG168" t="str">
            <v>NO</v>
          </cell>
          <cell r="BI168" t="str">
            <v>01/02/2023</v>
          </cell>
          <cell r="BJ168">
            <v>63000</v>
          </cell>
        </row>
        <row r="169">
          <cell r="A169" t="str">
            <v>890503532-24205</v>
          </cell>
          <cell r="B169">
            <v>34671</v>
          </cell>
          <cell r="C169" t="str">
            <v>CCF050</v>
          </cell>
          <cell r="D169" t="str">
            <v>CLINICA LOS ANDES LTDA.</v>
          </cell>
          <cell r="E169" t="str">
            <v>890503532</v>
          </cell>
          <cell r="F169" t="str">
            <v>540010082801</v>
          </cell>
          <cell r="G169" t="str">
            <v>EVENTO PBS</v>
          </cell>
          <cell r="H169">
            <v>1804087</v>
          </cell>
          <cell r="I169" t="str">
            <v>CA24205</v>
          </cell>
          <cell r="J169">
            <v>24205</v>
          </cell>
          <cell r="K169" t="str">
            <v>RADICADA</v>
          </cell>
          <cell r="L169" t="str">
            <v>27/01/2023</v>
          </cell>
          <cell r="M169" t="str">
            <v>01/02/2023</v>
          </cell>
          <cell r="N169" t="str">
            <v>22/12/2022</v>
          </cell>
          <cell r="O169">
            <v>63000</v>
          </cell>
          <cell r="P169">
            <v>17</v>
          </cell>
          <cell r="Q169" t="str">
            <v>17.MEDICINA ESPECIALIZADA NIVEL II</v>
          </cell>
          <cell r="T169">
            <v>0</v>
          </cell>
          <cell r="U169" t="str">
            <v>01/02/2023</v>
          </cell>
          <cell r="V169" t="str">
            <v>10/02/2023</v>
          </cell>
          <cell r="W169">
            <v>9</v>
          </cell>
          <cell r="X169">
            <v>7</v>
          </cell>
          <cell r="Y169">
            <v>0</v>
          </cell>
          <cell r="Z169">
            <v>0</v>
          </cell>
          <cell r="AA169">
            <v>0</v>
          </cell>
          <cell r="AF169" t="str">
            <v>CCF050-033-2022</v>
          </cell>
          <cell r="AG169" t="str">
            <v>NO</v>
          </cell>
          <cell r="AH169" t="str">
            <v>NO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R169" t="str">
            <v>EMILY</v>
          </cell>
          <cell r="AS169" t="str">
            <v>YIDNETH</v>
          </cell>
          <cell r="AT169" t="str">
            <v>MARQUEZ</v>
          </cell>
          <cell r="AU169" t="str">
            <v>PRADILLA</v>
          </cell>
          <cell r="AV169" t="str">
            <v>CC</v>
          </cell>
          <cell r="AW169" t="str">
            <v>1094350633</v>
          </cell>
          <cell r="AX169" t="str">
            <v>FANNY GELVES CABALLERO</v>
          </cell>
          <cell r="AY169" t="str">
            <v>OSORIO NUNEZ BETTY YOLANDA</v>
          </cell>
          <cell r="AZ169">
            <v>0</v>
          </cell>
          <cell r="BA169">
            <v>0</v>
          </cell>
          <cell r="BB169">
            <v>0</v>
          </cell>
          <cell r="BC169" t="str">
            <v>NO</v>
          </cell>
          <cell r="BD169" t="str">
            <v xml:space="preserve">836 </v>
          </cell>
          <cell r="BE169" t="str">
            <v>1362708</v>
          </cell>
          <cell r="BF169" t="str">
            <v>02/02/2023</v>
          </cell>
          <cell r="BG169" t="str">
            <v>NO</v>
          </cell>
          <cell r="BI169" t="str">
            <v>01/02/2023</v>
          </cell>
          <cell r="BJ169">
            <v>63000</v>
          </cell>
        </row>
        <row r="170">
          <cell r="A170" t="str">
            <v>890503532-24204</v>
          </cell>
          <cell r="B170">
            <v>34671</v>
          </cell>
          <cell r="C170" t="str">
            <v>CCF050</v>
          </cell>
          <cell r="D170" t="str">
            <v>CLINICA LOS ANDES LTDA.</v>
          </cell>
          <cell r="E170" t="str">
            <v>890503532</v>
          </cell>
          <cell r="F170" t="str">
            <v>540010082801</v>
          </cell>
          <cell r="G170" t="str">
            <v>EVENTO PBS</v>
          </cell>
          <cell r="H170">
            <v>1804086</v>
          </cell>
          <cell r="I170" t="str">
            <v>CA24204</v>
          </cell>
          <cell r="J170">
            <v>24204</v>
          </cell>
          <cell r="K170" t="str">
            <v>RADICADA</v>
          </cell>
          <cell r="L170" t="str">
            <v>27/01/2023</v>
          </cell>
          <cell r="M170" t="str">
            <v>01/02/2023</v>
          </cell>
          <cell r="N170" t="str">
            <v>22/12/2022</v>
          </cell>
          <cell r="O170">
            <v>63000</v>
          </cell>
          <cell r="P170">
            <v>17</v>
          </cell>
          <cell r="Q170" t="str">
            <v>17.MEDICINA ESPECIALIZADA NIVEL II</v>
          </cell>
          <cell r="T170">
            <v>0</v>
          </cell>
          <cell r="U170" t="str">
            <v>01/02/2023</v>
          </cell>
          <cell r="V170" t="str">
            <v>10/02/2023</v>
          </cell>
          <cell r="W170">
            <v>9</v>
          </cell>
          <cell r="X170">
            <v>7</v>
          </cell>
          <cell r="Y170">
            <v>0</v>
          </cell>
          <cell r="Z170">
            <v>0</v>
          </cell>
          <cell r="AA170">
            <v>0</v>
          </cell>
          <cell r="AF170" t="str">
            <v>CCF050-033-2022</v>
          </cell>
          <cell r="AG170" t="str">
            <v>NO</v>
          </cell>
          <cell r="AH170" t="str">
            <v>NO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R170" t="str">
            <v>BELEN</v>
          </cell>
          <cell r="AT170" t="str">
            <v>URBINA</v>
          </cell>
          <cell r="AU170" t="str">
            <v>MARTINEZ</v>
          </cell>
          <cell r="AV170" t="str">
            <v>CC</v>
          </cell>
          <cell r="AW170" t="str">
            <v>60362366</v>
          </cell>
          <cell r="AX170" t="str">
            <v>FANNY GELVES CABALLERO</v>
          </cell>
          <cell r="AY170" t="str">
            <v>OSORIO NUNEZ BETTY YOLANDA</v>
          </cell>
          <cell r="AZ170">
            <v>0</v>
          </cell>
          <cell r="BA170">
            <v>0</v>
          </cell>
          <cell r="BB170">
            <v>0</v>
          </cell>
          <cell r="BC170" t="str">
            <v>NO</v>
          </cell>
          <cell r="BD170" t="str">
            <v xml:space="preserve">836 </v>
          </cell>
          <cell r="BE170" t="str">
            <v>1362707</v>
          </cell>
          <cell r="BF170" t="str">
            <v>02/02/2023</v>
          </cell>
          <cell r="BG170" t="str">
            <v>NO</v>
          </cell>
          <cell r="BI170" t="str">
            <v>01/02/2023</v>
          </cell>
          <cell r="BJ170">
            <v>63000</v>
          </cell>
        </row>
        <row r="171">
          <cell r="A171" t="str">
            <v>890503532-24203</v>
          </cell>
          <cell r="B171">
            <v>34671</v>
          </cell>
          <cell r="C171" t="str">
            <v>CCF050</v>
          </cell>
          <cell r="D171" t="str">
            <v>CLINICA LOS ANDES LTDA.</v>
          </cell>
          <cell r="E171" t="str">
            <v>890503532</v>
          </cell>
          <cell r="F171" t="str">
            <v>540010082801</v>
          </cell>
          <cell r="G171" t="str">
            <v>EVENTO PBS</v>
          </cell>
          <cell r="H171">
            <v>1804085</v>
          </cell>
          <cell r="I171" t="str">
            <v>CA24203</v>
          </cell>
          <cell r="J171">
            <v>24203</v>
          </cell>
          <cell r="K171" t="str">
            <v>RADICADA</v>
          </cell>
          <cell r="L171" t="str">
            <v>27/01/2023</v>
          </cell>
          <cell r="M171" t="str">
            <v>01/02/2023</v>
          </cell>
          <cell r="N171" t="str">
            <v>22/12/2022</v>
          </cell>
          <cell r="O171">
            <v>63000</v>
          </cell>
          <cell r="P171">
            <v>17</v>
          </cell>
          <cell r="Q171" t="str">
            <v>17.MEDICINA ESPECIALIZADA NIVEL II</v>
          </cell>
          <cell r="T171">
            <v>0</v>
          </cell>
          <cell r="U171" t="str">
            <v>01/02/2023</v>
          </cell>
          <cell r="V171" t="str">
            <v>10/02/2023</v>
          </cell>
          <cell r="W171">
            <v>9</v>
          </cell>
          <cell r="X171">
            <v>7</v>
          </cell>
          <cell r="Y171">
            <v>0</v>
          </cell>
          <cell r="Z171">
            <v>0</v>
          </cell>
          <cell r="AA171">
            <v>0</v>
          </cell>
          <cell r="AF171" t="str">
            <v>CCF050-033-2022</v>
          </cell>
          <cell r="AG171" t="str">
            <v>NO</v>
          </cell>
          <cell r="AH171" t="str">
            <v>NO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R171" t="str">
            <v>LEONOR</v>
          </cell>
          <cell r="AT171" t="str">
            <v>PARADA</v>
          </cell>
          <cell r="AU171" t="str">
            <v>DE PABON</v>
          </cell>
          <cell r="AV171" t="str">
            <v>CC</v>
          </cell>
          <cell r="AW171" t="str">
            <v>60281758</v>
          </cell>
          <cell r="AX171" t="str">
            <v>FANNY GELVES CABALLERO</v>
          </cell>
          <cell r="AY171" t="str">
            <v>OSORIO NUNEZ BETTY YOLANDA</v>
          </cell>
          <cell r="AZ171">
            <v>0</v>
          </cell>
          <cell r="BA171">
            <v>0</v>
          </cell>
          <cell r="BB171">
            <v>0</v>
          </cell>
          <cell r="BC171" t="str">
            <v>NO</v>
          </cell>
          <cell r="BD171" t="str">
            <v xml:space="preserve">836 </v>
          </cell>
          <cell r="BE171" t="str">
            <v>1362706</v>
          </cell>
          <cell r="BF171" t="str">
            <v>02/02/2023</v>
          </cell>
          <cell r="BG171" t="str">
            <v>NO</v>
          </cell>
          <cell r="BI171" t="str">
            <v>01/02/2023</v>
          </cell>
          <cell r="BJ171">
            <v>63000</v>
          </cell>
        </row>
        <row r="172">
          <cell r="A172" t="str">
            <v>890503532-24202</v>
          </cell>
          <cell r="B172">
            <v>34671</v>
          </cell>
          <cell r="C172" t="str">
            <v>CCF050</v>
          </cell>
          <cell r="D172" t="str">
            <v>CLINICA LOS ANDES LTDA.</v>
          </cell>
          <cell r="E172" t="str">
            <v>890503532</v>
          </cell>
          <cell r="F172" t="str">
            <v>540010082801</v>
          </cell>
          <cell r="G172" t="str">
            <v>EVENTO PBS</v>
          </cell>
          <cell r="H172">
            <v>1804084</v>
          </cell>
          <cell r="I172" t="str">
            <v>CA24202</v>
          </cell>
          <cell r="J172">
            <v>24202</v>
          </cell>
          <cell r="K172" t="str">
            <v>RADICADA</v>
          </cell>
          <cell r="L172" t="str">
            <v>27/01/2023</v>
          </cell>
          <cell r="M172" t="str">
            <v>01/02/2023</v>
          </cell>
          <cell r="N172" t="str">
            <v>23/12/2022</v>
          </cell>
          <cell r="O172">
            <v>63000</v>
          </cell>
          <cell r="P172">
            <v>17</v>
          </cell>
          <cell r="Q172" t="str">
            <v>17.MEDICINA ESPECIALIZADA NIVEL II</v>
          </cell>
          <cell r="T172">
            <v>0</v>
          </cell>
          <cell r="U172" t="str">
            <v>01/02/2023</v>
          </cell>
          <cell r="V172" t="str">
            <v>10/02/2023</v>
          </cell>
          <cell r="W172">
            <v>9</v>
          </cell>
          <cell r="X172">
            <v>7</v>
          </cell>
          <cell r="Y172">
            <v>0</v>
          </cell>
          <cell r="Z172">
            <v>0</v>
          </cell>
          <cell r="AA172">
            <v>0</v>
          </cell>
          <cell r="AF172" t="str">
            <v>CCF050-033-2022</v>
          </cell>
          <cell r="AG172" t="str">
            <v>NO</v>
          </cell>
          <cell r="AH172" t="str">
            <v>NO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R172" t="str">
            <v>NOHRA</v>
          </cell>
          <cell r="AS172" t="str">
            <v>YANE</v>
          </cell>
          <cell r="AT172" t="str">
            <v>RONDON</v>
          </cell>
          <cell r="AU172" t="str">
            <v>GUERRERO</v>
          </cell>
          <cell r="AV172" t="str">
            <v>CC</v>
          </cell>
          <cell r="AW172" t="str">
            <v>60318419</v>
          </cell>
          <cell r="AX172" t="str">
            <v>FANNY GELVES CABALLERO</v>
          </cell>
          <cell r="AY172" t="str">
            <v>OSORIO NUNEZ BETTY YOLANDA</v>
          </cell>
          <cell r="AZ172">
            <v>0</v>
          </cell>
          <cell r="BA172">
            <v>0</v>
          </cell>
          <cell r="BB172">
            <v>0</v>
          </cell>
          <cell r="BC172" t="str">
            <v>NO</v>
          </cell>
          <cell r="BD172" t="str">
            <v xml:space="preserve">836 </v>
          </cell>
          <cell r="BE172" t="str">
            <v>1362705</v>
          </cell>
          <cell r="BF172" t="str">
            <v>02/02/2023</v>
          </cell>
          <cell r="BG172" t="str">
            <v>NO</v>
          </cell>
          <cell r="BI172" t="str">
            <v>01/02/2023</v>
          </cell>
          <cell r="BJ172">
            <v>63000</v>
          </cell>
        </row>
        <row r="173">
          <cell r="A173" t="str">
            <v>890503532-24201</v>
          </cell>
          <cell r="B173">
            <v>34671</v>
          </cell>
          <cell r="C173" t="str">
            <v>CCF050</v>
          </cell>
          <cell r="D173" t="str">
            <v>CLINICA LOS ANDES LTDA.</v>
          </cell>
          <cell r="E173" t="str">
            <v>890503532</v>
          </cell>
          <cell r="F173" t="str">
            <v>540010082801</v>
          </cell>
          <cell r="G173" t="str">
            <v>EVENTO PBS</v>
          </cell>
          <cell r="H173">
            <v>1804083</v>
          </cell>
          <cell r="I173" t="str">
            <v>CA24201</v>
          </cell>
          <cell r="J173">
            <v>24201</v>
          </cell>
          <cell r="K173" t="str">
            <v>RADICADA</v>
          </cell>
          <cell r="L173" t="str">
            <v>27/01/2023</v>
          </cell>
          <cell r="M173" t="str">
            <v>01/02/2023</v>
          </cell>
          <cell r="N173" t="str">
            <v>23/12/2022</v>
          </cell>
          <cell r="O173">
            <v>63000</v>
          </cell>
          <cell r="P173">
            <v>17</v>
          </cell>
          <cell r="Q173" t="str">
            <v>17.MEDICINA ESPECIALIZADA NIVEL II</v>
          </cell>
          <cell r="T173">
            <v>0</v>
          </cell>
          <cell r="U173" t="str">
            <v>01/02/2023</v>
          </cell>
          <cell r="V173" t="str">
            <v>10/02/2023</v>
          </cell>
          <cell r="W173">
            <v>9</v>
          </cell>
          <cell r="X173">
            <v>7</v>
          </cell>
          <cell r="Y173">
            <v>0</v>
          </cell>
          <cell r="Z173">
            <v>0</v>
          </cell>
          <cell r="AA173">
            <v>0</v>
          </cell>
          <cell r="AF173" t="str">
            <v>CCF050-033-2022</v>
          </cell>
          <cell r="AG173" t="str">
            <v>NO</v>
          </cell>
          <cell r="AH173" t="str">
            <v>NO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R173" t="str">
            <v>EUDES</v>
          </cell>
          <cell r="AS173" t="str">
            <v>ERNEI</v>
          </cell>
          <cell r="AT173" t="str">
            <v>AVENDAÑO</v>
          </cell>
          <cell r="AU173" t="str">
            <v>ALVERNIA</v>
          </cell>
          <cell r="AV173" t="str">
            <v>CC</v>
          </cell>
          <cell r="AW173" t="str">
            <v>1004943779</v>
          </cell>
          <cell r="AX173" t="str">
            <v>FANNY GELVES CABALLERO</v>
          </cell>
          <cell r="AY173" t="str">
            <v>OSORIO NUNEZ BETTY YOLANDA</v>
          </cell>
          <cell r="AZ173">
            <v>0</v>
          </cell>
          <cell r="BA173">
            <v>0</v>
          </cell>
          <cell r="BB173">
            <v>0</v>
          </cell>
          <cell r="BC173" t="str">
            <v>NO</v>
          </cell>
          <cell r="BD173" t="str">
            <v xml:space="preserve">836 </v>
          </cell>
          <cell r="BE173" t="str">
            <v>1362704</v>
          </cell>
          <cell r="BF173" t="str">
            <v>02/02/2023</v>
          </cell>
          <cell r="BG173" t="str">
            <v>NO</v>
          </cell>
          <cell r="BI173" t="str">
            <v>01/02/2023</v>
          </cell>
          <cell r="BJ173">
            <v>63000</v>
          </cell>
        </row>
        <row r="174">
          <cell r="A174" t="str">
            <v>890503532-24200</v>
          </cell>
          <cell r="B174">
            <v>34671</v>
          </cell>
          <cell r="C174" t="str">
            <v>CCF050</v>
          </cell>
          <cell r="D174" t="str">
            <v>CLINICA LOS ANDES LTDA.</v>
          </cell>
          <cell r="E174" t="str">
            <v>890503532</v>
          </cell>
          <cell r="F174" t="str">
            <v>540010082801</v>
          </cell>
          <cell r="G174" t="str">
            <v>EVENTO PBS</v>
          </cell>
          <cell r="H174">
            <v>1804082</v>
          </cell>
          <cell r="I174" t="str">
            <v>CA24200</v>
          </cell>
          <cell r="J174">
            <v>24200</v>
          </cell>
          <cell r="K174" t="str">
            <v>RADICADA</v>
          </cell>
          <cell r="L174" t="str">
            <v>27/01/2023</v>
          </cell>
          <cell r="M174" t="str">
            <v>01/02/2023</v>
          </cell>
          <cell r="N174" t="str">
            <v>23/11/2022</v>
          </cell>
          <cell r="O174">
            <v>63000</v>
          </cell>
          <cell r="P174">
            <v>17</v>
          </cell>
          <cell r="Q174" t="str">
            <v>17.MEDICINA ESPECIALIZADA NIVEL II</v>
          </cell>
          <cell r="T174">
            <v>0</v>
          </cell>
          <cell r="U174" t="str">
            <v>01/02/2023</v>
          </cell>
          <cell r="V174" t="str">
            <v>10/02/2023</v>
          </cell>
          <cell r="W174">
            <v>9</v>
          </cell>
          <cell r="X174">
            <v>7</v>
          </cell>
          <cell r="Y174">
            <v>0</v>
          </cell>
          <cell r="Z174">
            <v>0</v>
          </cell>
          <cell r="AA174">
            <v>0</v>
          </cell>
          <cell r="AF174" t="str">
            <v>CCF050-033-2022</v>
          </cell>
          <cell r="AG174" t="str">
            <v>NO</v>
          </cell>
          <cell r="AH174" t="str">
            <v>NO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R174" t="str">
            <v>JULIETH</v>
          </cell>
          <cell r="AS174" t="str">
            <v>TATIANA</v>
          </cell>
          <cell r="AT174" t="str">
            <v>ROA</v>
          </cell>
          <cell r="AU174" t="str">
            <v>REY</v>
          </cell>
          <cell r="AV174" t="str">
            <v>CC</v>
          </cell>
          <cell r="AW174" t="str">
            <v>1094167995</v>
          </cell>
          <cell r="AX174" t="str">
            <v>FANNY GELVES CABALLERO</v>
          </cell>
          <cell r="AY174" t="str">
            <v>OSORIO NUNEZ BETTY YOLANDA</v>
          </cell>
          <cell r="AZ174">
            <v>0</v>
          </cell>
          <cell r="BA174">
            <v>0</v>
          </cell>
          <cell r="BB174">
            <v>0</v>
          </cell>
          <cell r="BC174" t="str">
            <v>NO</v>
          </cell>
          <cell r="BD174" t="str">
            <v xml:space="preserve">836 </v>
          </cell>
          <cell r="BE174" t="str">
            <v>1362703</v>
          </cell>
          <cell r="BF174" t="str">
            <v>02/02/2023</v>
          </cell>
          <cell r="BG174" t="str">
            <v>NO</v>
          </cell>
          <cell r="BI174" t="str">
            <v>01/02/2023</v>
          </cell>
          <cell r="BJ174">
            <v>63000</v>
          </cell>
        </row>
        <row r="175">
          <cell r="A175" t="str">
            <v>890503532-24149</v>
          </cell>
          <cell r="B175">
            <v>34671</v>
          </cell>
          <cell r="C175" t="str">
            <v>CCF050</v>
          </cell>
          <cell r="D175" t="str">
            <v>CLINICA LOS ANDES LTDA.</v>
          </cell>
          <cell r="E175" t="str">
            <v>890503532</v>
          </cell>
          <cell r="F175" t="str">
            <v>540010082801</v>
          </cell>
          <cell r="G175" t="str">
            <v>EVENTO PBS</v>
          </cell>
          <cell r="H175">
            <v>1804081</v>
          </cell>
          <cell r="I175" t="str">
            <v>CA24149</v>
          </cell>
          <cell r="J175">
            <v>24149</v>
          </cell>
          <cell r="K175" t="str">
            <v>RADICADA</v>
          </cell>
          <cell r="L175" t="str">
            <v>25/01/2023</v>
          </cell>
          <cell r="M175" t="str">
            <v>01/02/2023</v>
          </cell>
          <cell r="N175" t="str">
            <v>07/12/2022</v>
          </cell>
          <cell r="O175">
            <v>63000</v>
          </cell>
          <cell r="P175">
            <v>17</v>
          </cell>
          <cell r="Q175" t="str">
            <v>17.MEDICINA ESPECIALIZADA NIVEL II</v>
          </cell>
          <cell r="T175">
            <v>0</v>
          </cell>
          <cell r="U175" t="str">
            <v>01/02/2023</v>
          </cell>
          <cell r="V175" t="str">
            <v>10/02/2023</v>
          </cell>
          <cell r="W175">
            <v>9</v>
          </cell>
          <cell r="X175">
            <v>7</v>
          </cell>
          <cell r="Y175">
            <v>0</v>
          </cell>
          <cell r="Z175">
            <v>0</v>
          </cell>
          <cell r="AA175">
            <v>0</v>
          </cell>
          <cell r="AF175" t="str">
            <v>CCF050-033-2022</v>
          </cell>
          <cell r="AG175" t="str">
            <v>NO</v>
          </cell>
          <cell r="AH175" t="str">
            <v>NO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R175" t="str">
            <v>ROSA</v>
          </cell>
          <cell r="AS175" t="str">
            <v>KATHERINE</v>
          </cell>
          <cell r="AT175" t="str">
            <v>ROLON</v>
          </cell>
          <cell r="AU175" t="str">
            <v>AVILA</v>
          </cell>
          <cell r="AV175" t="str">
            <v>CC</v>
          </cell>
          <cell r="AW175" t="str">
            <v>1094859095</v>
          </cell>
          <cell r="AX175" t="str">
            <v>FANNY GELVES CABALLERO</v>
          </cell>
          <cell r="AY175" t="str">
            <v>OSORIO NUNEZ BETTY YOLANDA</v>
          </cell>
          <cell r="AZ175">
            <v>0</v>
          </cell>
          <cell r="BA175">
            <v>0</v>
          </cell>
          <cell r="BB175">
            <v>0</v>
          </cell>
          <cell r="BC175" t="str">
            <v>NO</v>
          </cell>
          <cell r="BD175" t="str">
            <v xml:space="preserve">836 </v>
          </cell>
          <cell r="BE175" t="str">
            <v>1362702</v>
          </cell>
          <cell r="BF175" t="str">
            <v>02/02/2023</v>
          </cell>
          <cell r="BG175" t="str">
            <v>NO</v>
          </cell>
          <cell r="BI175" t="str">
            <v>01/02/2023</v>
          </cell>
          <cell r="BJ175">
            <v>63000</v>
          </cell>
        </row>
        <row r="176">
          <cell r="A176" t="str">
            <v>890503532-24148</v>
          </cell>
          <cell r="B176">
            <v>34671</v>
          </cell>
          <cell r="C176" t="str">
            <v>CCF050</v>
          </cell>
          <cell r="D176" t="str">
            <v>CLINICA LOS ANDES LTDA.</v>
          </cell>
          <cell r="E176" t="str">
            <v>890503532</v>
          </cell>
          <cell r="F176" t="str">
            <v>540010082801</v>
          </cell>
          <cell r="G176" t="str">
            <v>EVENTO PBS</v>
          </cell>
          <cell r="H176">
            <v>1804080</v>
          </cell>
          <cell r="I176" t="str">
            <v>CA24148</v>
          </cell>
          <cell r="J176">
            <v>24148</v>
          </cell>
          <cell r="K176" t="str">
            <v>RADICADA</v>
          </cell>
          <cell r="L176" t="str">
            <v>25/01/2023</v>
          </cell>
          <cell r="M176" t="str">
            <v>01/02/2023</v>
          </cell>
          <cell r="N176" t="str">
            <v>23/01/2023</v>
          </cell>
          <cell r="O176">
            <v>1429100</v>
          </cell>
          <cell r="P176">
            <v>23</v>
          </cell>
          <cell r="Q176" t="str">
            <v>23.QUIRURGICOS (GRUPOS 4A 8)</v>
          </cell>
          <cell r="T176">
            <v>0</v>
          </cell>
          <cell r="U176" t="str">
            <v>01/02/2023</v>
          </cell>
          <cell r="V176" t="str">
            <v>10/02/2023</v>
          </cell>
          <cell r="W176">
            <v>9</v>
          </cell>
          <cell r="X176">
            <v>7</v>
          </cell>
          <cell r="Y176">
            <v>0</v>
          </cell>
          <cell r="Z176">
            <v>0</v>
          </cell>
          <cell r="AA176">
            <v>0</v>
          </cell>
          <cell r="AF176" t="str">
            <v>CCF050-033-2022</v>
          </cell>
          <cell r="AG176" t="str">
            <v>NO</v>
          </cell>
          <cell r="AH176" t="str">
            <v>NO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R176" t="str">
            <v>ROSA</v>
          </cell>
          <cell r="AS176" t="str">
            <v>KATHERINE</v>
          </cell>
          <cell r="AT176" t="str">
            <v>ROLON</v>
          </cell>
          <cell r="AU176" t="str">
            <v>AVILA</v>
          </cell>
          <cell r="AV176" t="str">
            <v>CC</v>
          </cell>
          <cell r="AW176" t="str">
            <v>1094859095</v>
          </cell>
          <cell r="AX176" t="str">
            <v>MYRIAM PARRA LOPEZ</v>
          </cell>
          <cell r="AY176" t="str">
            <v>OSORIO NUNEZ BETTY YOLANDA</v>
          </cell>
          <cell r="AZ176">
            <v>0</v>
          </cell>
          <cell r="BA176">
            <v>0</v>
          </cell>
          <cell r="BB176">
            <v>0</v>
          </cell>
          <cell r="BC176" t="str">
            <v>NO</v>
          </cell>
          <cell r="BD176" t="str">
            <v xml:space="preserve">836 </v>
          </cell>
          <cell r="BE176" t="str">
            <v>1362701</v>
          </cell>
          <cell r="BF176" t="str">
            <v>09/02/2023</v>
          </cell>
          <cell r="BG176" t="str">
            <v>NO</v>
          </cell>
          <cell r="BI176" t="str">
            <v>01/02/2023</v>
          </cell>
          <cell r="BJ176">
            <v>1429100</v>
          </cell>
        </row>
        <row r="177">
          <cell r="A177" t="str">
            <v>890503532-24147</v>
          </cell>
          <cell r="B177">
            <v>34688</v>
          </cell>
          <cell r="C177" t="str">
            <v>CCFC50</v>
          </cell>
          <cell r="D177" t="str">
            <v>CLINICA LOS ANDES LTDA.</v>
          </cell>
          <cell r="E177" t="str">
            <v>890503532</v>
          </cell>
          <cell r="F177" t="str">
            <v>540010082801</v>
          </cell>
          <cell r="G177" t="str">
            <v>EVENTO PBS</v>
          </cell>
          <cell r="H177">
            <v>1804271</v>
          </cell>
          <cell r="I177" t="str">
            <v>CA24147</v>
          </cell>
          <cell r="J177">
            <v>24147</v>
          </cell>
          <cell r="K177" t="str">
            <v>RADICADA</v>
          </cell>
          <cell r="L177" t="str">
            <v>25/01/2023</v>
          </cell>
          <cell r="M177" t="str">
            <v>01/02/2023</v>
          </cell>
          <cell r="N177" t="str">
            <v>24/01/2023</v>
          </cell>
          <cell r="O177">
            <v>2401500</v>
          </cell>
          <cell r="P177">
            <v>23</v>
          </cell>
          <cell r="Q177" t="str">
            <v>23.QUIRURGICOS (GRUPOS 4A 8)</v>
          </cell>
          <cell r="T177">
            <v>0</v>
          </cell>
          <cell r="U177" t="str">
            <v>01/02/2023</v>
          </cell>
          <cell r="V177" t="str">
            <v>09/02/2023</v>
          </cell>
          <cell r="W177">
            <v>8</v>
          </cell>
          <cell r="X177">
            <v>7</v>
          </cell>
          <cell r="Y177">
            <v>0</v>
          </cell>
          <cell r="Z177">
            <v>0</v>
          </cell>
          <cell r="AA177">
            <v>0</v>
          </cell>
          <cell r="AF177" t="str">
            <v>CCFC50-008-2022</v>
          </cell>
          <cell r="AG177" t="str">
            <v>NO</v>
          </cell>
          <cell r="AH177" t="str">
            <v>NO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R177" t="str">
            <v>FREIMAN</v>
          </cell>
          <cell r="AS177" t="str">
            <v>RICARDO</v>
          </cell>
          <cell r="AT177" t="str">
            <v>LOZANO</v>
          </cell>
          <cell r="AU177" t="str">
            <v>ANGARITA</v>
          </cell>
          <cell r="AV177" t="str">
            <v>CC</v>
          </cell>
          <cell r="AW177" t="str">
            <v>88263627</v>
          </cell>
          <cell r="AX177" t="str">
            <v>MYRIAM PARRA LOPEZ</v>
          </cell>
          <cell r="AY177" t="str">
            <v>OSORIO NUNEZ BETTY YOLANDA</v>
          </cell>
          <cell r="AZ177">
            <v>0</v>
          </cell>
          <cell r="BA177">
            <v>0</v>
          </cell>
          <cell r="BB177">
            <v>0</v>
          </cell>
          <cell r="BC177" t="str">
            <v>NO</v>
          </cell>
          <cell r="BD177" t="str">
            <v xml:space="preserve">736 </v>
          </cell>
          <cell r="BE177" t="str">
            <v>0110582</v>
          </cell>
          <cell r="BF177" t="str">
            <v>09/02/2023</v>
          </cell>
          <cell r="BG177" t="str">
            <v>NO</v>
          </cell>
          <cell r="BI177" t="str">
            <v>01/02/2023</v>
          </cell>
          <cell r="BJ177">
            <v>2401500</v>
          </cell>
        </row>
        <row r="178">
          <cell r="A178" t="str">
            <v>890503532-24146</v>
          </cell>
          <cell r="B178">
            <v>34585</v>
          </cell>
          <cell r="C178" t="str">
            <v>CCF050</v>
          </cell>
          <cell r="D178" t="str">
            <v>CLINICA LOS ANDES LTDA.</v>
          </cell>
          <cell r="E178" t="str">
            <v>890503532</v>
          </cell>
          <cell r="F178" t="str">
            <v>540010082801</v>
          </cell>
          <cell r="G178" t="str">
            <v>EVENTO PBS</v>
          </cell>
          <cell r="H178">
            <v>1801723</v>
          </cell>
          <cell r="I178" t="str">
            <v>CA24146</v>
          </cell>
          <cell r="J178">
            <v>24146</v>
          </cell>
          <cell r="K178" t="str">
            <v>RADICADA</v>
          </cell>
          <cell r="L178" t="str">
            <v>25/01/2023</v>
          </cell>
          <cell r="M178" t="str">
            <v>01/02/2023</v>
          </cell>
          <cell r="N178" t="str">
            <v>24/01/2023</v>
          </cell>
          <cell r="O178">
            <v>1270000</v>
          </cell>
          <cell r="P178">
            <v>23</v>
          </cell>
          <cell r="Q178" t="str">
            <v>23.QUIRURGICOS (GRUPOS 4A 8)</v>
          </cell>
          <cell r="T178">
            <v>0</v>
          </cell>
          <cell r="U178" t="str">
            <v>01/02/2023</v>
          </cell>
          <cell r="V178" t="str">
            <v>09/02/2023</v>
          </cell>
          <cell r="W178">
            <v>8</v>
          </cell>
          <cell r="X178">
            <v>7</v>
          </cell>
          <cell r="Y178">
            <v>0</v>
          </cell>
          <cell r="Z178">
            <v>0</v>
          </cell>
          <cell r="AA178">
            <v>0</v>
          </cell>
          <cell r="AF178" t="str">
            <v>CCF050-033-2022</v>
          </cell>
          <cell r="AG178" t="str">
            <v>NO</v>
          </cell>
          <cell r="AH178" t="str">
            <v>NO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R178" t="str">
            <v>ELIZABETH</v>
          </cell>
          <cell r="AT178" t="str">
            <v>GARCIA</v>
          </cell>
          <cell r="AU178" t="str">
            <v>LEAL</v>
          </cell>
          <cell r="AV178" t="str">
            <v>CC</v>
          </cell>
          <cell r="AW178" t="str">
            <v>37341193</v>
          </cell>
          <cell r="AX178" t="str">
            <v>MYRIAM PARRA LOPEZ</v>
          </cell>
          <cell r="AY178" t="str">
            <v>VALDERRAMA CAJIAO BERTHA ALEXANDRA</v>
          </cell>
          <cell r="AZ178">
            <v>0</v>
          </cell>
          <cell r="BA178">
            <v>0</v>
          </cell>
          <cell r="BB178">
            <v>0</v>
          </cell>
          <cell r="BC178" t="str">
            <v>NO</v>
          </cell>
          <cell r="BD178" t="str">
            <v xml:space="preserve">836 </v>
          </cell>
          <cell r="BE178" t="str">
            <v>1363176</v>
          </cell>
          <cell r="BF178" t="str">
            <v>09/02/2023</v>
          </cell>
          <cell r="BG178" t="str">
            <v>NO</v>
          </cell>
          <cell r="BI178" t="str">
            <v>01/02/2023</v>
          </cell>
          <cell r="BJ178">
            <v>1270000</v>
          </cell>
        </row>
        <row r="179">
          <cell r="A179" t="str">
            <v>890503532-24145</v>
          </cell>
          <cell r="B179">
            <v>34585</v>
          </cell>
          <cell r="C179" t="str">
            <v>CCF050</v>
          </cell>
          <cell r="D179" t="str">
            <v>CLINICA LOS ANDES LTDA.</v>
          </cell>
          <cell r="E179" t="str">
            <v>890503532</v>
          </cell>
          <cell r="F179" t="str">
            <v>540010082801</v>
          </cell>
          <cell r="G179" t="str">
            <v>EVENTO PBS</v>
          </cell>
          <cell r="H179">
            <v>1801722</v>
          </cell>
          <cell r="I179" t="str">
            <v>CA24145</v>
          </cell>
          <cell r="J179">
            <v>24145</v>
          </cell>
          <cell r="K179" t="str">
            <v>RADICADA</v>
          </cell>
          <cell r="L179" t="str">
            <v>25/01/2023</v>
          </cell>
          <cell r="M179" t="str">
            <v>01/02/2023</v>
          </cell>
          <cell r="N179" t="str">
            <v>23/01/2023</v>
          </cell>
          <cell r="O179">
            <v>2380000</v>
          </cell>
          <cell r="P179">
            <v>32</v>
          </cell>
          <cell r="Q179" t="str">
            <v>32.HOSPITALIZACION QUIRURGICA(GRUPO 9 EN ADELANTE)</v>
          </cell>
          <cell r="T179">
            <v>0</v>
          </cell>
          <cell r="U179" t="str">
            <v>01/02/2023</v>
          </cell>
          <cell r="V179" t="str">
            <v>09/02/2023</v>
          </cell>
          <cell r="W179">
            <v>8</v>
          </cell>
          <cell r="X179">
            <v>7</v>
          </cell>
          <cell r="Y179">
            <v>0</v>
          </cell>
          <cell r="Z179">
            <v>0</v>
          </cell>
          <cell r="AA179">
            <v>0</v>
          </cell>
          <cell r="AF179" t="str">
            <v>CCF050-033-2022</v>
          </cell>
          <cell r="AG179" t="str">
            <v>NO</v>
          </cell>
          <cell r="AH179" t="str">
            <v>NO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R179" t="str">
            <v>DIANA</v>
          </cell>
          <cell r="AT179" t="str">
            <v>RAMIREZ</v>
          </cell>
          <cell r="AU179" t="str">
            <v>GARCIA</v>
          </cell>
          <cell r="AV179" t="str">
            <v>CC</v>
          </cell>
          <cell r="AW179" t="str">
            <v>37346760</v>
          </cell>
          <cell r="AX179" t="str">
            <v>MYRIAM PARRA LOPEZ</v>
          </cell>
          <cell r="AY179" t="str">
            <v>DIHOLMAR TORRES REY</v>
          </cell>
          <cell r="AZ179">
            <v>0</v>
          </cell>
          <cell r="BA179">
            <v>0</v>
          </cell>
          <cell r="BB179">
            <v>0</v>
          </cell>
          <cell r="BC179" t="str">
            <v>NO</v>
          </cell>
          <cell r="BD179" t="str">
            <v xml:space="preserve">836 </v>
          </cell>
          <cell r="BE179" t="str">
            <v>1364783</v>
          </cell>
          <cell r="BF179" t="str">
            <v>09/02/2023</v>
          </cell>
          <cell r="BG179" t="str">
            <v>NO</v>
          </cell>
          <cell r="BI179" t="str">
            <v>01/02/2023</v>
          </cell>
          <cell r="BJ179">
            <v>2380000</v>
          </cell>
        </row>
        <row r="180">
          <cell r="A180" t="str">
            <v>890503532-24144</v>
          </cell>
          <cell r="B180">
            <v>34585</v>
          </cell>
          <cell r="C180" t="str">
            <v>CCF050</v>
          </cell>
          <cell r="D180" t="str">
            <v>CLINICA LOS ANDES LTDA.</v>
          </cell>
          <cell r="E180" t="str">
            <v>890503532</v>
          </cell>
          <cell r="F180" t="str">
            <v>540010082801</v>
          </cell>
          <cell r="G180" t="str">
            <v>EVENTO PBS</v>
          </cell>
          <cell r="H180">
            <v>1801721</v>
          </cell>
          <cell r="I180" t="str">
            <v>CA24144</v>
          </cell>
          <cell r="J180">
            <v>24144</v>
          </cell>
          <cell r="K180" t="str">
            <v>RADICADA</v>
          </cell>
          <cell r="L180" t="str">
            <v>25/01/2023</v>
          </cell>
          <cell r="M180" t="str">
            <v>01/02/2023</v>
          </cell>
          <cell r="N180" t="str">
            <v>23/01/2023</v>
          </cell>
          <cell r="O180">
            <v>2380000</v>
          </cell>
          <cell r="P180">
            <v>32</v>
          </cell>
          <cell r="Q180" t="str">
            <v>32.HOSPITALIZACION QUIRURGICA(GRUPO 9 EN ADELANTE)</v>
          </cell>
          <cell r="T180">
            <v>0</v>
          </cell>
          <cell r="U180" t="str">
            <v>01/02/2023</v>
          </cell>
          <cell r="V180" t="str">
            <v>09/02/2023</v>
          </cell>
          <cell r="W180">
            <v>8</v>
          </cell>
          <cell r="X180">
            <v>7</v>
          </cell>
          <cell r="Y180">
            <v>0</v>
          </cell>
          <cell r="Z180">
            <v>0</v>
          </cell>
          <cell r="AA180">
            <v>0</v>
          </cell>
          <cell r="AF180" t="str">
            <v>CCF050-033-2022</v>
          </cell>
          <cell r="AG180" t="str">
            <v>NO</v>
          </cell>
          <cell r="AH180" t="str">
            <v>NO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R180" t="str">
            <v>NELCY</v>
          </cell>
          <cell r="AS180" t="str">
            <v>MARIA</v>
          </cell>
          <cell r="AT180" t="str">
            <v>BAUTISTA</v>
          </cell>
          <cell r="AU180" t="str">
            <v>LOPEZ</v>
          </cell>
          <cell r="AV180" t="str">
            <v>CC</v>
          </cell>
          <cell r="AW180" t="str">
            <v>1148459213</v>
          </cell>
          <cell r="AX180" t="str">
            <v>MYRIAM PARRA LOPEZ</v>
          </cell>
          <cell r="AY180" t="str">
            <v>DIHOLMAR TORRES REY</v>
          </cell>
          <cell r="AZ180">
            <v>0</v>
          </cell>
          <cell r="BA180">
            <v>0</v>
          </cell>
          <cell r="BB180">
            <v>0</v>
          </cell>
          <cell r="BC180" t="str">
            <v>NO</v>
          </cell>
          <cell r="BD180" t="str">
            <v xml:space="preserve">836 </v>
          </cell>
          <cell r="BE180" t="str">
            <v>1364782</v>
          </cell>
          <cell r="BF180" t="str">
            <v>09/02/2023</v>
          </cell>
          <cell r="BG180" t="str">
            <v>NO</v>
          </cell>
          <cell r="BI180" t="str">
            <v>01/02/2023</v>
          </cell>
          <cell r="BJ180">
            <v>2380000</v>
          </cell>
        </row>
        <row r="181">
          <cell r="A181" t="str">
            <v>890503532-24143</v>
          </cell>
          <cell r="B181">
            <v>34671</v>
          </cell>
          <cell r="C181" t="str">
            <v>CCF050</v>
          </cell>
          <cell r="D181" t="str">
            <v>CLINICA LOS ANDES LTDA.</v>
          </cell>
          <cell r="E181" t="str">
            <v>890503532</v>
          </cell>
          <cell r="F181" t="str">
            <v>540010082801</v>
          </cell>
          <cell r="G181" t="str">
            <v>EVENTO PBS</v>
          </cell>
          <cell r="H181">
            <v>1804079</v>
          </cell>
          <cell r="I181" t="str">
            <v>CA24143</v>
          </cell>
          <cell r="J181">
            <v>24143</v>
          </cell>
          <cell r="K181" t="str">
            <v>RADICADA</v>
          </cell>
          <cell r="L181" t="str">
            <v>25/01/2023</v>
          </cell>
          <cell r="M181" t="str">
            <v>01/02/2023</v>
          </cell>
          <cell r="N181" t="str">
            <v>25/01/2023</v>
          </cell>
          <cell r="O181">
            <v>63000</v>
          </cell>
          <cell r="P181">
            <v>17</v>
          </cell>
          <cell r="Q181" t="str">
            <v>17.MEDICINA ESPECIALIZADA NIVEL II</v>
          </cell>
          <cell r="T181">
            <v>0</v>
          </cell>
          <cell r="U181" t="str">
            <v>01/02/2023</v>
          </cell>
          <cell r="V181" t="str">
            <v>10/02/2023</v>
          </cell>
          <cell r="W181">
            <v>9</v>
          </cell>
          <cell r="X181">
            <v>7</v>
          </cell>
          <cell r="Y181">
            <v>0</v>
          </cell>
          <cell r="Z181">
            <v>0</v>
          </cell>
          <cell r="AA181">
            <v>0</v>
          </cell>
          <cell r="AF181" t="str">
            <v>CCF050-033-2022</v>
          </cell>
          <cell r="AG181" t="str">
            <v>NO</v>
          </cell>
          <cell r="AH181" t="str">
            <v>NO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R181" t="str">
            <v>MARIA</v>
          </cell>
          <cell r="AS181" t="str">
            <v>CENAIDA</v>
          </cell>
          <cell r="AT181" t="str">
            <v>MUÑOZ</v>
          </cell>
          <cell r="AU181" t="str">
            <v>GUTIERREZ</v>
          </cell>
          <cell r="AV181" t="str">
            <v>CC</v>
          </cell>
          <cell r="AW181" t="str">
            <v>38862340</v>
          </cell>
          <cell r="AX181" t="str">
            <v>FANNY GELVES CABALLERO</v>
          </cell>
          <cell r="AY181" t="str">
            <v>OSORIO NUNEZ BETTY YOLANDA</v>
          </cell>
          <cell r="AZ181">
            <v>0</v>
          </cell>
          <cell r="BA181">
            <v>0</v>
          </cell>
          <cell r="BB181">
            <v>0</v>
          </cell>
          <cell r="BC181" t="str">
            <v>NO</v>
          </cell>
          <cell r="BD181" t="str">
            <v xml:space="preserve">836 </v>
          </cell>
          <cell r="BE181" t="str">
            <v>1362700</v>
          </cell>
          <cell r="BF181" t="str">
            <v>02/02/2023</v>
          </cell>
          <cell r="BG181" t="str">
            <v>NO</v>
          </cell>
          <cell r="BI181" t="str">
            <v>01/02/2023</v>
          </cell>
          <cell r="BJ181">
            <v>63000</v>
          </cell>
        </row>
        <row r="182">
          <cell r="A182" t="str">
            <v>890503532-24142</v>
          </cell>
          <cell r="B182">
            <v>34671</v>
          </cell>
          <cell r="C182" t="str">
            <v>CCF050</v>
          </cell>
          <cell r="D182" t="str">
            <v>CLINICA LOS ANDES LTDA.</v>
          </cell>
          <cell r="E182" t="str">
            <v>890503532</v>
          </cell>
          <cell r="F182" t="str">
            <v>540010082801</v>
          </cell>
          <cell r="G182" t="str">
            <v>EVENTO PBS</v>
          </cell>
          <cell r="H182">
            <v>1804078</v>
          </cell>
          <cell r="I182" t="str">
            <v>CA24142</v>
          </cell>
          <cell r="J182">
            <v>24142</v>
          </cell>
          <cell r="K182" t="str">
            <v>RADICADA</v>
          </cell>
          <cell r="L182" t="str">
            <v>25/01/2023</v>
          </cell>
          <cell r="M182" t="str">
            <v>01/02/2023</v>
          </cell>
          <cell r="N182" t="str">
            <v>24/01/2023</v>
          </cell>
          <cell r="O182">
            <v>63000</v>
          </cell>
          <cell r="P182">
            <v>17</v>
          </cell>
          <cell r="Q182" t="str">
            <v>17.MEDICINA ESPECIALIZADA NIVEL II</v>
          </cell>
          <cell r="T182">
            <v>0</v>
          </cell>
          <cell r="U182" t="str">
            <v>01/02/2023</v>
          </cell>
          <cell r="V182" t="str">
            <v>10/02/2023</v>
          </cell>
          <cell r="W182">
            <v>9</v>
          </cell>
          <cell r="X182">
            <v>7</v>
          </cell>
          <cell r="Y182">
            <v>0</v>
          </cell>
          <cell r="Z182">
            <v>0</v>
          </cell>
          <cell r="AA182">
            <v>0</v>
          </cell>
          <cell r="AF182" t="str">
            <v>CCF050-033-2022</v>
          </cell>
          <cell r="AG182" t="str">
            <v>NO</v>
          </cell>
          <cell r="AH182" t="str">
            <v>NO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R182" t="str">
            <v>GLADGELYS</v>
          </cell>
          <cell r="AS182" t="str">
            <v>DEL CARMEN</v>
          </cell>
          <cell r="AT182" t="str">
            <v>FERNANDEZ</v>
          </cell>
          <cell r="AU182" t="str">
            <v>REINA</v>
          </cell>
          <cell r="AV182" t="str">
            <v>PT</v>
          </cell>
          <cell r="AW182" t="str">
            <v>6774919</v>
          </cell>
          <cell r="AX182" t="str">
            <v>FANNY GELVES CABALLERO</v>
          </cell>
          <cell r="AY182" t="str">
            <v>OSORIO NUNEZ BETTY YOLANDA</v>
          </cell>
          <cell r="AZ182">
            <v>0</v>
          </cell>
          <cell r="BA182">
            <v>0</v>
          </cell>
          <cell r="BB182">
            <v>0</v>
          </cell>
          <cell r="BC182" t="str">
            <v>NO</v>
          </cell>
          <cell r="BD182" t="str">
            <v xml:space="preserve">836 </v>
          </cell>
          <cell r="BE182" t="str">
            <v>1362699</v>
          </cell>
          <cell r="BF182" t="str">
            <v>02/02/2023</v>
          </cell>
          <cell r="BG182" t="str">
            <v>NO</v>
          </cell>
          <cell r="BI182" t="str">
            <v>01/02/2023</v>
          </cell>
          <cell r="BJ182">
            <v>63000</v>
          </cell>
        </row>
        <row r="183">
          <cell r="A183" t="str">
            <v>890503532-24091</v>
          </cell>
          <cell r="B183">
            <v>34671</v>
          </cell>
          <cell r="C183" t="str">
            <v>CCF050</v>
          </cell>
          <cell r="D183" t="str">
            <v>CLINICA LOS ANDES LTDA.</v>
          </cell>
          <cell r="E183" t="str">
            <v>890503532</v>
          </cell>
          <cell r="F183" t="str">
            <v>540010082801</v>
          </cell>
          <cell r="G183" t="str">
            <v>EVENTO PBS</v>
          </cell>
          <cell r="H183">
            <v>1804077</v>
          </cell>
          <cell r="I183" t="str">
            <v>CA24091</v>
          </cell>
          <cell r="J183">
            <v>24091</v>
          </cell>
          <cell r="K183" t="str">
            <v>RADICADA</v>
          </cell>
          <cell r="L183" t="str">
            <v>24/01/2023</v>
          </cell>
          <cell r="M183" t="str">
            <v>01/02/2023</v>
          </cell>
          <cell r="N183" t="str">
            <v>02/11/2022</v>
          </cell>
          <cell r="O183">
            <v>63000</v>
          </cell>
          <cell r="P183">
            <v>17</v>
          </cell>
          <cell r="Q183" t="str">
            <v>17.MEDICINA ESPECIALIZADA NIVEL II</v>
          </cell>
          <cell r="T183">
            <v>0</v>
          </cell>
          <cell r="U183" t="str">
            <v>01/02/2023</v>
          </cell>
          <cell r="V183" t="str">
            <v>10/02/2023</v>
          </cell>
          <cell r="W183">
            <v>9</v>
          </cell>
          <cell r="X183">
            <v>7</v>
          </cell>
          <cell r="Y183">
            <v>0</v>
          </cell>
          <cell r="Z183">
            <v>0</v>
          </cell>
          <cell r="AA183">
            <v>0</v>
          </cell>
          <cell r="AF183" t="str">
            <v>CCF050-033-2022</v>
          </cell>
          <cell r="AG183" t="str">
            <v>NO</v>
          </cell>
          <cell r="AH183" t="str">
            <v>NO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R183" t="str">
            <v>ANGELICA</v>
          </cell>
          <cell r="AS183" t="str">
            <v>MARIA</v>
          </cell>
          <cell r="AT183" t="str">
            <v>QUERO</v>
          </cell>
          <cell r="AU183" t="str">
            <v>YEDRA</v>
          </cell>
          <cell r="AV183" t="str">
            <v>PT</v>
          </cell>
          <cell r="AW183" t="str">
            <v>4966008</v>
          </cell>
          <cell r="AX183" t="str">
            <v>FANNY GELVES CABALLERO</v>
          </cell>
          <cell r="AY183" t="str">
            <v>LUNA PEREZ JUAN MANUEL</v>
          </cell>
          <cell r="AZ183">
            <v>0</v>
          </cell>
          <cell r="BA183">
            <v>0</v>
          </cell>
          <cell r="BB183">
            <v>0</v>
          </cell>
          <cell r="BC183" t="str">
            <v>NO</v>
          </cell>
          <cell r="BD183" t="str">
            <v xml:space="preserve">836 </v>
          </cell>
          <cell r="BE183" t="str">
            <v>1361186</v>
          </cell>
          <cell r="BF183" t="str">
            <v>02/02/2023</v>
          </cell>
          <cell r="BG183" t="str">
            <v>NO</v>
          </cell>
          <cell r="BI183" t="str">
            <v>01/02/2023</v>
          </cell>
          <cell r="BJ183">
            <v>63000</v>
          </cell>
        </row>
        <row r="184">
          <cell r="A184" t="str">
            <v>890503532-24090</v>
          </cell>
          <cell r="B184">
            <v>34681</v>
          </cell>
          <cell r="C184" t="str">
            <v>CCFC50</v>
          </cell>
          <cell r="D184" t="str">
            <v>CLINICA LOS ANDES LTDA.</v>
          </cell>
          <cell r="E184" t="str">
            <v>890503532</v>
          </cell>
          <cell r="F184" t="str">
            <v>540010082801</v>
          </cell>
          <cell r="G184" t="str">
            <v>EVENTO PBS</v>
          </cell>
          <cell r="H184">
            <v>1804193</v>
          </cell>
          <cell r="I184" t="str">
            <v>CA24090</v>
          </cell>
          <cell r="J184">
            <v>24090</v>
          </cell>
          <cell r="K184" t="str">
            <v>RADICADA</v>
          </cell>
          <cell r="L184" t="str">
            <v>24/01/2023</v>
          </cell>
          <cell r="M184" t="str">
            <v>01/02/2023</v>
          </cell>
          <cell r="N184" t="str">
            <v>25/11/2022</v>
          </cell>
          <cell r="O184">
            <v>63000</v>
          </cell>
          <cell r="P184">
            <v>17</v>
          </cell>
          <cell r="Q184" t="str">
            <v>17.MEDICINA ESPECIALIZADA NIVEL II</v>
          </cell>
          <cell r="T184">
            <v>0</v>
          </cell>
          <cell r="U184" t="str">
            <v>01/02/2023</v>
          </cell>
          <cell r="V184" t="str">
            <v>09/02/2023</v>
          </cell>
          <cell r="W184">
            <v>8</v>
          </cell>
          <cell r="X184">
            <v>7</v>
          </cell>
          <cell r="Y184">
            <v>0</v>
          </cell>
          <cell r="Z184">
            <v>0</v>
          </cell>
          <cell r="AA184">
            <v>0</v>
          </cell>
          <cell r="AF184" t="str">
            <v>CCFC50-008-2022</v>
          </cell>
          <cell r="AG184" t="str">
            <v>NO</v>
          </cell>
          <cell r="AH184" t="str">
            <v>NO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R184" t="str">
            <v>WILSON</v>
          </cell>
          <cell r="AT184" t="str">
            <v>CASTELLANOS</v>
          </cell>
          <cell r="AU184" t="str">
            <v>PORRAS</v>
          </cell>
          <cell r="AV184" t="str">
            <v>CC</v>
          </cell>
          <cell r="AW184" t="str">
            <v>88272223</v>
          </cell>
          <cell r="AX184" t="str">
            <v>FANNY GELVES CABALLERO</v>
          </cell>
          <cell r="AY184" t="str">
            <v>VILLARREAL RUBIO BELKYS XIOMARA</v>
          </cell>
          <cell r="AZ184">
            <v>3700</v>
          </cell>
          <cell r="BA184">
            <v>0</v>
          </cell>
          <cell r="BB184">
            <v>0</v>
          </cell>
          <cell r="BC184" t="str">
            <v>NO</v>
          </cell>
          <cell r="BD184" t="str">
            <v xml:space="preserve">736 </v>
          </cell>
          <cell r="BE184" t="str">
            <v>0110608</v>
          </cell>
          <cell r="BF184" t="str">
            <v>01/02/2023</v>
          </cell>
          <cell r="BG184" t="str">
            <v>NO</v>
          </cell>
          <cell r="BI184" t="str">
            <v>01/02/2023</v>
          </cell>
          <cell r="BJ184">
            <v>59300</v>
          </cell>
        </row>
        <row r="185">
          <cell r="A185" t="str">
            <v>890503532-24089</v>
          </cell>
          <cell r="B185">
            <v>34671</v>
          </cell>
          <cell r="C185" t="str">
            <v>CCF050</v>
          </cell>
          <cell r="D185" t="str">
            <v>CLINICA LOS ANDES LTDA.</v>
          </cell>
          <cell r="E185" t="str">
            <v>890503532</v>
          </cell>
          <cell r="F185" t="str">
            <v>540010082801</v>
          </cell>
          <cell r="G185" t="str">
            <v>EVENTO PBS</v>
          </cell>
          <cell r="H185">
            <v>1804076</v>
          </cell>
          <cell r="I185" t="str">
            <v>CA24089</v>
          </cell>
          <cell r="J185">
            <v>24089</v>
          </cell>
          <cell r="K185" t="str">
            <v>RADICADA</v>
          </cell>
          <cell r="L185" t="str">
            <v>24/01/2023</v>
          </cell>
          <cell r="M185" t="str">
            <v>01/02/2023</v>
          </cell>
          <cell r="N185" t="str">
            <v>12/01/2023</v>
          </cell>
          <cell r="O185">
            <v>63000</v>
          </cell>
          <cell r="P185">
            <v>17</v>
          </cell>
          <cell r="Q185" t="str">
            <v>17.MEDICINA ESPECIALIZADA NIVEL II</v>
          </cell>
          <cell r="T185">
            <v>0</v>
          </cell>
          <cell r="U185" t="str">
            <v>01/02/2023</v>
          </cell>
          <cell r="V185" t="str">
            <v>10/02/2023</v>
          </cell>
          <cell r="W185">
            <v>9</v>
          </cell>
          <cell r="X185">
            <v>7</v>
          </cell>
          <cell r="Y185">
            <v>0</v>
          </cell>
          <cell r="Z185">
            <v>0</v>
          </cell>
          <cell r="AA185">
            <v>0</v>
          </cell>
          <cell r="AF185" t="str">
            <v>CCF050-033-2022</v>
          </cell>
          <cell r="AG185" t="str">
            <v>NO</v>
          </cell>
          <cell r="AH185" t="str">
            <v>NO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R185" t="str">
            <v>JAVIER</v>
          </cell>
          <cell r="AS185" t="str">
            <v>ENRIQUE</v>
          </cell>
          <cell r="AT185" t="str">
            <v>JULIO</v>
          </cell>
          <cell r="AU185" t="str">
            <v>CHAVES</v>
          </cell>
          <cell r="AV185" t="str">
            <v>CC</v>
          </cell>
          <cell r="AW185" t="str">
            <v>88221586</v>
          </cell>
          <cell r="AX185" t="str">
            <v>FANNY GELVES CABALLERO</v>
          </cell>
          <cell r="AY185" t="str">
            <v>LUNA PEREZ JUAN MANUEL</v>
          </cell>
          <cell r="AZ185">
            <v>0</v>
          </cell>
          <cell r="BA185">
            <v>0</v>
          </cell>
          <cell r="BB185">
            <v>0</v>
          </cell>
          <cell r="BC185" t="str">
            <v>NO</v>
          </cell>
          <cell r="BD185" t="str">
            <v xml:space="preserve">836 </v>
          </cell>
          <cell r="BE185" t="str">
            <v>1361185</v>
          </cell>
          <cell r="BF185" t="str">
            <v>02/02/2023</v>
          </cell>
          <cell r="BG185" t="str">
            <v>NO</v>
          </cell>
          <cell r="BI185" t="str">
            <v>01/02/2023</v>
          </cell>
          <cell r="BJ185">
            <v>63000</v>
          </cell>
        </row>
        <row r="186">
          <cell r="A186" t="str">
            <v>890503532-24088</v>
          </cell>
          <cell r="B186">
            <v>34671</v>
          </cell>
          <cell r="C186" t="str">
            <v>CCF050</v>
          </cell>
          <cell r="D186" t="str">
            <v>CLINICA LOS ANDES LTDA.</v>
          </cell>
          <cell r="E186" t="str">
            <v>890503532</v>
          </cell>
          <cell r="F186" t="str">
            <v>540010082801</v>
          </cell>
          <cell r="G186" t="str">
            <v>EVENTO PBS</v>
          </cell>
          <cell r="H186">
            <v>1804075</v>
          </cell>
          <cell r="I186" t="str">
            <v>CA24088</v>
          </cell>
          <cell r="J186">
            <v>24088</v>
          </cell>
          <cell r="K186" t="str">
            <v>RADICADA</v>
          </cell>
          <cell r="L186" t="str">
            <v>24/01/2023</v>
          </cell>
          <cell r="M186" t="str">
            <v>01/02/2023</v>
          </cell>
          <cell r="N186" t="str">
            <v>16/01/2023</v>
          </cell>
          <cell r="O186">
            <v>63000</v>
          </cell>
          <cell r="P186">
            <v>17</v>
          </cell>
          <cell r="Q186" t="str">
            <v>17.MEDICINA ESPECIALIZADA NIVEL II</v>
          </cell>
          <cell r="T186">
            <v>0</v>
          </cell>
          <cell r="U186" t="str">
            <v>01/02/2023</v>
          </cell>
          <cell r="V186" t="str">
            <v>10/02/2023</v>
          </cell>
          <cell r="W186">
            <v>9</v>
          </cell>
          <cell r="X186">
            <v>7</v>
          </cell>
          <cell r="Y186">
            <v>0</v>
          </cell>
          <cell r="Z186">
            <v>0</v>
          </cell>
          <cell r="AA186">
            <v>0</v>
          </cell>
          <cell r="AF186" t="str">
            <v>CCF050-033-2022</v>
          </cell>
          <cell r="AG186" t="str">
            <v>NO</v>
          </cell>
          <cell r="AH186" t="str">
            <v>NO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R186" t="str">
            <v>LUZ</v>
          </cell>
          <cell r="AS186" t="str">
            <v>CELINA</v>
          </cell>
          <cell r="AT186" t="str">
            <v>VARGAS</v>
          </cell>
          <cell r="AU186" t="str">
            <v>BUENAVER</v>
          </cell>
          <cell r="AV186" t="str">
            <v>CC</v>
          </cell>
          <cell r="AW186" t="str">
            <v>27887025</v>
          </cell>
          <cell r="AX186" t="str">
            <v>FANNY GELVES CABALLERO</v>
          </cell>
          <cell r="AY186" t="str">
            <v>LUNA PEREZ JUAN MANUEL</v>
          </cell>
          <cell r="AZ186">
            <v>0</v>
          </cell>
          <cell r="BA186">
            <v>0</v>
          </cell>
          <cell r="BB186">
            <v>0</v>
          </cell>
          <cell r="BC186" t="str">
            <v>NO</v>
          </cell>
          <cell r="BD186" t="str">
            <v xml:space="preserve">836 </v>
          </cell>
          <cell r="BE186" t="str">
            <v>1361184</v>
          </cell>
          <cell r="BF186" t="str">
            <v>02/02/2023</v>
          </cell>
          <cell r="BG186" t="str">
            <v>NO</v>
          </cell>
          <cell r="BI186" t="str">
            <v>01/02/2023</v>
          </cell>
          <cell r="BJ186">
            <v>63000</v>
          </cell>
        </row>
        <row r="187">
          <cell r="A187" t="str">
            <v>890503532-24087</v>
          </cell>
          <cell r="B187">
            <v>34681</v>
          </cell>
          <cell r="C187" t="str">
            <v>CCFC50</v>
          </cell>
          <cell r="D187" t="str">
            <v>CLINICA LOS ANDES LTDA.</v>
          </cell>
          <cell r="E187" t="str">
            <v>890503532</v>
          </cell>
          <cell r="F187" t="str">
            <v>540010082801</v>
          </cell>
          <cell r="G187" t="str">
            <v>EVENTO PBS</v>
          </cell>
          <cell r="H187">
            <v>1804192</v>
          </cell>
          <cell r="I187" t="str">
            <v>CA24087</v>
          </cell>
          <cell r="J187">
            <v>24087</v>
          </cell>
          <cell r="K187" t="str">
            <v>RADICADA</v>
          </cell>
          <cell r="L187" t="str">
            <v>24/01/2023</v>
          </cell>
          <cell r="M187" t="str">
            <v>01/02/2023</v>
          </cell>
          <cell r="N187" t="str">
            <v>20/12/2022</v>
          </cell>
          <cell r="O187">
            <v>63000</v>
          </cell>
          <cell r="P187">
            <v>17</v>
          </cell>
          <cell r="Q187" t="str">
            <v>17.MEDICINA ESPECIALIZADA NIVEL II</v>
          </cell>
          <cell r="T187">
            <v>0</v>
          </cell>
          <cell r="U187" t="str">
            <v>01/02/2023</v>
          </cell>
          <cell r="V187" t="str">
            <v>09/02/2023</v>
          </cell>
          <cell r="W187">
            <v>8</v>
          </cell>
          <cell r="X187">
            <v>7</v>
          </cell>
          <cell r="Y187">
            <v>0</v>
          </cell>
          <cell r="Z187">
            <v>0</v>
          </cell>
          <cell r="AA187">
            <v>0</v>
          </cell>
          <cell r="AF187" t="str">
            <v>CCFC50-008-2022</v>
          </cell>
          <cell r="AG187" t="str">
            <v>NO</v>
          </cell>
          <cell r="AH187" t="str">
            <v>NO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R187" t="str">
            <v>JESUS</v>
          </cell>
          <cell r="AS187" t="str">
            <v>ALIRIO</v>
          </cell>
          <cell r="AT187" t="str">
            <v>CHACON</v>
          </cell>
          <cell r="AU187" t="str">
            <v>NAVARRO</v>
          </cell>
          <cell r="AV187" t="str">
            <v>CC</v>
          </cell>
          <cell r="AW187" t="str">
            <v>1093904312</v>
          </cell>
          <cell r="AX187" t="str">
            <v>FANNY GELVES CABALLERO</v>
          </cell>
          <cell r="AY187" t="str">
            <v>CABARICO VARGAS JUAN MANUEL</v>
          </cell>
          <cell r="AZ187">
            <v>3700</v>
          </cell>
          <cell r="BA187">
            <v>0</v>
          </cell>
          <cell r="BB187">
            <v>0</v>
          </cell>
          <cell r="BC187" t="str">
            <v>NO</v>
          </cell>
          <cell r="BD187" t="str">
            <v xml:space="preserve">736 </v>
          </cell>
          <cell r="BE187" t="str">
            <v>0110986</v>
          </cell>
          <cell r="BF187" t="str">
            <v>01/02/2023</v>
          </cell>
          <cell r="BG187" t="str">
            <v>NO</v>
          </cell>
          <cell r="BI187" t="str">
            <v>01/02/2023</v>
          </cell>
          <cell r="BJ187">
            <v>59300</v>
          </cell>
        </row>
        <row r="188">
          <cell r="A188" t="str">
            <v>890503532-24086</v>
          </cell>
          <cell r="B188">
            <v>34671</v>
          </cell>
          <cell r="C188" t="str">
            <v>CCF050</v>
          </cell>
          <cell r="D188" t="str">
            <v>CLINICA LOS ANDES LTDA.</v>
          </cell>
          <cell r="E188" t="str">
            <v>890503532</v>
          </cell>
          <cell r="F188" t="str">
            <v>540010082801</v>
          </cell>
          <cell r="G188" t="str">
            <v>EVENTO PBS</v>
          </cell>
          <cell r="H188">
            <v>1804074</v>
          </cell>
          <cell r="I188" t="str">
            <v>CA24086</v>
          </cell>
          <cell r="J188">
            <v>24086</v>
          </cell>
          <cell r="K188" t="str">
            <v>RADICADA</v>
          </cell>
          <cell r="L188" t="str">
            <v>24/01/2023</v>
          </cell>
          <cell r="M188" t="str">
            <v>01/02/2023</v>
          </cell>
          <cell r="N188" t="str">
            <v>18/01/2023</v>
          </cell>
          <cell r="O188">
            <v>846400</v>
          </cell>
          <cell r="P188">
            <v>23</v>
          </cell>
          <cell r="Q188" t="str">
            <v>23.QUIRURGICOS (GRUPOS 4A 8)</v>
          </cell>
          <cell r="T188">
            <v>0</v>
          </cell>
          <cell r="U188" t="str">
            <v>01/02/2023</v>
          </cell>
          <cell r="V188" t="str">
            <v>10/02/2023</v>
          </cell>
          <cell r="W188">
            <v>9</v>
          </cell>
          <cell r="X188">
            <v>7</v>
          </cell>
          <cell r="Y188">
            <v>0</v>
          </cell>
          <cell r="Z188">
            <v>0</v>
          </cell>
          <cell r="AA188">
            <v>0</v>
          </cell>
          <cell r="AF188" t="str">
            <v>CCF050-033-2022</v>
          </cell>
          <cell r="AG188" t="str">
            <v>NO</v>
          </cell>
          <cell r="AH188" t="str">
            <v>NO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R188" t="str">
            <v>JACQUELINE</v>
          </cell>
          <cell r="AT188" t="str">
            <v>LOPEZ</v>
          </cell>
          <cell r="AU188" t="str">
            <v>PEREZ</v>
          </cell>
          <cell r="AV188" t="str">
            <v>CC</v>
          </cell>
          <cell r="AW188" t="str">
            <v>1090451668</v>
          </cell>
          <cell r="AX188" t="str">
            <v>MYRIAM PARRA LOPEZ</v>
          </cell>
          <cell r="AY188" t="str">
            <v>LUNA PEREZ JUAN MANUEL</v>
          </cell>
          <cell r="AZ188">
            <v>0</v>
          </cell>
          <cell r="BA188">
            <v>0</v>
          </cell>
          <cell r="BB188">
            <v>0</v>
          </cell>
          <cell r="BC188" t="str">
            <v>NO</v>
          </cell>
          <cell r="BD188" t="str">
            <v xml:space="preserve">836 </v>
          </cell>
          <cell r="BE188" t="str">
            <v>1361183</v>
          </cell>
          <cell r="BF188" t="str">
            <v>09/02/2023</v>
          </cell>
          <cell r="BG188" t="str">
            <v>NO</v>
          </cell>
          <cell r="BI188" t="str">
            <v>01/02/2023</v>
          </cell>
          <cell r="BJ188">
            <v>846400</v>
          </cell>
        </row>
        <row r="189">
          <cell r="A189" t="str">
            <v>890503532-24085</v>
          </cell>
          <cell r="B189">
            <v>34671</v>
          </cell>
          <cell r="C189" t="str">
            <v>CCF050</v>
          </cell>
          <cell r="D189" t="str">
            <v>CLINICA LOS ANDES LTDA.</v>
          </cell>
          <cell r="E189" t="str">
            <v>890503532</v>
          </cell>
          <cell r="F189" t="str">
            <v>540010082801</v>
          </cell>
          <cell r="G189" t="str">
            <v>EVENTO PBS</v>
          </cell>
          <cell r="H189">
            <v>1804073</v>
          </cell>
          <cell r="I189" t="str">
            <v>CA24085</v>
          </cell>
          <cell r="J189">
            <v>24085</v>
          </cell>
          <cell r="K189" t="str">
            <v>RADICADA</v>
          </cell>
          <cell r="L189" t="str">
            <v>24/01/2023</v>
          </cell>
          <cell r="M189" t="str">
            <v>01/02/2023</v>
          </cell>
          <cell r="N189" t="str">
            <v>01/12/2022</v>
          </cell>
          <cell r="O189">
            <v>63000</v>
          </cell>
          <cell r="P189">
            <v>17</v>
          </cell>
          <cell r="Q189" t="str">
            <v>17.MEDICINA ESPECIALIZADA NIVEL II</v>
          </cell>
          <cell r="T189">
            <v>0</v>
          </cell>
          <cell r="U189" t="str">
            <v>01/02/2023</v>
          </cell>
          <cell r="V189" t="str">
            <v>10/02/2023</v>
          </cell>
          <cell r="W189">
            <v>9</v>
          </cell>
          <cell r="X189">
            <v>7</v>
          </cell>
          <cell r="Y189">
            <v>0</v>
          </cell>
          <cell r="Z189">
            <v>0</v>
          </cell>
          <cell r="AA189">
            <v>0</v>
          </cell>
          <cell r="AF189" t="str">
            <v>CCF050-033-2022</v>
          </cell>
          <cell r="AG189" t="str">
            <v>NO</v>
          </cell>
          <cell r="AH189" t="str">
            <v>NO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R189" t="str">
            <v>JACQUELINE</v>
          </cell>
          <cell r="AT189" t="str">
            <v>LOPEZ</v>
          </cell>
          <cell r="AU189" t="str">
            <v>PEREZ</v>
          </cell>
          <cell r="AV189" t="str">
            <v>CC</v>
          </cell>
          <cell r="AW189" t="str">
            <v>1090451668</v>
          </cell>
          <cell r="AX189" t="str">
            <v>FANNY GELVES CABALLERO</v>
          </cell>
          <cell r="AY189" t="str">
            <v>LUNA PEREZ JUAN MANUEL</v>
          </cell>
          <cell r="AZ189">
            <v>0</v>
          </cell>
          <cell r="BA189">
            <v>0</v>
          </cell>
          <cell r="BB189">
            <v>0</v>
          </cell>
          <cell r="BC189" t="str">
            <v>NO</v>
          </cell>
          <cell r="BD189" t="str">
            <v xml:space="preserve">836 </v>
          </cell>
          <cell r="BE189" t="str">
            <v>1361182</v>
          </cell>
          <cell r="BF189" t="str">
            <v>02/02/2023</v>
          </cell>
          <cell r="BG189" t="str">
            <v>NO</v>
          </cell>
          <cell r="BI189" t="str">
            <v>01/02/2023</v>
          </cell>
          <cell r="BJ189">
            <v>63000</v>
          </cell>
        </row>
        <row r="190">
          <cell r="A190" t="str">
            <v>890503532-24083</v>
          </cell>
          <cell r="B190">
            <v>34671</v>
          </cell>
          <cell r="C190" t="str">
            <v>CCF050</v>
          </cell>
          <cell r="D190" t="str">
            <v>CLINICA LOS ANDES LTDA.</v>
          </cell>
          <cell r="E190" t="str">
            <v>890503532</v>
          </cell>
          <cell r="F190" t="str">
            <v>540010082801</v>
          </cell>
          <cell r="G190" t="str">
            <v>EVENTO PBS</v>
          </cell>
          <cell r="H190">
            <v>1804072</v>
          </cell>
          <cell r="I190" t="str">
            <v>CA24083</v>
          </cell>
          <cell r="J190">
            <v>24083</v>
          </cell>
          <cell r="K190" t="str">
            <v>RADICADA</v>
          </cell>
          <cell r="L190" t="str">
            <v>24/01/2023</v>
          </cell>
          <cell r="M190" t="str">
            <v>01/02/2023</v>
          </cell>
          <cell r="N190" t="str">
            <v>28/10/2022</v>
          </cell>
          <cell r="O190">
            <v>63000</v>
          </cell>
          <cell r="P190">
            <v>17</v>
          </cell>
          <cell r="Q190" t="str">
            <v>17.MEDICINA ESPECIALIZADA NIVEL II</v>
          </cell>
          <cell r="T190">
            <v>0</v>
          </cell>
          <cell r="U190" t="str">
            <v>01/02/2023</v>
          </cell>
          <cell r="V190" t="str">
            <v>10/02/2023</v>
          </cell>
          <cell r="W190">
            <v>9</v>
          </cell>
          <cell r="X190">
            <v>7</v>
          </cell>
          <cell r="Y190">
            <v>0</v>
          </cell>
          <cell r="Z190">
            <v>0</v>
          </cell>
          <cell r="AA190">
            <v>0</v>
          </cell>
          <cell r="AF190" t="str">
            <v>CCF050-033-2022</v>
          </cell>
          <cell r="AG190" t="str">
            <v>NO</v>
          </cell>
          <cell r="AH190" t="str">
            <v>NO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R190" t="str">
            <v>CLAUDIA</v>
          </cell>
          <cell r="AS190" t="str">
            <v>PATRICIA</v>
          </cell>
          <cell r="AT190" t="str">
            <v>GUILLEN</v>
          </cell>
          <cell r="AU190" t="str">
            <v>PEÑARANDA</v>
          </cell>
          <cell r="AV190" t="str">
            <v>CC</v>
          </cell>
          <cell r="AW190" t="str">
            <v>1090430722</v>
          </cell>
          <cell r="AX190" t="str">
            <v>FANNY GELVES CABALLERO</v>
          </cell>
          <cell r="AY190" t="str">
            <v>LUNA PEREZ JUAN MANUEL</v>
          </cell>
          <cell r="AZ190">
            <v>0</v>
          </cell>
          <cell r="BA190">
            <v>0</v>
          </cell>
          <cell r="BB190">
            <v>0</v>
          </cell>
          <cell r="BC190" t="str">
            <v>NO</v>
          </cell>
          <cell r="BD190" t="str">
            <v xml:space="preserve">836 </v>
          </cell>
          <cell r="BE190" t="str">
            <v>1361181</v>
          </cell>
          <cell r="BF190" t="str">
            <v>02/02/2023</v>
          </cell>
          <cell r="BG190" t="str">
            <v>NO</v>
          </cell>
          <cell r="BI190" t="str">
            <v>01/02/2023</v>
          </cell>
          <cell r="BJ190">
            <v>63000</v>
          </cell>
        </row>
        <row r="191">
          <cell r="A191" t="str">
            <v>890503532-24031</v>
          </cell>
          <cell r="B191">
            <v>34681</v>
          </cell>
          <cell r="C191" t="str">
            <v>CCFC50</v>
          </cell>
          <cell r="D191" t="str">
            <v>CLINICA LOS ANDES LTDA.</v>
          </cell>
          <cell r="E191" t="str">
            <v>890503532</v>
          </cell>
          <cell r="F191" t="str">
            <v>540010082801</v>
          </cell>
          <cell r="G191" t="str">
            <v>EVENTO PBS</v>
          </cell>
          <cell r="H191">
            <v>1804191</v>
          </cell>
          <cell r="I191" t="str">
            <v>CA24031</v>
          </cell>
          <cell r="J191">
            <v>24031</v>
          </cell>
          <cell r="K191" t="str">
            <v>RADICADA</v>
          </cell>
          <cell r="L191" t="str">
            <v>23/01/2023</v>
          </cell>
          <cell r="M191" t="str">
            <v>01/02/2023</v>
          </cell>
          <cell r="N191" t="str">
            <v>17/01/2023</v>
          </cell>
          <cell r="O191">
            <v>4260500</v>
          </cell>
          <cell r="P191">
            <v>23</v>
          </cell>
          <cell r="Q191" t="str">
            <v>23.QUIRURGICOS (GRUPOS 4A 8)</v>
          </cell>
          <cell r="T191">
            <v>0</v>
          </cell>
          <cell r="U191" t="str">
            <v>01/02/2023</v>
          </cell>
          <cell r="V191" t="str">
            <v>09/02/2023</v>
          </cell>
          <cell r="W191">
            <v>8</v>
          </cell>
          <cell r="X191">
            <v>7</v>
          </cell>
          <cell r="Y191">
            <v>0</v>
          </cell>
          <cell r="Z191">
            <v>0</v>
          </cell>
          <cell r="AA191">
            <v>0</v>
          </cell>
          <cell r="AF191" t="str">
            <v>CCFC50-008-2022</v>
          </cell>
          <cell r="AG191" t="str">
            <v>NO</v>
          </cell>
          <cell r="AH191" t="str">
            <v>NO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R191" t="str">
            <v>KHAREN</v>
          </cell>
          <cell r="AS191" t="str">
            <v>DAJHANNA</v>
          </cell>
          <cell r="AT191" t="str">
            <v>LUNA</v>
          </cell>
          <cell r="AU191" t="str">
            <v>RIVERA</v>
          </cell>
          <cell r="AV191" t="str">
            <v>TI</v>
          </cell>
          <cell r="AW191" t="str">
            <v>1093294486</v>
          </cell>
          <cell r="AX191" t="str">
            <v>MYRIAM PARRA LOPEZ</v>
          </cell>
          <cell r="AY191" t="str">
            <v>BECERRA PABON JOSE GABRIEL</v>
          </cell>
          <cell r="AZ191">
            <v>0</v>
          </cell>
          <cell r="BA191">
            <v>0</v>
          </cell>
          <cell r="BB191">
            <v>0</v>
          </cell>
          <cell r="BC191" t="str">
            <v>NO</v>
          </cell>
          <cell r="BD191" t="str">
            <v xml:space="preserve">736 </v>
          </cell>
          <cell r="BE191" t="str">
            <v>0110678</v>
          </cell>
          <cell r="BF191" t="str">
            <v>09/02/2023</v>
          </cell>
          <cell r="BG191" t="str">
            <v>NO</v>
          </cell>
          <cell r="BI191" t="str">
            <v>01/02/2023</v>
          </cell>
          <cell r="BJ191">
            <v>4260500</v>
          </cell>
        </row>
        <row r="192">
          <cell r="A192" t="str">
            <v>890503532-24030</v>
          </cell>
          <cell r="B192">
            <v>34681</v>
          </cell>
          <cell r="C192" t="str">
            <v>CCFC50</v>
          </cell>
          <cell r="D192" t="str">
            <v>CLINICA LOS ANDES LTDA.</v>
          </cell>
          <cell r="E192" t="str">
            <v>890503532</v>
          </cell>
          <cell r="F192" t="str">
            <v>540010082801</v>
          </cell>
          <cell r="G192" t="str">
            <v>EVENTO PBS</v>
          </cell>
          <cell r="H192">
            <v>1804190</v>
          </cell>
          <cell r="I192" t="str">
            <v>CA24030</v>
          </cell>
          <cell r="J192">
            <v>24030</v>
          </cell>
          <cell r="K192" t="str">
            <v>RADICADA</v>
          </cell>
          <cell r="L192" t="str">
            <v>23/01/2023</v>
          </cell>
          <cell r="M192" t="str">
            <v>01/02/2023</v>
          </cell>
          <cell r="N192" t="str">
            <v>22/12/2022</v>
          </cell>
          <cell r="O192">
            <v>63000</v>
          </cell>
          <cell r="P192">
            <v>17</v>
          </cell>
          <cell r="Q192" t="str">
            <v>17.MEDICINA ESPECIALIZADA NIVEL II</v>
          </cell>
          <cell r="T192">
            <v>0</v>
          </cell>
          <cell r="U192" t="str">
            <v>01/02/2023</v>
          </cell>
          <cell r="V192" t="str">
            <v>09/02/2023</v>
          </cell>
          <cell r="W192">
            <v>8</v>
          </cell>
          <cell r="X192">
            <v>7</v>
          </cell>
          <cell r="Y192">
            <v>0</v>
          </cell>
          <cell r="Z192">
            <v>0</v>
          </cell>
          <cell r="AA192">
            <v>0</v>
          </cell>
          <cell r="AF192" t="str">
            <v>CCFC50-008-2022</v>
          </cell>
          <cell r="AG192" t="str">
            <v>NO</v>
          </cell>
          <cell r="AH192" t="str">
            <v>NO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R192" t="str">
            <v>KHAREN</v>
          </cell>
          <cell r="AS192" t="str">
            <v>DAJHANNA</v>
          </cell>
          <cell r="AT192" t="str">
            <v>LUNA</v>
          </cell>
          <cell r="AU192" t="str">
            <v>RIVERA</v>
          </cell>
          <cell r="AV192" t="str">
            <v>TI</v>
          </cell>
          <cell r="AW192" t="str">
            <v>1093294486</v>
          </cell>
          <cell r="AX192" t="str">
            <v>FANNY GELVES CABALLERO</v>
          </cell>
          <cell r="AY192" t="str">
            <v>LUNA PEREZ JUAN MANUEL</v>
          </cell>
          <cell r="AZ192">
            <v>3700</v>
          </cell>
          <cell r="BA192">
            <v>0</v>
          </cell>
          <cell r="BB192">
            <v>0</v>
          </cell>
          <cell r="BC192" t="str">
            <v>NO</v>
          </cell>
          <cell r="BD192" t="str">
            <v xml:space="preserve">736 </v>
          </cell>
          <cell r="BE192" t="str">
            <v>0110687</v>
          </cell>
          <cell r="BF192" t="str">
            <v>01/02/2023</v>
          </cell>
          <cell r="BG192" t="str">
            <v>NO</v>
          </cell>
          <cell r="BI192" t="str">
            <v>01/02/2023</v>
          </cell>
          <cell r="BJ192">
            <v>59300</v>
          </cell>
        </row>
        <row r="193">
          <cell r="A193" t="str">
            <v>890503532-24029</v>
          </cell>
          <cell r="B193">
            <v>34585</v>
          </cell>
          <cell r="C193" t="str">
            <v>CCF050</v>
          </cell>
          <cell r="D193" t="str">
            <v>CLINICA LOS ANDES LTDA.</v>
          </cell>
          <cell r="E193" t="str">
            <v>890503532</v>
          </cell>
          <cell r="F193" t="str">
            <v>540010082801</v>
          </cell>
          <cell r="G193" t="str">
            <v>EVENTO PBS</v>
          </cell>
          <cell r="H193">
            <v>1801720</v>
          </cell>
          <cell r="I193" t="str">
            <v>CA24029</v>
          </cell>
          <cell r="J193">
            <v>24029</v>
          </cell>
          <cell r="K193" t="str">
            <v>RADICADA</v>
          </cell>
          <cell r="L193" t="str">
            <v>23/01/2023</v>
          </cell>
          <cell r="M193" t="str">
            <v>01/02/2023</v>
          </cell>
          <cell r="N193" t="str">
            <v>16/01/2023</v>
          </cell>
          <cell r="O193">
            <v>6031800</v>
          </cell>
          <cell r="P193">
            <v>32</v>
          </cell>
          <cell r="Q193" t="str">
            <v>32.HOSPITALIZACION QUIRURGICA(GRUPO 9 EN ADELANTE)</v>
          </cell>
          <cell r="T193">
            <v>0</v>
          </cell>
          <cell r="U193" t="str">
            <v>01/02/2023</v>
          </cell>
          <cell r="V193" t="str">
            <v>09/02/2023</v>
          </cell>
          <cell r="W193">
            <v>8</v>
          </cell>
          <cell r="X193">
            <v>7</v>
          </cell>
          <cell r="Y193">
            <v>0</v>
          </cell>
          <cell r="Z193">
            <v>0</v>
          </cell>
          <cell r="AA193">
            <v>0</v>
          </cell>
          <cell r="AF193" t="str">
            <v>CCF050-033-2022</v>
          </cell>
          <cell r="AG193" t="str">
            <v>NO</v>
          </cell>
          <cell r="AH193" t="str">
            <v>NO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R193" t="str">
            <v>JORGE</v>
          </cell>
          <cell r="AT193" t="str">
            <v>DOMINGUEZ</v>
          </cell>
          <cell r="AU193" t="str">
            <v>MARTINEZ</v>
          </cell>
          <cell r="AV193" t="str">
            <v>CC</v>
          </cell>
          <cell r="AW193" t="str">
            <v>4164303</v>
          </cell>
          <cell r="AX193" t="str">
            <v>MYRIAM PARRA LOPEZ</v>
          </cell>
          <cell r="AY193" t="str">
            <v>SOTO HERNANDEZ LUZ KARIME</v>
          </cell>
          <cell r="AZ193">
            <v>0</v>
          </cell>
          <cell r="BA193">
            <v>0</v>
          </cell>
          <cell r="BB193">
            <v>0</v>
          </cell>
          <cell r="BC193" t="str">
            <v>NO</v>
          </cell>
          <cell r="BD193" t="str">
            <v xml:space="preserve">836 </v>
          </cell>
          <cell r="BE193" t="str">
            <v>1365688</v>
          </cell>
          <cell r="BF193" t="str">
            <v>09/02/2023</v>
          </cell>
          <cell r="BG193" t="str">
            <v>NO</v>
          </cell>
          <cell r="BI193" t="str">
            <v>01/02/2023</v>
          </cell>
          <cell r="BJ193">
            <v>6031800</v>
          </cell>
        </row>
        <row r="194">
          <cell r="A194" t="str">
            <v>890503532-24028</v>
          </cell>
          <cell r="B194">
            <v>34585</v>
          </cell>
          <cell r="C194" t="str">
            <v>CCF050</v>
          </cell>
          <cell r="D194" t="str">
            <v>CLINICA LOS ANDES LTDA.</v>
          </cell>
          <cell r="E194" t="str">
            <v>890503532</v>
          </cell>
          <cell r="F194" t="str">
            <v>540010082801</v>
          </cell>
          <cell r="G194" t="str">
            <v>EVENTO PBS</v>
          </cell>
          <cell r="H194">
            <v>1801719</v>
          </cell>
          <cell r="I194" t="str">
            <v>CA24028</v>
          </cell>
          <cell r="J194">
            <v>24028</v>
          </cell>
          <cell r="K194" t="str">
            <v>RADICADA</v>
          </cell>
          <cell r="L194" t="str">
            <v>23/01/2023</v>
          </cell>
          <cell r="M194" t="str">
            <v>01/02/2023</v>
          </cell>
          <cell r="N194" t="str">
            <v>16/01/2023</v>
          </cell>
          <cell r="O194">
            <v>4401500</v>
          </cell>
          <cell r="P194">
            <v>32</v>
          </cell>
          <cell r="Q194" t="str">
            <v>32.HOSPITALIZACION QUIRURGICA(GRUPO 9 EN ADELANTE)</v>
          </cell>
          <cell r="T194">
            <v>0</v>
          </cell>
          <cell r="U194" t="str">
            <v>01/02/2023</v>
          </cell>
          <cell r="V194" t="str">
            <v>09/02/2023</v>
          </cell>
          <cell r="W194">
            <v>8</v>
          </cell>
          <cell r="X194">
            <v>7</v>
          </cell>
          <cell r="Y194">
            <v>0</v>
          </cell>
          <cell r="Z194">
            <v>0</v>
          </cell>
          <cell r="AA194">
            <v>0</v>
          </cell>
          <cell r="AF194" t="str">
            <v>CCF050-033-2022</v>
          </cell>
          <cell r="AG194" t="str">
            <v>NO</v>
          </cell>
          <cell r="AH194" t="str">
            <v>NO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R194" t="str">
            <v>BLANCA</v>
          </cell>
          <cell r="AS194" t="str">
            <v>LILIA</v>
          </cell>
          <cell r="AT194" t="str">
            <v>BECERRA</v>
          </cell>
          <cell r="AU194" t="str">
            <v>YANES</v>
          </cell>
          <cell r="AV194" t="str">
            <v>CC</v>
          </cell>
          <cell r="AW194" t="str">
            <v>37344944</v>
          </cell>
          <cell r="AX194" t="str">
            <v>MYRIAM PARRA LOPEZ</v>
          </cell>
          <cell r="AY194" t="str">
            <v>SOTO HERNANDEZ LUZ KARIME</v>
          </cell>
          <cell r="AZ194">
            <v>0</v>
          </cell>
          <cell r="BA194">
            <v>0</v>
          </cell>
          <cell r="BB194">
            <v>0</v>
          </cell>
          <cell r="BC194" t="str">
            <v>NO</v>
          </cell>
          <cell r="BD194" t="str">
            <v xml:space="preserve">836 </v>
          </cell>
          <cell r="BE194" t="str">
            <v>1365687</v>
          </cell>
          <cell r="BF194" t="str">
            <v>09/02/2023</v>
          </cell>
          <cell r="BG194" t="str">
            <v>NO</v>
          </cell>
          <cell r="BI194" t="str">
            <v>01/02/2023</v>
          </cell>
          <cell r="BJ194">
            <v>4401500</v>
          </cell>
        </row>
        <row r="195">
          <cell r="A195" t="str">
            <v>890503532-24002</v>
          </cell>
          <cell r="B195">
            <v>34671</v>
          </cell>
          <cell r="C195" t="str">
            <v>CCF050</v>
          </cell>
          <cell r="D195" t="str">
            <v>CLINICA LOS ANDES LTDA.</v>
          </cell>
          <cell r="E195" t="str">
            <v>890503532</v>
          </cell>
          <cell r="F195" t="str">
            <v>540010082801</v>
          </cell>
          <cell r="G195" t="str">
            <v>EVENTO PBS</v>
          </cell>
          <cell r="H195">
            <v>1804071</v>
          </cell>
          <cell r="I195" t="str">
            <v>CA24002</v>
          </cell>
          <cell r="J195">
            <v>24002</v>
          </cell>
          <cell r="K195" t="str">
            <v>RADICADA</v>
          </cell>
          <cell r="L195" t="str">
            <v>21/01/2023</v>
          </cell>
          <cell r="M195" t="str">
            <v>01/02/2023</v>
          </cell>
          <cell r="N195" t="str">
            <v>14/01/2023</v>
          </cell>
          <cell r="O195">
            <v>63000</v>
          </cell>
          <cell r="P195">
            <v>17</v>
          </cell>
          <cell r="Q195" t="str">
            <v>17.MEDICINA ESPECIALIZADA NIVEL II</v>
          </cell>
          <cell r="T195">
            <v>0</v>
          </cell>
          <cell r="U195" t="str">
            <v>01/02/2023</v>
          </cell>
          <cell r="V195" t="str">
            <v>10/02/2023</v>
          </cell>
          <cell r="W195">
            <v>9</v>
          </cell>
          <cell r="X195">
            <v>7</v>
          </cell>
          <cell r="Y195">
            <v>0</v>
          </cell>
          <cell r="Z195">
            <v>0</v>
          </cell>
          <cell r="AA195">
            <v>0</v>
          </cell>
          <cell r="AF195" t="str">
            <v>CCF050-033-2022</v>
          </cell>
          <cell r="AG195" t="str">
            <v>NO</v>
          </cell>
          <cell r="AH195" t="str">
            <v>NO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R195" t="str">
            <v>DYLAN</v>
          </cell>
          <cell r="AS195" t="str">
            <v>SANTIAGO</v>
          </cell>
          <cell r="AT195" t="str">
            <v>RAMIREZ</v>
          </cell>
          <cell r="AU195" t="str">
            <v>SUAREZ</v>
          </cell>
          <cell r="AV195" t="str">
            <v>TI</v>
          </cell>
          <cell r="AW195" t="str">
            <v>1094273037</v>
          </cell>
          <cell r="AX195" t="str">
            <v>FANNY GELVES CABALLERO</v>
          </cell>
          <cell r="AY195" t="str">
            <v>LUNA PEREZ JUAN MANUEL</v>
          </cell>
          <cell r="AZ195">
            <v>0</v>
          </cell>
          <cell r="BA195">
            <v>0</v>
          </cell>
          <cell r="BB195">
            <v>0</v>
          </cell>
          <cell r="BC195" t="str">
            <v>NO</v>
          </cell>
          <cell r="BD195" t="str">
            <v xml:space="preserve">836 </v>
          </cell>
          <cell r="BE195" t="str">
            <v>1361180</v>
          </cell>
          <cell r="BF195" t="str">
            <v>02/02/2023</v>
          </cell>
          <cell r="BG195" t="str">
            <v>NO</v>
          </cell>
          <cell r="BI195" t="str">
            <v>01/02/2023</v>
          </cell>
          <cell r="BJ195">
            <v>63000</v>
          </cell>
        </row>
        <row r="196">
          <cell r="A196" t="str">
            <v>890503532-24001</v>
          </cell>
          <cell r="B196">
            <v>34671</v>
          </cell>
          <cell r="C196" t="str">
            <v>CCF050</v>
          </cell>
          <cell r="D196" t="str">
            <v>CLINICA LOS ANDES LTDA.</v>
          </cell>
          <cell r="E196" t="str">
            <v>890503532</v>
          </cell>
          <cell r="F196" t="str">
            <v>540010082801</v>
          </cell>
          <cell r="G196" t="str">
            <v>EVENTO PBS</v>
          </cell>
          <cell r="H196">
            <v>1804070</v>
          </cell>
          <cell r="I196" t="str">
            <v>CA24001</v>
          </cell>
          <cell r="J196">
            <v>24001</v>
          </cell>
          <cell r="K196" t="str">
            <v>RADICADA</v>
          </cell>
          <cell r="L196" t="str">
            <v>21/01/2023</v>
          </cell>
          <cell r="M196" t="str">
            <v>01/02/2023</v>
          </cell>
          <cell r="N196" t="str">
            <v>14/01/2023</v>
          </cell>
          <cell r="O196">
            <v>63000</v>
          </cell>
          <cell r="P196">
            <v>17</v>
          </cell>
          <cell r="Q196" t="str">
            <v>17.MEDICINA ESPECIALIZADA NIVEL II</v>
          </cell>
          <cell r="T196">
            <v>0</v>
          </cell>
          <cell r="U196" t="str">
            <v>01/02/2023</v>
          </cell>
          <cell r="V196" t="str">
            <v>10/02/2023</v>
          </cell>
          <cell r="W196">
            <v>9</v>
          </cell>
          <cell r="X196">
            <v>7</v>
          </cell>
          <cell r="Y196">
            <v>0</v>
          </cell>
          <cell r="Z196">
            <v>0</v>
          </cell>
          <cell r="AA196">
            <v>0</v>
          </cell>
          <cell r="AF196" t="str">
            <v>CCF050-033-2022</v>
          </cell>
          <cell r="AG196" t="str">
            <v>NO</v>
          </cell>
          <cell r="AH196" t="str">
            <v>NO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R196" t="str">
            <v>ADOLFO</v>
          </cell>
          <cell r="AS196" t="str">
            <v>LEONEL</v>
          </cell>
          <cell r="AT196" t="str">
            <v>BAUTISTA</v>
          </cell>
          <cell r="AU196" t="str">
            <v>FERNANDEZ</v>
          </cell>
          <cell r="AV196" t="str">
            <v>CC</v>
          </cell>
          <cell r="AW196" t="str">
            <v>88227702</v>
          </cell>
          <cell r="AX196" t="str">
            <v>FANNY GELVES CABALLERO</v>
          </cell>
          <cell r="AY196" t="str">
            <v>LUNA PEREZ JUAN MANUEL</v>
          </cell>
          <cell r="AZ196">
            <v>0</v>
          </cell>
          <cell r="BA196">
            <v>0</v>
          </cell>
          <cell r="BB196">
            <v>0</v>
          </cell>
          <cell r="BC196" t="str">
            <v>NO</v>
          </cell>
          <cell r="BD196" t="str">
            <v xml:space="preserve">836 </v>
          </cell>
          <cell r="BE196" t="str">
            <v>1361179</v>
          </cell>
          <cell r="BF196" t="str">
            <v>02/02/2023</v>
          </cell>
          <cell r="BG196" t="str">
            <v>NO</v>
          </cell>
          <cell r="BI196" t="str">
            <v>01/02/2023</v>
          </cell>
          <cell r="BJ196">
            <v>63000</v>
          </cell>
        </row>
        <row r="197">
          <cell r="A197" t="str">
            <v>890503532-24000</v>
          </cell>
          <cell r="B197">
            <v>34671</v>
          </cell>
          <cell r="C197" t="str">
            <v>CCF050</v>
          </cell>
          <cell r="D197" t="str">
            <v>CLINICA LOS ANDES LTDA.</v>
          </cell>
          <cell r="E197" t="str">
            <v>890503532</v>
          </cell>
          <cell r="F197" t="str">
            <v>540010082801</v>
          </cell>
          <cell r="G197" t="str">
            <v>EVENTO PBS</v>
          </cell>
          <cell r="H197">
            <v>1804069</v>
          </cell>
          <cell r="I197" t="str">
            <v>CA24000</v>
          </cell>
          <cell r="J197">
            <v>24000</v>
          </cell>
          <cell r="K197" t="str">
            <v>RADICADA</v>
          </cell>
          <cell r="L197" t="str">
            <v>21/01/2023</v>
          </cell>
          <cell r="M197" t="str">
            <v>01/02/2023</v>
          </cell>
          <cell r="N197" t="str">
            <v>14/01/2023</v>
          </cell>
          <cell r="O197">
            <v>63000</v>
          </cell>
          <cell r="P197">
            <v>17</v>
          </cell>
          <cell r="Q197" t="str">
            <v>17.MEDICINA ESPECIALIZADA NIVEL II</v>
          </cell>
          <cell r="T197">
            <v>0</v>
          </cell>
          <cell r="U197" t="str">
            <v>01/02/2023</v>
          </cell>
          <cell r="V197" t="str">
            <v>10/02/2023</v>
          </cell>
          <cell r="W197">
            <v>9</v>
          </cell>
          <cell r="X197">
            <v>7</v>
          </cell>
          <cell r="Y197">
            <v>0</v>
          </cell>
          <cell r="Z197">
            <v>0</v>
          </cell>
          <cell r="AA197">
            <v>0</v>
          </cell>
          <cell r="AF197" t="str">
            <v>CCF050-033-2022</v>
          </cell>
          <cell r="AG197" t="str">
            <v>NO</v>
          </cell>
          <cell r="AH197" t="str">
            <v>NO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R197" t="str">
            <v>CARMEN</v>
          </cell>
          <cell r="AS197" t="str">
            <v>JUDITH</v>
          </cell>
          <cell r="AT197" t="str">
            <v>REY</v>
          </cell>
          <cell r="AU197" t="str">
            <v>PEREZ</v>
          </cell>
          <cell r="AV197" t="str">
            <v>CC</v>
          </cell>
          <cell r="AW197" t="str">
            <v>1232398580</v>
          </cell>
          <cell r="AX197" t="str">
            <v>FANNY GELVES CABALLERO</v>
          </cell>
          <cell r="AY197" t="str">
            <v>LUNA PEREZ JUAN MANUEL</v>
          </cell>
          <cell r="AZ197">
            <v>0</v>
          </cell>
          <cell r="BA197">
            <v>0</v>
          </cell>
          <cell r="BB197">
            <v>0</v>
          </cell>
          <cell r="BC197" t="str">
            <v>NO</v>
          </cell>
          <cell r="BD197" t="str">
            <v xml:space="preserve">836 </v>
          </cell>
          <cell r="BE197" t="str">
            <v>1361178</v>
          </cell>
          <cell r="BF197" t="str">
            <v>02/02/2023</v>
          </cell>
          <cell r="BG197" t="str">
            <v>NO</v>
          </cell>
          <cell r="BI197" t="str">
            <v>01/02/2023</v>
          </cell>
          <cell r="BJ197">
            <v>63000</v>
          </cell>
        </row>
        <row r="198">
          <cell r="A198" t="str">
            <v>890503532-23999</v>
          </cell>
          <cell r="B198">
            <v>34671</v>
          </cell>
          <cell r="C198" t="str">
            <v>CCF050</v>
          </cell>
          <cell r="D198" t="str">
            <v>CLINICA LOS ANDES LTDA.</v>
          </cell>
          <cell r="E198" t="str">
            <v>890503532</v>
          </cell>
          <cell r="F198" t="str">
            <v>540010082801</v>
          </cell>
          <cell r="G198" t="str">
            <v>EVENTO PBS</v>
          </cell>
          <cell r="H198">
            <v>1804068</v>
          </cell>
          <cell r="I198" t="str">
            <v>CA23999</v>
          </cell>
          <cell r="J198">
            <v>23999</v>
          </cell>
          <cell r="K198" t="str">
            <v>RADICADA</v>
          </cell>
          <cell r="L198" t="str">
            <v>21/01/2023</v>
          </cell>
          <cell r="M198" t="str">
            <v>01/02/2023</v>
          </cell>
          <cell r="N198" t="str">
            <v>14/01/2023</v>
          </cell>
          <cell r="O198">
            <v>63000</v>
          </cell>
          <cell r="P198">
            <v>17</v>
          </cell>
          <cell r="Q198" t="str">
            <v>17.MEDICINA ESPECIALIZADA NIVEL II</v>
          </cell>
          <cell r="T198">
            <v>0</v>
          </cell>
          <cell r="U198" t="str">
            <v>01/02/2023</v>
          </cell>
          <cell r="V198" t="str">
            <v>10/02/2023</v>
          </cell>
          <cell r="W198">
            <v>9</v>
          </cell>
          <cell r="X198">
            <v>7</v>
          </cell>
          <cell r="Y198">
            <v>0</v>
          </cell>
          <cell r="Z198">
            <v>0</v>
          </cell>
          <cell r="AA198">
            <v>0</v>
          </cell>
          <cell r="AF198" t="str">
            <v>CCF050-033-2022</v>
          </cell>
          <cell r="AG198" t="str">
            <v>NO</v>
          </cell>
          <cell r="AH198" t="str">
            <v>NO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R198" t="str">
            <v>CARMEN</v>
          </cell>
          <cell r="AS198" t="str">
            <v>SOFIA</v>
          </cell>
          <cell r="AT198" t="str">
            <v>ARIAS</v>
          </cell>
          <cell r="AU198" t="str">
            <v>OSORIO</v>
          </cell>
          <cell r="AV198" t="str">
            <v>CC</v>
          </cell>
          <cell r="AW198" t="str">
            <v>27784461</v>
          </cell>
          <cell r="AX198" t="str">
            <v>FANNY GELVES CABALLERO</v>
          </cell>
          <cell r="AY198" t="str">
            <v>LUNA PEREZ JUAN MANUEL</v>
          </cell>
          <cell r="AZ198">
            <v>0</v>
          </cell>
          <cell r="BA198">
            <v>0</v>
          </cell>
          <cell r="BB198">
            <v>0</v>
          </cell>
          <cell r="BC198" t="str">
            <v>NO</v>
          </cell>
          <cell r="BD198" t="str">
            <v xml:space="preserve">836 </v>
          </cell>
          <cell r="BE198" t="str">
            <v>1361177</v>
          </cell>
          <cell r="BF198" t="str">
            <v>02/02/2023</v>
          </cell>
          <cell r="BG198" t="str">
            <v>NO</v>
          </cell>
          <cell r="BI198" t="str">
            <v>01/02/2023</v>
          </cell>
          <cell r="BJ198">
            <v>63000</v>
          </cell>
        </row>
        <row r="199">
          <cell r="A199" t="str">
            <v>890503532-23998</v>
          </cell>
          <cell r="B199">
            <v>34671</v>
          </cell>
          <cell r="C199" t="str">
            <v>CCF050</v>
          </cell>
          <cell r="D199" t="str">
            <v>CLINICA LOS ANDES LTDA.</v>
          </cell>
          <cell r="E199" t="str">
            <v>890503532</v>
          </cell>
          <cell r="F199" t="str">
            <v>540010082801</v>
          </cell>
          <cell r="G199" t="str">
            <v>EVENTO PBS</v>
          </cell>
          <cell r="H199">
            <v>1804067</v>
          </cell>
          <cell r="I199" t="str">
            <v>CA23998</v>
          </cell>
          <cell r="J199">
            <v>23998</v>
          </cell>
          <cell r="K199" t="str">
            <v>RADICADA</v>
          </cell>
          <cell r="L199" t="str">
            <v>21/01/2023</v>
          </cell>
          <cell r="M199" t="str">
            <v>01/02/2023</v>
          </cell>
          <cell r="N199" t="str">
            <v>14/01/2023</v>
          </cell>
          <cell r="O199">
            <v>63000</v>
          </cell>
          <cell r="P199">
            <v>17</v>
          </cell>
          <cell r="Q199" t="str">
            <v>17.MEDICINA ESPECIALIZADA NIVEL II</v>
          </cell>
          <cell r="T199">
            <v>0</v>
          </cell>
          <cell r="U199" t="str">
            <v>01/02/2023</v>
          </cell>
          <cell r="V199" t="str">
            <v>10/02/2023</v>
          </cell>
          <cell r="W199">
            <v>9</v>
          </cell>
          <cell r="X199">
            <v>7</v>
          </cell>
          <cell r="Y199">
            <v>0</v>
          </cell>
          <cell r="Z199">
            <v>0</v>
          </cell>
          <cell r="AA199">
            <v>0</v>
          </cell>
          <cell r="AF199" t="str">
            <v>CCF050-033-2022</v>
          </cell>
          <cell r="AG199" t="str">
            <v>NO</v>
          </cell>
          <cell r="AH199" t="str">
            <v>NO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R199" t="str">
            <v>EDGAR</v>
          </cell>
          <cell r="AS199" t="str">
            <v>OMAR</v>
          </cell>
          <cell r="AT199" t="str">
            <v>PICON</v>
          </cell>
          <cell r="AV199" t="str">
            <v>CC</v>
          </cell>
          <cell r="AW199" t="str">
            <v>13480277</v>
          </cell>
          <cell r="AX199" t="str">
            <v>FANNY GELVES CABALLERO</v>
          </cell>
          <cell r="AY199" t="str">
            <v>MALPICA DURAN LILIANA CAROLINA</v>
          </cell>
          <cell r="AZ199">
            <v>0</v>
          </cell>
          <cell r="BA199">
            <v>0</v>
          </cell>
          <cell r="BB199">
            <v>0</v>
          </cell>
          <cell r="BC199" t="str">
            <v>NO</v>
          </cell>
          <cell r="BD199" t="str">
            <v xml:space="preserve">836 </v>
          </cell>
          <cell r="BE199" t="str">
            <v>1364198</v>
          </cell>
          <cell r="BF199" t="str">
            <v>02/02/2023</v>
          </cell>
          <cell r="BG199" t="str">
            <v>NO</v>
          </cell>
          <cell r="BI199" t="str">
            <v>01/02/2023</v>
          </cell>
          <cell r="BJ199">
            <v>63000</v>
          </cell>
        </row>
        <row r="200">
          <cell r="A200" t="str">
            <v>890503532-23997</v>
          </cell>
          <cell r="B200">
            <v>34671</v>
          </cell>
          <cell r="C200" t="str">
            <v>CCF050</v>
          </cell>
          <cell r="D200" t="str">
            <v>CLINICA LOS ANDES LTDA.</v>
          </cell>
          <cell r="E200" t="str">
            <v>890503532</v>
          </cell>
          <cell r="F200" t="str">
            <v>540010082801</v>
          </cell>
          <cell r="G200" t="str">
            <v>EVENTO PBS</v>
          </cell>
          <cell r="H200">
            <v>1804066</v>
          </cell>
          <cell r="I200" t="str">
            <v>CA23997</v>
          </cell>
          <cell r="J200">
            <v>23997</v>
          </cell>
          <cell r="K200" t="str">
            <v>RADICADA</v>
          </cell>
          <cell r="L200" t="str">
            <v>21/01/2023</v>
          </cell>
          <cell r="M200" t="str">
            <v>01/02/2023</v>
          </cell>
          <cell r="N200" t="str">
            <v>14/01/2023</v>
          </cell>
          <cell r="O200">
            <v>63000</v>
          </cell>
          <cell r="P200">
            <v>17</v>
          </cell>
          <cell r="Q200" t="str">
            <v>17.MEDICINA ESPECIALIZADA NIVEL II</v>
          </cell>
          <cell r="T200">
            <v>0</v>
          </cell>
          <cell r="U200" t="str">
            <v>01/02/2023</v>
          </cell>
          <cell r="V200" t="str">
            <v>10/02/2023</v>
          </cell>
          <cell r="W200">
            <v>9</v>
          </cell>
          <cell r="X200">
            <v>7</v>
          </cell>
          <cell r="Y200">
            <v>0</v>
          </cell>
          <cell r="Z200">
            <v>0</v>
          </cell>
          <cell r="AA200">
            <v>0</v>
          </cell>
          <cell r="AF200" t="str">
            <v>CCF050-033-2022</v>
          </cell>
          <cell r="AG200" t="str">
            <v>NO</v>
          </cell>
          <cell r="AH200" t="str">
            <v>NO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R200" t="str">
            <v>ELIZABETH</v>
          </cell>
          <cell r="AT200" t="str">
            <v>PEREZ</v>
          </cell>
          <cell r="AU200" t="str">
            <v>ANGARITA</v>
          </cell>
          <cell r="AV200" t="str">
            <v>CC</v>
          </cell>
          <cell r="AW200" t="str">
            <v>60313318</v>
          </cell>
          <cell r="AX200" t="str">
            <v>FANNY GELVES CABALLERO</v>
          </cell>
          <cell r="AY200" t="str">
            <v>MALPICA DURAN LILIANA CAROLINA</v>
          </cell>
          <cell r="AZ200">
            <v>0</v>
          </cell>
          <cell r="BA200">
            <v>0</v>
          </cell>
          <cell r="BB200">
            <v>0</v>
          </cell>
          <cell r="BC200" t="str">
            <v>NO</v>
          </cell>
          <cell r="BD200" t="str">
            <v xml:space="preserve">836 </v>
          </cell>
          <cell r="BE200" t="str">
            <v>1364197</v>
          </cell>
          <cell r="BF200" t="str">
            <v>02/02/2023</v>
          </cell>
          <cell r="BG200" t="str">
            <v>NO</v>
          </cell>
          <cell r="BI200" t="str">
            <v>01/02/2023</v>
          </cell>
          <cell r="BJ200">
            <v>63000</v>
          </cell>
        </row>
        <row r="201">
          <cell r="A201" t="str">
            <v>890503532-23996</v>
          </cell>
          <cell r="B201">
            <v>34671</v>
          </cell>
          <cell r="C201" t="str">
            <v>CCF050</v>
          </cell>
          <cell r="D201" t="str">
            <v>CLINICA LOS ANDES LTDA.</v>
          </cell>
          <cell r="E201" t="str">
            <v>890503532</v>
          </cell>
          <cell r="F201" t="str">
            <v>540010082801</v>
          </cell>
          <cell r="G201" t="str">
            <v>EVENTO PBS</v>
          </cell>
          <cell r="H201">
            <v>1804065</v>
          </cell>
          <cell r="I201" t="str">
            <v>CA23996</v>
          </cell>
          <cell r="J201">
            <v>23996</v>
          </cell>
          <cell r="K201" t="str">
            <v>RADICADA</v>
          </cell>
          <cell r="L201" t="str">
            <v>21/01/2023</v>
          </cell>
          <cell r="M201" t="str">
            <v>01/02/2023</v>
          </cell>
          <cell r="N201" t="str">
            <v>14/01/2023</v>
          </cell>
          <cell r="O201">
            <v>63000</v>
          </cell>
          <cell r="P201">
            <v>17</v>
          </cell>
          <cell r="Q201" t="str">
            <v>17.MEDICINA ESPECIALIZADA NIVEL II</v>
          </cell>
          <cell r="T201">
            <v>0</v>
          </cell>
          <cell r="U201" t="str">
            <v>01/02/2023</v>
          </cell>
          <cell r="V201" t="str">
            <v>10/02/2023</v>
          </cell>
          <cell r="W201">
            <v>9</v>
          </cell>
          <cell r="X201">
            <v>7</v>
          </cell>
          <cell r="Y201">
            <v>0</v>
          </cell>
          <cell r="Z201">
            <v>0</v>
          </cell>
          <cell r="AA201">
            <v>0</v>
          </cell>
          <cell r="AF201" t="str">
            <v>CCF050-033-2022</v>
          </cell>
          <cell r="AG201" t="str">
            <v>NO</v>
          </cell>
          <cell r="AH201" t="str">
            <v>NO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R201" t="str">
            <v>ROSMIRA</v>
          </cell>
          <cell r="AT201" t="str">
            <v>ALVAREZ</v>
          </cell>
          <cell r="AV201" t="str">
            <v>CC</v>
          </cell>
          <cell r="AW201" t="str">
            <v>27887193</v>
          </cell>
          <cell r="AX201" t="str">
            <v>FANNY GELVES CABALLERO</v>
          </cell>
          <cell r="AY201" t="str">
            <v>MALPICA DURAN LILIANA CAROLINA</v>
          </cell>
          <cell r="AZ201">
            <v>0</v>
          </cell>
          <cell r="BA201">
            <v>0</v>
          </cell>
          <cell r="BB201">
            <v>0</v>
          </cell>
          <cell r="BC201" t="str">
            <v>NO</v>
          </cell>
          <cell r="BD201" t="str">
            <v xml:space="preserve">836 </v>
          </cell>
          <cell r="BE201" t="str">
            <v>1364196</v>
          </cell>
          <cell r="BF201" t="str">
            <v>02/02/2023</v>
          </cell>
          <cell r="BG201" t="str">
            <v>NO</v>
          </cell>
          <cell r="BI201" t="str">
            <v>01/02/2023</v>
          </cell>
          <cell r="BJ201">
            <v>63000</v>
          </cell>
        </row>
        <row r="202">
          <cell r="A202" t="str">
            <v>890503532-23995</v>
          </cell>
          <cell r="B202">
            <v>34671</v>
          </cell>
          <cell r="C202" t="str">
            <v>CCF050</v>
          </cell>
          <cell r="D202" t="str">
            <v>CLINICA LOS ANDES LTDA.</v>
          </cell>
          <cell r="E202" t="str">
            <v>890503532</v>
          </cell>
          <cell r="F202" t="str">
            <v>540010082801</v>
          </cell>
          <cell r="G202" t="str">
            <v>EVENTO PBS</v>
          </cell>
          <cell r="H202">
            <v>1804064</v>
          </cell>
          <cell r="I202" t="str">
            <v>CA23995</v>
          </cell>
          <cell r="J202">
            <v>23995</v>
          </cell>
          <cell r="K202" t="str">
            <v>RADICADA</v>
          </cell>
          <cell r="L202" t="str">
            <v>21/01/2023</v>
          </cell>
          <cell r="M202" t="str">
            <v>01/02/2023</v>
          </cell>
          <cell r="N202" t="str">
            <v>14/01/2023</v>
          </cell>
          <cell r="O202">
            <v>63000</v>
          </cell>
          <cell r="P202">
            <v>17</v>
          </cell>
          <cell r="Q202" t="str">
            <v>17.MEDICINA ESPECIALIZADA NIVEL II</v>
          </cell>
          <cell r="T202">
            <v>0</v>
          </cell>
          <cell r="U202" t="str">
            <v>01/02/2023</v>
          </cell>
          <cell r="V202" t="str">
            <v>10/02/2023</v>
          </cell>
          <cell r="W202">
            <v>9</v>
          </cell>
          <cell r="X202">
            <v>7</v>
          </cell>
          <cell r="Y202">
            <v>0</v>
          </cell>
          <cell r="Z202">
            <v>0</v>
          </cell>
          <cell r="AA202">
            <v>0</v>
          </cell>
          <cell r="AF202" t="str">
            <v>CCF050-033-2022</v>
          </cell>
          <cell r="AG202" t="str">
            <v>NO</v>
          </cell>
          <cell r="AH202" t="str">
            <v>NO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R202" t="str">
            <v>HAYDEE</v>
          </cell>
          <cell r="AT202" t="str">
            <v>SANDOVAL</v>
          </cell>
          <cell r="AU202" t="str">
            <v>CANDELO</v>
          </cell>
          <cell r="AV202" t="str">
            <v>CC</v>
          </cell>
          <cell r="AW202" t="str">
            <v>37259057</v>
          </cell>
          <cell r="AX202" t="str">
            <v>FANNY GELVES CABALLERO</v>
          </cell>
          <cell r="AY202" t="str">
            <v>MALPICA DURAN LILIANA CAROLINA</v>
          </cell>
          <cell r="AZ202">
            <v>0</v>
          </cell>
          <cell r="BA202">
            <v>0</v>
          </cell>
          <cell r="BB202">
            <v>0</v>
          </cell>
          <cell r="BC202" t="str">
            <v>NO</v>
          </cell>
          <cell r="BD202" t="str">
            <v xml:space="preserve">836 </v>
          </cell>
          <cell r="BE202" t="str">
            <v>1364195</v>
          </cell>
          <cell r="BF202" t="str">
            <v>02/02/2023</v>
          </cell>
          <cell r="BG202" t="str">
            <v>NO</v>
          </cell>
          <cell r="BI202" t="str">
            <v>01/02/2023</v>
          </cell>
          <cell r="BJ202">
            <v>63000</v>
          </cell>
        </row>
        <row r="203">
          <cell r="A203" t="str">
            <v>890503532-23994</v>
          </cell>
          <cell r="B203">
            <v>34671</v>
          </cell>
          <cell r="C203" t="str">
            <v>CCF050</v>
          </cell>
          <cell r="D203" t="str">
            <v>CLINICA LOS ANDES LTDA.</v>
          </cell>
          <cell r="E203" t="str">
            <v>890503532</v>
          </cell>
          <cell r="F203" t="str">
            <v>540010082801</v>
          </cell>
          <cell r="G203" t="str">
            <v>EVENTO PBS</v>
          </cell>
          <cell r="H203">
            <v>1804063</v>
          </cell>
          <cell r="I203" t="str">
            <v>CA23994</v>
          </cell>
          <cell r="J203">
            <v>23994</v>
          </cell>
          <cell r="K203" t="str">
            <v>RADICADA</v>
          </cell>
          <cell r="L203" t="str">
            <v>21/01/2023</v>
          </cell>
          <cell r="M203" t="str">
            <v>01/02/2023</v>
          </cell>
          <cell r="N203" t="str">
            <v>14/01/2023</v>
          </cell>
          <cell r="O203">
            <v>63000</v>
          </cell>
          <cell r="P203">
            <v>17</v>
          </cell>
          <cell r="Q203" t="str">
            <v>17.MEDICINA ESPECIALIZADA NIVEL II</v>
          </cell>
          <cell r="T203">
            <v>0</v>
          </cell>
          <cell r="U203" t="str">
            <v>01/02/2023</v>
          </cell>
          <cell r="V203" t="str">
            <v>10/02/2023</v>
          </cell>
          <cell r="W203">
            <v>9</v>
          </cell>
          <cell r="X203">
            <v>7</v>
          </cell>
          <cell r="Y203">
            <v>0</v>
          </cell>
          <cell r="Z203">
            <v>0</v>
          </cell>
          <cell r="AA203">
            <v>0</v>
          </cell>
          <cell r="AF203" t="str">
            <v>CCF050-033-2022</v>
          </cell>
          <cell r="AG203" t="str">
            <v>NO</v>
          </cell>
          <cell r="AH203" t="str">
            <v>NO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R203" t="str">
            <v>NUVIA</v>
          </cell>
          <cell r="AS203" t="str">
            <v>YANETH</v>
          </cell>
          <cell r="AT203" t="str">
            <v>ORTEGA</v>
          </cell>
          <cell r="AU203" t="str">
            <v>MONCADA</v>
          </cell>
          <cell r="AV203" t="str">
            <v>CC</v>
          </cell>
          <cell r="AW203" t="str">
            <v>1093910114</v>
          </cell>
          <cell r="AX203" t="str">
            <v>FANNY GELVES CABALLERO</v>
          </cell>
          <cell r="AY203" t="str">
            <v>MALPICA DURAN LILIANA CAROLINA</v>
          </cell>
          <cell r="AZ203">
            <v>0</v>
          </cell>
          <cell r="BA203">
            <v>0</v>
          </cell>
          <cell r="BB203">
            <v>0</v>
          </cell>
          <cell r="BC203" t="str">
            <v>NO</v>
          </cell>
          <cell r="BD203" t="str">
            <v xml:space="preserve">836 </v>
          </cell>
          <cell r="BE203" t="str">
            <v>1364194</v>
          </cell>
          <cell r="BF203" t="str">
            <v>02/02/2023</v>
          </cell>
          <cell r="BG203" t="str">
            <v>NO</v>
          </cell>
          <cell r="BI203" t="str">
            <v>01/02/2023</v>
          </cell>
          <cell r="BJ203">
            <v>63000</v>
          </cell>
        </row>
        <row r="204">
          <cell r="A204" t="str">
            <v>890503532-23993</v>
          </cell>
          <cell r="B204">
            <v>34671</v>
          </cell>
          <cell r="C204" t="str">
            <v>CCF050</v>
          </cell>
          <cell r="D204" t="str">
            <v>CLINICA LOS ANDES LTDA.</v>
          </cell>
          <cell r="E204" t="str">
            <v>890503532</v>
          </cell>
          <cell r="F204" t="str">
            <v>540010082801</v>
          </cell>
          <cell r="G204" t="str">
            <v>EVENTO PBS</v>
          </cell>
          <cell r="H204">
            <v>1804062</v>
          </cell>
          <cell r="I204" t="str">
            <v>CA23993</v>
          </cell>
          <cell r="J204">
            <v>23993</v>
          </cell>
          <cell r="K204" t="str">
            <v>RADICADA</v>
          </cell>
          <cell r="L204" t="str">
            <v>21/01/2023</v>
          </cell>
          <cell r="M204" t="str">
            <v>01/02/2023</v>
          </cell>
          <cell r="N204" t="str">
            <v>04/01/2023</v>
          </cell>
          <cell r="O204">
            <v>63000</v>
          </cell>
          <cell r="P204">
            <v>17</v>
          </cell>
          <cell r="Q204" t="str">
            <v>17.MEDICINA ESPECIALIZADA NIVEL II</v>
          </cell>
          <cell r="T204">
            <v>0</v>
          </cell>
          <cell r="U204" t="str">
            <v>01/02/2023</v>
          </cell>
          <cell r="V204" t="str">
            <v>10/02/2023</v>
          </cell>
          <cell r="W204">
            <v>9</v>
          </cell>
          <cell r="X204">
            <v>7</v>
          </cell>
          <cell r="Y204">
            <v>0</v>
          </cell>
          <cell r="Z204">
            <v>0</v>
          </cell>
          <cell r="AA204">
            <v>0</v>
          </cell>
          <cell r="AF204" t="str">
            <v>CCF050-033-2022</v>
          </cell>
          <cell r="AG204" t="str">
            <v>NO</v>
          </cell>
          <cell r="AH204" t="str">
            <v>NO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R204" t="str">
            <v>GLADYS</v>
          </cell>
          <cell r="AS204" t="str">
            <v>YANETH</v>
          </cell>
          <cell r="AT204" t="str">
            <v>GUTIERREZ</v>
          </cell>
          <cell r="AU204" t="str">
            <v>PINTO</v>
          </cell>
          <cell r="AV204" t="str">
            <v>CC</v>
          </cell>
          <cell r="AW204" t="str">
            <v>60391936</v>
          </cell>
          <cell r="AX204" t="str">
            <v>FANNY GELVES CABALLERO</v>
          </cell>
          <cell r="AY204" t="str">
            <v>MALPICA DURAN LILIANA CAROLINA</v>
          </cell>
          <cell r="AZ204">
            <v>0</v>
          </cell>
          <cell r="BA204">
            <v>0</v>
          </cell>
          <cell r="BB204">
            <v>0</v>
          </cell>
          <cell r="BC204" t="str">
            <v>NO</v>
          </cell>
          <cell r="BD204" t="str">
            <v xml:space="preserve">836 </v>
          </cell>
          <cell r="BE204" t="str">
            <v>1364193</v>
          </cell>
          <cell r="BF204" t="str">
            <v>02/02/2023</v>
          </cell>
          <cell r="BG204" t="str">
            <v>NO</v>
          </cell>
          <cell r="BI204" t="str">
            <v>01/02/2023</v>
          </cell>
          <cell r="BJ204">
            <v>63000</v>
          </cell>
        </row>
        <row r="205">
          <cell r="A205" t="str">
            <v>890503532-23992</v>
          </cell>
          <cell r="B205">
            <v>34671</v>
          </cell>
          <cell r="C205" t="str">
            <v>CCF050</v>
          </cell>
          <cell r="D205" t="str">
            <v>CLINICA LOS ANDES LTDA.</v>
          </cell>
          <cell r="E205" t="str">
            <v>890503532</v>
          </cell>
          <cell r="F205" t="str">
            <v>540010082801</v>
          </cell>
          <cell r="G205" t="str">
            <v>EVENTO PBS</v>
          </cell>
          <cell r="H205">
            <v>1804061</v>
          </cell>
          <cell r="I205" t="str">
            <v>CA23992</v>
          </cell>
          <cell r="J205">
            <v>23992</v>
          </cell>
          <cell r="K205" t="str">
            <v>RADICADA</v>
          </cell>
          <cell r="L205" t="str">
            <v>21/01/2023</v>
          </cell>
          <cell r="M205" t="str">
            <v>01/02/2023</v>
          </cell>
          <cell r="N205" t="str">
            <v>04/01/2023</v>
          </cell>
          <cell r="O205">
            <v>63000</v>
          </cell>
          <cell r="P205">
            <v>17</v>
          </cell>
          <cell r="Q205" t="str">
            <v>17.MEDICINA ESPECIALIZADA NIVEL II</v>
          </cell>
          <cell r="T205">
            <v>0</v>
          </cell>
          <cell r="U205" t="str">
            <v>01/02/2023</v>
          </cell>
          <cell r="V205" t="str">
            <v>10/02/2023</v>
          </cell>
          <cell r="W205">
            <v>9</v>
          </cell>
          <cell r="X205">
            <v>7</v>
          </cell>
          <cell r="Y205">
            <v>0</v>
          </cell>
          <cell r="Z205">
            <v>0</v>
          </cell>
          <cell r="AA205">
            <v>0</v>
          </cell>
          <cell r="AF205" t="str">
            <v>CCF050-033-2022</v>
          </cell>
          <cell r="AG205" t="str">
            <v>NO</v>
          </cell>
          <cell r="AH205" t="str">
            <v>NO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R205" t="str">
            <v>SIMEON</v>
          </cell>
          <cell r="AT205" t="str">
            <v>ROPERO</v>
          </cell>
          <cell r="AU205" t="str">
            <v>RODRIGUEZ</v>
          </cell>
          <cell r="AV205" t="str">
            <v>CC</v>
          </cell>
          <cell r="AW205" t="str">
            <v>13125011</v>
          </cell>
          <cell r="AX205" t="str">
            <v>FANNY GELVES CABALLERO</v>
          </cell>
          <cell r="AY205" t="str">
            <v>MALPICA DURAN LILIANA CAROLINA</v>
          </cell>
          <cell r="AZ205">
            <v>0</v>
          </cell>
          <cell r="BA205">
            <v>0</v>
          </cell>
          <cell r="BB205">
            <v>0</v>
          </cell>
          <cell r="BC205" t="str">
            <v>NO</v>
          </cell>
          <cell r="BD205" t="str">
            <v xml:space="preserve">836 </v>
          </cell>
          <cell r="BE205" t="str">
            <v>1364192</v>
          </cell>
          <cell r="BF205" t="str">
            <v>02/02/2023</v>
          </cell>
          <cell r="BG205" t="str">
            <v>NO</v>
          </cell>
          <cell r="BI205" t="str">
            <v>01/02/2023</v>
          </cell>
          <cell r="BJ205">
            <v>63000</v>
          </cell>
        </row>
        <row r="206">
          <cell r="A206" t="str">
            <v>890503532-23991</v>
          </cell>
          <cell r="B206">
            <v>34681</v>
          </cell>
          <cell r="C206" t="str">
            <v>CCFC50</v>
          </cell>
          <cell r="D206" t="str">
            <v>CLINICA LOS ANDES LTDA.</v>
          </cell>
          <cell r="E206" t="str">
            <v>890503532</v>
          </cell>
          <cell r="F206" t="str">
            <v>540010082801</v>
          </cell>
          <cell r="G206" t="str">
            <v>EVENTO PBS</v>
          </cell>
          <cell r="H206">
            <v>1804189</v>
          </cell>
          <cell r="I206" t="str">
            <v>CA23991</v>
          </cell>
          <cell r="J206">
            <v>23991</v>
          </cell>
          <cell r="K206" t="str">
            <v>DEVUELTA</v>
          </cell>
          <cell r="L206" t="str">
            <v>21/01/2023</v>
          </cell>
          <cell r="M206" t="str">
            <v>01/02/2023</v>
          </cell>
          <cell r="N206" t="str">
            <v>04/01/2023</v>
          </cell>
          <cell r="O206">
            <v>63000</v>
          </cell>
          <cell r="P206">
            <v>17</v>
          </cell>
          <cell r="Q206" t="str">
            <v>17.MEDICINA ESPECIALIZADA NIVEL II</v>
          </cell>
          <cell r="T206">
            <v>0</v>
          </cell>
          <cell r="U206" t="str">
            <v>01/02/2023</v>
          </cell>
          <cell r="V206" t="str">
            <v>09/02/2023</v>
          </cell>
          <cell r="W206">
            <v>8</v>
          </cell>
          <cell r="X206">
            <v>7</v>
          </cell>
          <cell r="Y206">
            <v>0</v>
          </cell>
          <cell r="Z206">
            <v>0</v>
          </cell>
          <cell r="AA206">
            <v>0</v>
          </cell>
          <cell r="AF206" t="str">
            <v>CCFC50-008-2022</v>
          </cell>
          <cell r="AG206" t="str">
            <v>NO</v>
          </cell>
          <cell r="AH206" t="str">
            <v>NO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R206" t="str">
            <v>AXTHRIS</v>
          </cell>
          <cell r="AS206" t="str">
            <v>LENY</v>
          </cell>
          <cell r="AT206" t="str">
            <v>BOTELLO</v>
          </cell>
          <cell r="AU206" t="str">
            <v>MARTINEZ</v>
          </cell>
          <cell r="AV206" t="str">
            <v>CC</v>
          </cell>
          <cell r="AW206" t="str">
            <v>27720353</v>
          </cell>
          <cell r="AX206" t="str">
            <v>FANNY GELVES CABALLERO</v>
          </cell>
          <cell r="AZ206">
            <v>3700</v>
          </cell>
          <cell r="BA206">
            <v>0</v>
          </cell>
          <cell r="BB206">
            <v>0</v>
          </cell>
          <cell r="BC206" t="str">
            <v>NO</v>
          </cell>
          <cell r="BF206" t="str">
            <v>03/02/2023</v>
          </cell>
          <cell r="BG206" t="str">
            <v>NO</v>
          </cell>
          <cell r="BJ206">
            <v>0</v>
          </cell>
        </row>
        <row r="207">
          <cell r="A207" t="str">
            <v>890503532-23990</v>
          </cell>
          <cell r="B207">
            <v>34671</v>
          </cell>
          <cell r="C207" t="str">
            <v>CCF050</v>
          </cell>
          <cell r="D207" t="str">
            <v>CLINICA LOS ANDES LTDA.</v>
          </cell>
          <cell r="E207" t="str">
            <v>890503532</v>
          </cell>
          <cell r="F207" t="str">
            <v>540010082801</v>
          </cell>
          <cell r="G207" t="str">
            <v>EVENTO PBS</v>
          </cell>
          <cell r="H207">
            <v>1804060</v>
          </cell>
          <cell r="I207" t="str">
            <v>CA23990</v>
          </cell>
          <cell r="J207">
            <v>23990</v>
          </cell>
          <cell r="K207" t="str">
            <v>RADICADA</v>
          </cell>
          <cell r="L207" t="str">
            <v>21/01/2023</v>
          </cell>
          <cell r="M207" t="str">
            <v>01/02/2023</v>
          </cell>
          <cell r="N207" t="str">
            <v>04/01/2023</v>
          </cell>
          <cell r="O207">
            <v>63000</v>
          </cell>
          <cell r="P207">
            <v>17</v>
          </cell>
          <cell r="Q207" t="str">
            <v>17.MEDICINA ESPECIALIZADA NIVEL II</v>
          </cell>
          <cell r="T207">
            <v>0</v>
          </cell>
          <cell r="U207" t="str">
            <v>01/02/2023</v>
          </cell>
          <cell r="V207" t="str">
            <v>10/02/2023</v>
          </cell>
          <cell r="W207">
            <v>9</v>
          </cell>
          <cell r="X207">
            <v>7</v>
          </cell>
          <cell r="Y207">
            <v>0</v>
          </cell>
          <cell r="Z207">
            <v>0</v>
          </cell>
          <cell r="AA207">
            <v>0</v>
          </cell>
          <cell r="AF207" t="str">
            <v>CCF050-033-2022</v>
          </cell>
          <cell r="AG207" t="str">
            <v>NO</v>
          </cell>
          <cell r="AH207" t="str">
            <v>NO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R207" t="str">
            <v>KEVIN</v>
          </cell>
          <cell r="AS207" t="str">
            <v>LEONARDO</v>
          </cell>
          <cell r="AT207" t="str">
            <v>GARCIA</v>
          </cell>
          <cell r="AU207" t="str">
            <v>LEAL</v>
          </cell>
          <cell r="AV207" t="str">
            <v>CC</v>
          </cell>
          <cell r="AW207" t="str">
            <v>1091965903</v>
          </cell>
          <cell r="AX207" t="str">
            <v>FANNY GELVES CABALLERO</v>
          </cell>
          <cell r="AY207" t="str">
            <v>MALPICA DURAN LILIANA CAROLINA</v>
          </cell>
          <cell r="AZ207">
            <v>0</v>
          </cell>
          <cell r="BA207">
            <v>0</v>
          </cell>
          <cell r="BB207">
            <v>0</v>
          </cell>
          <cell r="BC207" t="str">
            <v>NO</v>
          </cell>
          <cell r="BD207" t="str">
            <v xml:space="preserve">836 </v>
          </cell>
          <cell r="BE207" t="str">
            <v>1364191</v>
          </cell>
          <cell r="BF207" t="str">
            <v>02/02/2023</v>
          </cell>
          <cell r="BG207" t="str">
            <v>NO</v>
          </cell>
          <cell r="BI207" t="str">
            <v>01/02/2023</v>
          </cell>
          <cell r="BJ207">
            <v>63000</v>
          </cell>
        </row>
        <row r="208">
          <cell r="A208" t="str">
            <v>890503532-23989</v>
          </cell>
          <cell r="B208">
            <v>34671</v>
          </cell>
          <cell r="C208" t="str">
            <v>CCF050</v>
          </cell>
          <cell r="D208" t="str">
            <v>CLINICA LOS ANDES LTDA.</v>
          </cell>
          <cell r="E208" t="str">
            <v>890503532</v>
          </cell>
          <cell r="F208" t="str">
            <v>540010082801</v>
          </cell>
          <cell r="G208" t="str">
            <v>EVENTO PBS</v>
          </cell>
          <cell r="H208">
            <v>1804059</v>
          </cell>
          <cell r="I208" t="str">
            <v>CA23989</v>
          </cell>
          <cell r="J208">
            <v>23989</v>
          </cell>
          <cell r="K208" t="str">
            <v>RADICADA</v>
          </cell>
          <cell r="L208" t="str">
            <v>21/01/2023</v>
          </cell>
          <cell r="M208" t="str">
            <v>01/02/2023</v>
          </cell>
          <cell r="N208" t="str">
            <v>04/01/2023</v>
          </cell>
          <cell r="O208">
            <v>63000</v>
          </cell>
          <cell r="P208">
            <v>17</v>
          </cell>
          <cell r="Q208" t="str">
            <v>17.MEDICINA ESPECIALIZADA NIVEL II</v>
          </cell>
          <cell r="T208">
            <v>0</v>
          </cell>
          <cell r="U208" t="str">
            <v>01/02/2023</v>
          </cell>
          <cell r="V208" t="str">
            <v>10/02/2023</v>
          </cell>
          <cell r="W208">
            <v>9</v>
          </cell>
          <cell r="X208">
            <v>7</v>
          </cell>
          <cell r="Y208">
            <v>0</v>
          </cell>
          <cell r="Z208">
            <v>0</v>
          </cell>
          <cell r="AA208">
            <v>0</v>
          </cell>
          <cell r="AF208" t="str">
            <v>CCF050-033-2022</v>
          </cell>
          <cell r="AG208" t="str">
            <v>NO</v>
          </cell>
          <cell r="AH208" t="str">
            <v>NO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R208" t="str">
            <v>ROSIO</v>
          </cell>
          <cell r="AT208" t="str">
            <v>GALLO</v>
          </cell>
          <cell r="AU208" t="str">
            <v>ROLON</v>
          </cell>
          <cell r="AV208" t="str">
            <v>CC</v>
          </cell>
          <cell r="AW208" t="str">
            <v>1093909752</v>
          </cell>
          <cell r="AX208" t="str">
            <v>FANNY GELVES CABALLERO</v>
          </cell>
          <cell r="AY208" t="str">
            <v>MALPICA DURAN LILIANA CAROLINA</v>
          </cell>
          <cell r="AZ208">
            <v>0</v>
          </cell>
          <cell r="BA208">
            <v>0</v>
          </cell>
          <cell r="BB208">
            <v>0</v>
          </cell>
          <cell r="BC208" t="str">
            <v>NO</v>
          </cell>
          <cell r="BD208" t="str">
            <v xml:space="preserve">836 </v>
          </cell>
          <cell r="BE208" t="str">
            <v>1364190</v>
          </cell>
          <cell r="BF208" t="str">
            <v>02/02/2023</v>
          </cell>
          <cell r="BG208" t="str">
            <v>NO</v>
          </cell>
          <cell r="BI208" t="str">
            <v>01/02/2023</v>
          </cell>
          <cell r="BJ208">
            <v>63000</v>
          </cell>
        </row>
        <row r="209">
          <cell r="A209" t="str">
            <v>890503532-23988</v>
          </cell>
          <cell r="B209">
            <v>34671</v>
          </cell>
          <cell r="C209" t="str">
            <v>CCF050</v>
          </cell>
          <cell r="D209" t="str">
            <v>CLINICA LOS ANDES LTDA.</v>
          </cell>
          <cell r="E209" t="str">
            <v>890503532</v>
          </cell>
          <cell r="F209" t="str">
            <v>540010082801</v>
          </cell>
          <cell r="G209" t="str">
            <v>EVENTO PBS</v>
          </cell>
          <cell r="H209">
            <v>1804058</v>
          </cell>
          <cell r="I209" t="str">
            <v>CA23988</v>
          </cell>
          <cell r="J209">
            <v>23988</v>
          </cell>
          <cell r="K209" t="str">
            <v>RADICADA</v>
          </cell>
          <cell r="L209" t="str">
            <v>21/01/2023</v>
          </cell>
          <cell r="M209" t="str">
            <v>01/02/2023</v>
          </cell>
          <cell r="N209" t="str">
            <v>04/01/2023</v>
          </cell>
          <cell r="O209">
            <v>63000</v>
          </cell>
          <cell r="P209">
            <v>17</v>
          </cell>
          <cell r="Q209" t="str">
            <v>17.MEDICINA ESPECIALIZADA NIVEL II</v>
          </cell>
          <cell r="T209">
            <v>0</v>
          </cell>
          <cell r="U209" t="str">
            <v>01/02/2023</v>
          </cell>
          <cell r="V209" t="str">
            <v>10/02/2023</v>
          </cell>
          <cell r="W209">
            <v>9</v>
          </cell>
          <cell r="X209">
            <v>7</v>
          </cell>
          <cell r="Y209">
            <v>0</v>
          </cell>
          <cell r="Z209">
            <v>0</v>
          </cell>
          <cell r="AA209">
            <v>0</v>
          </cell>
          <cell r="AF209" t="str">
            <v>CCF050-033-2022</v>
          </cell>
          <cell r="AG209" t="str">
            <v>NO</v>
          </cell>
          <cell r="AH209" t="str">
            <v>NO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R209" t="str">
            <v>OTILIA</v>
          </cell>
          <cell r="AT209" t="str">
            <v>PITA</v>
          </cell>
          <cell r="AU209" t="str">
            <v>CORREDOR</v>
          </cell>
          <cell r="AV209" t="str">
            <v>CC</v>
          </cell>
          <cell r="AW209" t="str">
            <v>27829734</v>
          </cell>
          <cell r="AX209" t="str">
            <v>FANNY GELVES CABALLERO</v>
          </cell>
          <cell r="AY209" t="str">
            <v>MALPICA DURAN LILIANA CAROLINA</v>
          </cell>
          <cell r="AZ209">
            <v>0</v>
          </cell>
          <cell r="BA209">
            <v>0</v>
          </cell>
          <cell r="BB209">
            <v>0</v>
          </cell>
          <cell r="BC209" t="str">
            <v>NO</v>
          </cell>
          <cell r="BD209" t="str">
            <v xml:space="preserve">836 </v>
          </cell>
          <cell r="BE209" t="str">
            <v>1364189</v>
          </cell>
          <cell r="BF209" t="str">
            <v>02/02/2023</v>
          </cell>
          <cell r="BG209" t="str">
            <v>NO</v>
          </cell>
          <cell r="BI209" t="str">
            <v>01/02/2023</v>
          </cell>
          <cell r="BJ209">
            <v>63000</v>
          </cell>
        </row>
        <row r="210">
          <cell r="A210" t="str">
            <v>890503532-23987</v>
          </cell>
          <cell r="B210">
            <v>34671</v>
          </cell>
          <cell r="C210" t="str">
            <v>CCF050</v>
          </cell>
          <cell r="D210" t="str">
            <v>CLINICA LOS ANDES LTDA.</v>
          </cell>
          <cell r="E210" t="str">
            <v>890503532</v>
          </cell>
          <cell r="F210" t="str">
            <v>540010082801</v>
          </cell>
          <cell r="G210" t="str">
            <v>EVENTO PBS</v>
          </cell>
          <cell r="H210">
            <v>1804057</v>
          </cell>
          <cell r="I210" t="str">
            <v>CA23987</v>
          </cell>
          <cell r="J210">
            <v>23987</v>
          </cell>
          <cell r="K210" t="str">
            <v>RADICADA</v>
          </cell>
          <cell r="L210" t="str">
            <v>21/01/2023</v>
          </cell>
          <cell r="M210" t="str">
            <v>01/02/2023</v>
          </cell>
          <cell r="N210" t="str">
            <v>04/01/2023</v>
          </cell>
          <cell r="O210">
            <v>63000</v>
          </cell>
          <cell r="P210">
            <v>17</v>
          </cell>
          <cell r="Q210" t="str">
            <v>17.MEDICINA ESPECIALIZADA NIVEL II</v>
          </cell>
          <cell r="T210">
            <v>0</v>
          </cell>
          <cell r="U210" t="str">
            <v>01/02/2023</v>
          </cell>
          <cell r="V210" t="str">
            <v>10/02/2023</v>
          </cell>
          <cell r="W210">
            <v>9</v>
          </cell>
          <cell r="X210">
            <v>7</v>
          </cell>
          <cell r="Y210">
            <v>0</v>
          </cell>
          <cell r="Z210">
            <v>0</v>
          </cell>
          <cell r="AA210">
            <v>0</v>
          </cell>
          <cell r="AF210" t="str">
            <v>CCF050-033-2022</v>
          </cell>
          <cell r="AG210" t="str">
            <v>NO</v>
          </cell>
          <cell r="AH210" t="str">
            <v>NO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R210" t="str">
            <v>YESENIA</v>
          </cell>
          <cell r="AT210" t="str">
            <v>GALVIS</v>
          </cell>
          <cell r="AU210" t="str">
            <v>BAUTISTA</v>
          </cell>
          <cell r="AV210" t="str">
            <v>CC</v>
          </cell>
          <cell r="AW210" t="str">
            <v>37279411</v>
          </cell>
          <cell r="AX210" t="str">
            <v>FANNY GELVES CABALLERO</v>
          </cell>
          <cell r="AY210" t="str">
            <v>VALDERRAMA CAJIAO BERTHA ALEXANDRA</v>
          </cell>
          <cell r="AZ210">
            <v>0</v>
          </cell>
          <cell r="BA210">
            <v>0</v>
          </cell>
          <cell r="BB210">
            <v>0</v>
          </cell>
          <cell r="BC210" t="str">
            <v>NO</v>
          </cell>
          <cell r="BD210" t="str">
            <v xml:space="preserve">836 </v>
          </cell>
          <cell r="BE210" t="str">
            <v>1363187</v>
          </cell>
          <cell r="BF210" t="str">
            <v>02/02/2023</v>
          </cell>
          <cell r="BG210" t="str">
            <v>NO</v>
          </cell>
          <cell r="BI210" t="str">
            <v>01/02/2023</v>
          </cell>
          <cell r="BJ210">
            <v>63000</v>
          </cell>
        </row>
        <row r="211">
          <cell r="A211" t="str">
            <v>890503532-23986</v>
          </cell>
          <cell r="B211">
            <v>34671</v>
          </cell>
          <cell r="C211" t="str">
            <v>CCF050</v>
          </cell>
          <cell r="D211" t="str">
            <v>CLINICA LOS ANDES LTDA.</v>
          </cell>
          <cell r="E211" t="str">
            <v>890503532</v>
          </cell>
          <cell r="F211" t="str">
            <v>540010082801</v>
          </cell>
          <cell r="G211" t="str">
            <v>EVENTO PBS</v>
          </cell>
          <cell r="H211">
            <v>1804056</v>
          </cell>
          <cell r="I211" t="str">
            <v>CA23986</v>
          </cell>
          <cell r="J211">
            <v>23986</v>
          </cell>
          <cell r="K211" t="str">
            <v>RADICADA</v>
          </cell>
          <cell r="L211" t="str">
            <v>21/01/2023</v>
          </cell>
          <cell r="M211" t="str">
            <v>01/02/2023</v>
          </cell>
          <cell r="N211" t="str">
            <v>04/01/2023</v>
          </cell>
          <cell r="O211">
            <v>63000</v>
          </cell>
          <cell r="P211">
            <v>17</v>
          </cell>
          <cell r="Q211" t="str">
            <v>17.MEDICINA ESPECIALIZADA NIVEL II</v>
          </cell>
          <cell r="T211">
            <v>0</v>
          </cell>
          <cell r="U211" t="str">
            <v>01/02/2023</v>
          </cell>
          <cell r="V211" t="str">
            <v>10/02/2023</v>
          </cell>
          <cell r="W211">
            <v>9</v>
          </cell>
          <cell r="X211">
            <v>7</v>
          </cell>
          <cell r="Y211">
            <v>0</v>
          </cell>
          <cell r="Z211">
            <v>0</v>
          </cell>
          <cell r="AA211">
            <v>0</v>
          </cell>
          <cell r="AF211" t="str">
            <v>CCF050-033-2022</v>
          </cell>
          <cell r="AG211" t="str">
            <v>NO</v>
          </cell>
          <cell r="AH211" t="str">
            <v>NO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R211" t="str">
            <v>MARIO</v>
          </cell>
          <cell r="AS211" t="str">
            <v>ALFONSO</v>
          </cell>
          <cell r="AT211" t="str">
            <v>MEDINA</v>
          </cell>
          <cell r="AU211" t="str">
            <v>AGUILAR</v>
          </cell>
          <cell r="AV211" t="str">
            <v>CC</v>
          </cell>
          <cell r="AW211" t="str">
            <v>13502308</v>
          </cell>
          <cell r="AX211" t="str">
            <v>FANNY GELVES CABALLERO</v>
          </cell>
          <cell r="AY211" t="str">
            <v>VALDERRAMA CAJIAO BERTHA ALEXANDRA</v>
          </cell>
          <cell r="AZ211">
            <v>0</v>
          </cell>
          <cell r="BA211">
            <v>0</v>
          </cell>
          <cell r="BB211">
            <v>0</v>
          </cell>
          <cell r="BC211" t="str">
            <v>NO</v>
          </cell>
          <cell r="BD211" t="str">
            <v xml:space="preserve">836 </v>
          </cell>
          <cell r="BE211" t="str">
            <v>1363186</v>
          </cell>
          <cell r="BF211" t="str">
            <v>02/02/2023</v>
          </cell>
          <cell r="BG211" t="str">
            <v>NO</v>
          </cell>
          <cell r="BI211" t="str">
            <v>01/02/2023</v>
          </cell>
          <cell r="BJ211">
            <v>63000</v>
          </cell>
        </row>
        <row r="212">
          <cell r="A212" t="str">
            <v>890503532-23985</v>
          </cell>
          <cell r="B212">
            <v>34671</v>
          </cell>
          <cell r="C212" t="str">
            <v>CCF050</v>
          </cell>
          <cell r="D212" t="str">
            <v>CLINICA LOS ANDES LTDA.</v>
          </cell>
          <cell r="E212" t="str">
            <v>890503532</v>
          </cell>
          <cell r="F212" t="str">
            <v>540010082801</v>
          </cell>
          <cell r="G212" t="str">
            <v>EVENTO PBS</v>
          </cell>
          <cell r="H212">
            <v>1804055</v>
          </cell>
          <cell r="I212" t="str">
            <v>CA23985</v>
          </cell>
          <cell r="J212">
            <v>23985</v>
          </cell>
          <cell r="K212" t="str">
            <v>RADICADA</v>
          </cell>
          <cell r="L212" t="str">
            <v>21/01/2023</v>
          </cell>
          <cell r="M212" t="str">
            <v>01/02/2023</v>
          </cell>
          <cell r="N212" t="str">
            <v>04/01/2023</v>
          </cell>
          <cell r="O212">
            <v>63000</v>
          </cell>
          <cell r="P212">
            <v>17</v>
          </cell>
          <cell r="Q212" t="str">
            <v>17.MEDICINA ESPECIALIZADA NIVEL II</v>
          </cell>
          <cell r="T212">
            <v>0</v>
          </cell>
          <cell r="U212" t="str">
            <v>01/02/2023</v>
          </cell>
          <cell r="V212" t="str">
            <v>10/02/2023</v>
          </cell>
          <cell r="W212">
            <v>9</v>
          </cell>
          <cell r="X212">
            <v>7</v>
          </cell>
          <cell r="Y212">
            <v>0</v>
          </cell>
          <cell r="Z212">
            <v>0</v>
          </cell>
          <cell r="AA212">
            <v>0</v>
          </cell>
          <cell r="AF212" t="str">
            <v>CCF050-033-2022</v>
          </cell>
          <cell r="AG212" t="str">
            <v>NO</v>
          </cell>
          <cell r="AH212" t="str">
            <v>NO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R212" t="str">
            <v>MARIA</v>
          </cell>
          <cell r="AS212" t="str">
            <v>EUFEMIA</v>
          </cell>
          <cell r="AT212" t="str">
            <v>FUENTES</v>
          </cell>
          <cell r="AU212" t="str">
            <v>DE JAIMES</v>
          </cell>
          <cell r="AV212" t="str">
            <v>CC</v>
          </cell>
          <cell r="AW212" t="str">
            <v>27594426</v>
          </cell>
          <cell r="AX212" t="str">
            <v>FANNY GELVES CABALLERO</v>
          </cell>
          <cell r="AY212" t="str">
            <v>VALDERRAMA CAJIAO BERTHA ALEXANDRA</v>
          </cell>
          <cell r="AZ212">
            <v>0</v>
          </cell>
          <cell r="BA212">
            <v>0</v>
          </cell>
          <cell r="BB212">
            <v>0</v>
          </cell>
          <cell r="BC212" t="str">
            <v>NO</v>
          </cell>
          <cell r="BD212" t="str">
            <v xml:space="preserve">836 </v>
          </cell>
          <cell r="BE212" t="str">
            <v>1363185</v>
          </cell>
          <cell r="BF212" t="str">
            <v>02/02/2023</v>
          </cell>
          <cell r="BG212" t="str">
            <v>NO</v>
          </cell>
          <cell r="BI212" t="str">
            <v>01/02/2023</v>
          </cell>
          <cell r="BJ212">
            <v>63000</v>
          </cell>
        </row>
        <row r="213">
          <cell r="A213" t="str">
            <v>890503532-23984</v>
          </cell>
          <cell r="B213">
            <v>34671</v>
          </cell>
          <cell r="C213" t="str">
            <v>CCF050</v>
          </cell>
          <cell r="D213" t="str">
            <v>CLINICA LOS ANDES LTDA.</v>
          </cell>
          <cell r="E213" t="str">
            <v>890503532</v>
          </cell>
          <cell r="F213" t="str">
            <v>540010082801</v>
          </cell>
          <cell r="G213" t="str">
            <v>EVENTO PBS</v>
          </cell>
          <cell r="H213">
            <v>1804054</v>
          </cell>
          <cell r="I213" t="str">
            <v>CA23984</v>
          </cell>
          <cell r="J213">
            <v>23984</v>
          </cell>
          <cell r="K213" t="str">
            <v>RADICADA</v>
          </cell>
          <cell r="L213" t="str">
            <v>21/01/2023</v>
          </cell>
          <cell r="M213" t="str">
            <v>01/02/2023</v>
          </cell>
          <cell r="N213" t="str">
            <v>04/01/2023</v>
          </cell>
          <cell r="O213">
            <v>63000</v>
          </cell>
          <cell r="P213">
            <v>17</v>
          </cell>
          <cell r="Q213" t="str">
            <v>17.MEDICINA ESPECIALIZADA NIVEL II</v>
          </cell>
          <cell r="T213">
            <v>0</v>
          </cell>
          <cell r="U213" t="str">
            <v>01/02/2023</v>
          </cell>
          <cell r="V213" t="str">
            <v>10/02/2023</v>
          </cell>
          <cell r="W213">
            <v>9</v>
          </cell>
          <cell r="X213">
            <v>7</v>
          </cell>
          <cell r="Y213">
            <v>0</v>
          </cell>
          <cell r="Z213">
            <v>0</v>
          </cell>
          <cell r="AA213">
            <v>0</v>
          </cell>
          <cell r="AF213" t="str">
            <v>CCF050-033-2022</v>
          </cell>
          <cell r="AG213" t="str">
            <v>NO</v>
          </cell>
          <cell r="AH213" t="str">
            <v>NO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R213" t="str">
            <v>EDGAR</v>
          </cell>
          <cell r="AS213" t="str">
            <v>ALBERTO</v>
          </cell>
          <cell r="AT213" t="str">
            <v>SOTO</v>
          </cell>
          <cell r="AU213" t="str">
            <v>MORENO</v>
          </cell>
          <cell r="AV213" t="str">
            <v>CC</v>
          </cell>
          <cell r="AW213" t="str">
            <v>88167191</v>
          </cell>
          <cell r="AX213" t="str">
            <v>FANNY GELVES CABALLERO</v>
          </cell>
          <cell r="AY213" t="str">
            <v>VALDERRAMA CAJIAO BERTHA ALEXANDRA</v>
          </cell>
          <cell r="AZ213">
            <v>0</v>
          </cell>
          <cell r="BA213">
            <v>0</v>
          </cell>
          <cell r="BB213">
            <v>0</v>
          </cell>
          <cell r="BC213" t="str">
            <v>NO</v>
          </cell>
          <cell r="BD213" t="str">
            <v xml:space="preserve">836 </v>
          </cell>
          <cell r="BE213" t="str">
            <v>1363184</v>
          </cell>
          <cell r="BF213" t="str">
            <v>02/02/2023</v>
          </cell>
          <cell r="BG213" t="str">
            <v>NO</v>
          </cell>
          <cell r="BI213" t="str">
            <v>01/02/2023</v>
          </cell>
          <cell r="BJ213">
            <v>63000</v>
          </cell>
        </row>
        <row r="214">
          <cell r="A214" t="str">
            <v>890503532-23982</v>
          </cell>
          <cell r="B214">
            <v>34671</v>
          </cell>
          <cell r="C214" t="str">
            <v>CCF050</v>
          </cell>
          <cell r="D214" t="str">
            <v>CLINICA LOS ANDES LTDA.</v>
          </cell>
          <cell r="E214" t="str">
            <v>890503532</v>
          </cell>
          <cell r="F214" t="str">
            <v>540010082801</v>
          </cell>
          <cell r="G214" t="str">
            <v>EVENTO PBS</v>
          </cell>
          <cell r="H214">
            <v>1804053</v>
          </cell>
          <cell r="I214" t="str">
            <v>CA23982</v>
          </cell>
          <cell r="J214">
            <v>23982</v>
          </cell>
          <cell r="K214" t="str">
            <v>RADICADA</v>
          </cell>
          <cell r="L214" t="str">
            <v>20/01/2023</v>
          </cell>
          <cell r="M214" t="str">
            <v>01/02/2023</v>
          </cell>
          <cell r="N214" t="str">
            <v>04/01/2023</v>
          </cell>
          <cell r="O214">
            <v>63000</v>
          </cell>
          <cell r="P214">
            <v>17</v>
          </cell>
          <cell r="Q214" t="str">
            <v>17.MEDICINA ESPECIALIZADA NIVEL II</v>
          </cell>
          <cell r="T214">
            <v>0</v>
          </cell>
          <cell r="U214" t="str">
            <v>01/02/2023</v>
          </cell>
          <cell r="V214" t="str">
            <v>10/02/2023</v>
          </cell>
          <cell r="W214">
            <v>9</v>
          </cell>
          <cell r="X214">
            <v>7</v>
          </cell>
          <cell r="Y214">
            <v>0</v>
          </cell>
          <cell r="Z214">
            <v>0</v>
          </cell>
          <cell r="AA214">
            <v>0</v>
          </cell>
          <cell r="AF214" t="str">
            <v>CCF050-033-2022</v>
          </cell>
          <cell r="AG214" t="str">
            <v>NO</v>
          </cell>
          <cell r="AH214" t="str">
            <v>NO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R214" t="str">
            <v>RUTH</v>
          </cell>
          <cell r="AS214" t="str">
            <v>DARIS</v>
          </cell>
          <cell r="AT214" t="str">
            <v>CHOGO</v>
          </cell>
          <cell r="AU214" t="str">
            <v>LOBO</v>
          </cell>
          <cell r="AV214" t="str">
            <v>CC</v>
          </cell>
          <cell r="AW214" t="str">
            <v>49744594</v>
          </cell>
          <cell r="AX214" t="str">
            <v>FANNY GELVES CABALLERO</v>
          </cell>
          <cell r="AY214" t="str">
            <v>VALDERRAMA CAJIAO BERTHA ALEXANDRA</v>
          </cell>
          <cell r="AZ214">
            <v>0</v>
          </cell>
          <cell r="BA214">
            <v>0</v>
          </cell>
          <cell r="BB214">
            <v>0</v>
          </cell>
          <cell r="BC214" t="str">
            <v>NO</v>
          </cell>
          <cell r="BD214" t="str">
            <v xml:space="preserve">836 </v>
          </cell>
          <cell r="BE214" t="str">
            <v>1363183</v>
          </cell>
          <cell r="BF214" t="str">
            <v>02/02/2023</v>
          </cell>
          <cell r="BG214" t="str">
            <v>NO</v>
          </cell>
          <cell r="BI214" t="str">
            <v>01/02/2023</v>
          </cell>
          <cell r="BJ214">
            <v>63000</v>
          </cell>
        </row>
        <row r="215">
          <cell r="A215" t="str">
            <v>890503532-23981</v>
          </cell>
          <cell r="B215">
            <v>34671</v>
          </cell>
          <cell r="C215" t="str">
            <v>CCF050</v>
          </cell>
          <cell r="D215" t="str">
            <v>CLINICA LOS ANDES LTDA.</v>
          </cell>
          <cell r="E215" t="str">
            <v>890503532</v>
          </cell>
          <cell r="F215" t="str">
            <v>540010082801</v>
          </cell>
          <cell r="G215" t="str">
            <v>EVENTO PBS</v>
          </cell>
          <cell r="H215">
            <v>1804052</v>
          </cell>
          <cell r="I215" t="str">
            <v>CA23981</v>
          </cell>
          <cell r="J215">
            <v>23981</v>
          </cell>
          <cell r="K215" t="str">
            <v>RADICADA</v>
          </cell>
          <cell r="L215" t="str">
            <v>20/01/2023</v>
          </cell>
          <cell r="M215" t="str">
            <v>01/02/2023</v>
          </cell>
          <cell r="N215" t="str">
            <v>04/01/2023</v>
          </cell>
          <cell r="O215">
            <v>63000</v>
          </cell>
          <cell r="P215">
            <v>17</v>
          </cell>
          <cell r="Q215" t="str">
            <v>17.MEDICINA ESPECIALIZADA NIVEL II</v>
          </cell>
          <cell r="T215">
            <v>0</v>
          </cell>
          <cell r="U215" t="str">
            <v>01/02/2023</v>
          </cell>
          <cell r="V215" t="str">
            <v>10/02/2023</v>
          </cell>
          <cell r="W215">
            <v>9</v>
          </cell>
          <cell r="X215">
            <v>7</v>
          </cell>
          <cell r="Y215">
            <v>0</v>
          </cell>
          <cell r="Z215">
            <v>0</v>
          </cell>
          <cell r="AA215">
            <v>0</v>
          </cell>
          <cell r="AF215" t="str">
            <v>CCF050-033-2022</v>
          </cell>
          <cell r="AG215" t="str">
            <v>NO</v>
          </cell>
          <cell r="AH215" t="str">
            <v>NO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R215" t="str">
            <v>SANDRA</v>
          </cell>
          <cell r="AS215" t="str">
            <v>LILIANA</v>
          </cell>
          <cell r="AT215" t="str">
            <v>HERNANDEZ</v>
          </cell>
          <cell r="AU215" t="str">
            <v>GUTIERREZ</v>
          </cell>
          <cell r="AV215" t="str">
            <v>CC</v>
          </cell>
          <cell r="AW215" t="str">
            <v>51696918</v>
          </cell>
          <cell r="AX215" t="str">
            <v>FANNY GELVES CABALLERO</v>
          </cell>
          <cell r="AY215" t="str">
            <v>VALDERRAMA CAJIAO BERTHA ALEXANDRA</v>
          </cell>
          <cell r="AZ215">
            <v>0</v>
          </cell>
          <cell r="BA215">
            <v>0</v>
          </cell>
          <cell r="BB215">
            <v>0</v>
          </cell>
          <cell r="BC215" t="str">
            <v>NO</v>
          </cell>
          <cell r="BD215" t="str">
            <v xml:space="preserve">836 </v>
          </cell>
          <cell r="BE215" t="str">
            <v>1363182</v>
          </cell>
          <cell r="BF215" t="str">
            <v>02/02/2023</v>
          </cell>
          <cell r="BG215" t="str">
            <v>NO</v>
          </cell>
          <cell r="BI215" t="str">
            <v>01/02/2023</v>
          </cell>
          <cell r="BJ215">
            <v>63000</v>
          </cell>
        </row>
        <row r="216">
          <cell r="A216" t="str">
            <v>890503532-23980</v>
          </cell>
          <cell r="B216">
            <v>34671</v>
          </cell>
          <cell r="C216" t="str">
            <v>CCF050</v>
          </cell>
          <cell r="D216" t="str">
            <v>CLINICA LOS ANDES LTDA.</v>
          </cell>
          <cell r="E216" t="str">
            <v>890503532</v>
          </cell>
          <cell r="F216" t="str">
            <v>540010082801</v>
          </cell>
          <cell r="G216" t="str">
            <v>EVENTO PBS</v>
          </cell>
          <cell r="H216">
            <v>1804051</v>
          </cell>
          <cell r="I216" t="str">
            <v>CA23980</v>
          </cell>
          <cell r="J216">
            <v>23980</v>
          </cell>
          <cell r="K216" t="str">
            <v>RADICADA</v>
          </cell>
          <cell r="L216" t="str">
            <v>20/01/2023</v>
          </cell>
          <cell r="M216" t="str">
            <v>01/02/2023</v>
          </cell>
          <cell r="N216" t="str">
            <v>12/01/2023</v>
          </cell>
          <cell r="O216">
            <v>63000</v>
          </cell>
          <cell r="P216">
            <v>17</v>
          </cell>
          <cell r="Q216" t="str">
            <v>17.MEDICINA ESPECIALIZADA NIVEL II</v>
          </cell>
          <cell r="T216">
            <v>0</v>
          </cell>
          <cell r="U216" t="str">
            <v>01/02/2023</v>
          </cell>
          <cell r="V216" t="str">
            <v>10/02/2023</v>
          </cell>
          <cell r="W216">
            <v>9</v>
          </cell>
          <cell r="X216">
            <v>7</v>
          </cell>
          <cell r="Y216">
            <v>0</v>
          </cell>
          <cell r="Z216">
            <v>0</v>
          </cell>
          <cell r="AA216">
            <v>0</v>
          </cell>
          <cell r="AF216" t="str">
            <v>CCF050-033-2022</v>
          </cell>
          <cell r="AG216" t="str">
            <v>NO</v>
          </cell>
          <cell r="AH216" t="str">
            <v>NO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R216" t="str">
            <v>GLORIA</v>
          </cell>
          <cell r="AS216" t="str">
            <v>ISABEL</v>
          </cell>
          <cell r="AT216" t="str">
            <v>CONTRERAS</v>
          </cell>
          <cell r="AU216" t="str">
            <v>BUITRAGO</v>
          </cell>
          <cell r="AV216" t="str">
            <v>CC</v>
          </cell>
          <cell r="AW216" t="str">
            <v>27732568</v>
          </cell>
          <cell r="AX216" t="str">
            <v>FANNY GELVES CABALLERO</v>
          </cell>
          <cell r="AY216" t="str">
            <v>VALDERRAMA CAJIAO BERTHA ALEXANDRA</v>
          </cell>
          <cell r="AZ216">
            <v>0</v>
          </cell>
          <cell r="BA216">
            <v>0</v>
          </cell>
          <cell r="BB216">
            <v>0</v>
          </cell>
          <cell r="BC216" t="str">
            <v>NO</v>
          </cell>
          <cell r="BD216" t="str">
            <v xml:space="preserve">836 </v>
          </cell>
          <cell r="BE216" t="str">
            <v>1363181</v>
          </cell>
          <cell r="BF216" t="str">
            <v>02/02/2023</v>
          </cell>
          <cell r="BG216" t="str">
            <v>NO</v>
          </cell>
          <cell r="BI216" t="str">
            <v>01/02/2023</v>
          </cell>
          <cell r="BJ216">
            <v>63000</v>
          </cell>
        </row>
        <row r="217">
          <cell r="A217" t="str">
            <v>890503532-23979</v>
          </cell>
          <cell r="B217">
            <v>34671</v>
          </cell>
          <cell r="C217" t="str">
            <v>CCF050</v>
          </cell>
          <cell r="D217" t="str">
            <v>CLINICA LOS ANDES LTDA.</v>
          </cell>
          <cell r="E217" t="str">
            <v>890503532</v>
          </cell>
          <cell r="F217" t="str">
            <v>540010082801</v>
          </cell>
          <cell r="G217" t="str">
            <v>EVENTO PBS</v>
          </cell>
          <cell r="H217">
            <v>1804050</v>
          </cell>
          <cell r="I217" t="str">
            <v>CA23979</v>
          </cell>
          <cell r="J217">
            <v>23979</v>
          </cell>
          <cell r="K217" t="str">
            <v>RADICADA</v>
          </cell>
          <cell r="L217" t="str">
            <v>20/01/2023</v>
          </cell>
          <cell r="M217" t="str">
            <v>01/02/2023</v>
          </cell>
          <cell r="N217" t="str">
            <v>12/01/2023</v>
          </cell>
          <cell r="O217">
            <v>63000</v>
          </cell>
          <cell r="P217">
            <v>17</v>
          </cell>
          <cell r="Q217" t="str">
            <v>17.MEDICINA ESPECIALIZADA NIVEL II</v>
          </cell>
          <cell r="T217">
            <v>0</v>
          </cell>
          <cell r="U217" t="str">
            <v>01/02/2023</v>
          </cell>
          <cell r="V217" t="str">
            <v>10/02/2023</v>
          </cell>
          <cell r="W217">
            <v>9</v>
          </cell>
          <cell r="X217">
            <v>7</v>
          </cell>
          <cell r="Y217">
            <v>0</v>
          </cell>
          <cell r="Z217">
            <v>0</v>
          </cell>
          <cell r="AA217">
            <v>0</v>
          </cell>
          <cell r="AF217" t="str">
            <v>CCF050-033-2022</v>
          </cell>
          <cell r="AG217" t="str">
            <v>NO</v>
          </cell>
          <cell r="AH217" t="str">
            <v>NO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R217" t="str">
            <v>CARMEN</v>
          </cell>
          <cell r="AS217" t="str">
            <v>CECILIA</v>
          </cell>
          <cell r="AT217" t="str">
            <v>COTE</v>
          </cell>
          <cell r="AV217" t="str">
            <v>CC</v>
          </cell>
          <cell r="AW217" t="str">
            <v>37245787</v>
          </cell>
          <cell r="AX217" t="str">
            <v>FANNY GELVES CABALLERO</v>
          </cell>
          <cell r="AY217" t="str">
            <v>VALDERRAMA CAJIAO BERTHA ALEXANDRA</v>
          </cell>
          <cell r="AZ217">
            <v>0</v>
          </cell>
          <cell r="BA217">
            <v>0</v>
          </cell>
          <cell r="BB217">
            <v>0</v>
          </cell>
          <cell r="BC217" t="str">
            <v>NO</v>
          </cell>
          <cell r="BD217" t="str">
            <v xml:space="preserve">836 </v>
          </cell>
          <cell r="BE217" t="str">
            <v>1363180</v>
          </cell>
          <cell r="BF217" t="str">
            <v>02/02/2023</v>
          </cell>
          <cell r="BG217" t="str">
            <v>NO</v>
          </cell>
          <cell r="BI217" t="str">
            <v>01/02/2023</v>
          </cell>
          <cell r="BJ217">
            <v>63000</v>
          </cell>
        </row>
        <row r="218">
          <cell r="A218" t="str">
            <v>890503532-23978</v>
          </cell>
          <cell r="B218">
            <v>34671</v>
          </cell>
          <cell r="C218" t="str">
            <v>CCF050</v>
          </cell>
          <cell r="D218" t="str">
            <v>CLINICA LOS ANDES LTDA.</v>
          </cell>
          <cell r="E218" t="str">
            <v>890503532</v>
          </cell>
          <cell r="F218" t="str">
            <v>540010082801</v>
          </cell>
          <cell r="G218" t="str">
            <v>EVENTO PBS</v>
          </cell>
          <cell r="H218">
            <v>1804049</v>
          </cell>
          <cell r="I218" t="str">
            <v>CA23978</v>
          </cell>
          <cell r="J218">
            <v>23978</v>
          </cell>
          <cell r="K218" t="str">
            <v>RADICADA</v>
          </cell>
          <cell r="L218" t="str">
            <v>20/01/2023</v>
          </cell>
          <cell r="M218" t="str">
            <v>01/02/2023</v>
          </cell>
          <cell r="N218" t="str">
            <v>12/01/2023</v>
          </cell>
          <cell r="O218">
            <v>63000</v>
          </cell>
          <cell r="P218">
            <v>17</v>
          </cell>
          <cell r="Q218" t="str">
            <v>17.MEDICINA ESPECIALIZADA NIVEL II</v>
          </cell>
          <cell r="T218">
            <v>0</v>
          </cell>
          <cell r="U218" t="str">
            <v>01/02/2023</v>
          </cell>
          <cell r="V218" t="str">
            <v>10/02/2023</v>
          </cell>
          <cell r="W218">
            <v>9</v>
          </cell>
          <cell r="X218">
            <v>7</v>
          </cell>
          <cell r="Y218">
            <v>0</v>
          </cell>
          <cell r="Z218">
            <v>0</v>
          </cell>
          <cell r="AA218">
            <v>0</v>
          </cell>
          <cell r="AF218" t="str">
            <v>CCF050-033-2022</v>
          </cell>
          <cell r="AG218" t="str">
            <v>NO</v>
          </cell>
          <cell r="AH218" t="str">
            <v>NO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R218" t="str">
            <v>ERICA</v>
          </cell>
          <cell r="AS218" t="str">
            <v>PATRICIA</v>
          </cell>
          <cell r="AT218" t="str">
            <v>FERNANDEZ</v>
          </cell>
          <cell r="AV218" t="str">
            <v>CC</v>
          </cell>
          <cell r="AW218" t="str">
            <v>60347693</v>
          </cell>
          <cell r="AX218" t="str">
            <v>FANNY GELVES CABALLERO</v>
          </cell>
          <cell r="AY218" t="str">
            <v>VALDERRAMA CAJIAO BERTHA ALEXANDRA</v>
          </cell>
          <cell r="AZ218">
            <v>0</v>
          </cell>
          <cell r="BA218">
            <v>0</v>
          </cell>
          <cell r="BB218">
            <v>0</v>
          </cell>
          <cell r="BC218" t="str">
            <v>NO</v>
          </cell>
          <cell r="BD218" t="str">
            <v xml:space="preserve">836 </v>
          </cell>
          <cell r="BE218" t="str">
            <v>1363179</v>
          </cell>
          <cell r="BF218" t="str">
            <v>02/02/2023</v>
          </cell>
          <cell r="BG218" t="str">
            <v>NO</v>
          </cell>
          <cell r="BI218" t="str">
            <v>01/02/2023</v>
          </cell>
          <cell r="BJ218">
            <v>63000</v>
          </cell>
        </row>
        <row r="219">
          <cell r="A219" t="str">
            <v>890503532-23977</v>
          </cell>
          <cell r="B219">
            <v>34671</v>
          </cell>
          <cell r="C219" t="str">
            <v>CCF050</v>
          </cell>
          <cell r="D219" t="str">
            <v>CLINICA LOS ANDES LTDA.</v>
          </cell>
          <cell r="E219" t="str">
            <v>890503532</v>
          </cell>
          <cell r="F219" t="str">
            <v>540010082801</v>
          </cell>
          <cell r="G219" t="str">
            <v>EVENTO PBS</v>
          </cell>
          <cell r="H219">
            <v>1804048</v>
          </cell>
          <cell r="I219" t="str">
            <v>CA23977</v>
          </cell>
          <cell r="J219">
            <v>23977</v>
          </cell>
          <cell r="K219" t="str">
            <v>RADICADA</v>
          </cell>
          <cell r="L219" t="str">
            <v>20/01/2023</v>
          </cell>
          <cell r="M219" t="str">
            <v>01/02/2023</v>
          </cell>
          <cell r="N219" t="str">
            <v>12/01/2023</v>
          </cell>
          <cell r="O219">
            <v>63000</v>
          </cell>
          <cell r="P219">
            <v>17</v>
          </cell>
          <cell r="Q219" t="str">
            <v>17.MEDICINA ESPECIALIZADA NIVEL II</v>
          </cell>
          <cell r="T219">
            <v>0</v>
          </cell>
          <cell r="U219" t="str">
            <v>01/02/2023</v>
          </cell>
          <cell r="V219" t="str">
            <v>10/02/2023</v>
          </cell>
          <cell r="W219">
            <v>9</v>
          </cell>
          <cell r="X219">
            <v>7</v>
          </cell>
          <cell r="Y219">
            <v>0</v>
          </cell>
          <cell r="Z219">
            <v>0</v>
          </cell>
          <cell r="AA219">
            <v>0</v>
          </cell>
          <cell r="AF219" t="str">
            <v>CCF050-033-2022</v>
          </cell>
          <cell r="AG219" t="str">
            <v>NO</v>
          </cell>
          <cell r="AH219" t="str">
            <v>NO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R219" t="str">
            <v>NEHEMIAS</v>
          </cell>
          <cell r="AT219" t="str">
            <v>RODRIGUEZ</v>
          </cell>
          <cell r="AU219" t="str">
            <v>GONZALEZ</v>
          </cell>
          <cell r="AV219" t="str">
            <v>CC</v>
          </cell>
          <cell r="AW219" t="str">
            <v>88025188</v>
          </cell>
          <cell r="AX219" t="str">
            <v>FANNY GELVES CABALLERO</v>
          </cell>
          <cell r="AY219" t="str">
            <v>VALDERRAMA CAJIAO BERTHA ALEXANDRA</v>
          </cell>
          <cell r="AZ219">
            <v>0</v>
          </cell>
          <cell r="BA219">
            <v>0</v>
          </cell>
          <cell r="BB219">
            <v>0</v>
          </cell>
          <cell r="BC219" t="str">
            <v>NO</v>
          </cell>
          <cell r="BD219" t="str">
            <v xml:space="preserve">836 </v>
          </cell>
          <cell r="BE219" t="str">
            <v>1363178</v>
          </cell>
          <cell r="BF219" t="str">
            <v>02/02/2023</v>
          </cell>
          <cell r="BG219" t="str">
            <v>NO</v>
          </cell>
          <cell r="BI219" t="str">
            <v>01/02/2023</v>
          </cell>
          <cell r="BJ219">
            <v>63000</v>
          </cell>
        </row>
        <row r="220">
          <cell r="A220" t="str">
            <v>890503532-23976</v>
          </cell>
          <cell r="B220">
            <v>34681</v>
          </cell>
          <cell r="C220" t="str">
            <v>CCFC50</v>
          </cell>
          <cell r="D220" t="str">
            <v>CLINICA LOS ANDES LTDA.</v>
          </cell>
          <cell r="E220" t="str">
            <v>890503532</v>
          </cell>
          <cell r="F220" t="str">
            <v>540010082801</v>
          </cell>
          <cell r="G220" t="str">
            <v>EVENTO PBS</v>
          </cell>
          <cell r="H220">
            <v>1804188</v>
          </cell>
          <cell r="I220" t="str">
            <v>CA23976</v>
          </cell>
          <cell r="J220">
            <v>23976</v>
          </cell>
          <cell r="K220" t="str">
            <v>DEVUELTA</v>
          </cell>
          <cell r="L220" t="str">
            <v>20/01/2023</v>
          </cell>
          <cell r="M220" t="str">
            <v>01/02/2023</v>
          </cell>
          <cell r="O220">
            <v>63000</v>
          </cell>
          <cell r="P220">
            <v>17</v>
          </cell>
          <cell r="Q220" t="str">
            <v>17.MEDICINA ESPECIALIZADA NIVEL II</v>
          </cell>
          <cell r="T220">
            <v>0</v>
          </cell>
          <cell r="U220" t="str">
            <v>01/02/2023</v>
          </cell>
          <cell r="V220" t="str">
            <v>09/02/2023</v>
          </cell>
          <cell r="W220">
            <v>8</v>
          </cell>
          <cell r="X220">
            <v>7</v>
          </cell>
          <cell r="Y220">
            <v>0</v>
          </cell>
          <cell r="Z220">
            <v>0</v>
          </cell>
          <cell r="AA220">
            <v>0</v>
          </cell>
          <cell r="AF220" t="str">
            <v>CCFC50-008-2022</v>
          </cell>
          <cell r="AG220" t="str">
            <v>NO</v>
          </cell>
          <cell r="AH220" t="str">
            <v>NO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R220" t="str">
            <v>DIEGO</v>
          </cell>
          <cell r="AS220" t="str">
            <v>ARMANDO</v>
          </cell>
          <cell r="AT220" t="str">
            <v>GUTIERREZ</v>
          </cell>
          <cell r="AU220" t="str">
            <v>CONTRERAS</v>
          </cell>
          <cell r="AV220" t="str">
            <v>CC</v>
          </cell>
          <cell r="AW220" t="str">
            <v>1093922794</v>
          </cell>
          <cell r="AX220" t="str">
            <v>FANNY GELVES CABALLERO</v>
          </cell>
          <cell r="AZ220">
            <v>0</v>
          </cell>
          <cell r="BA220">
            <v>0</v>
          </cell>
          <cell r="BB220">
            <v>0</v>
          </cell>
          <cell r="BC220" t="str">
            <v>NO</v>
          </cell>
          <cell r="BF220" t="str">
            <v>03/02/2023</v>
          </cell>
          <cell r="BG220" t="str">
            <v>NO</v>
          </cell>
          <cell r="BJ220">
            <v>0</v>
          </cell>
        </row>
        <row r="221">
          <cell r="A221" t="str">
            <v>890503532-23975</v>
          </cell>
          <cell r="B221">
            <v>34671</v>
          </cell>
          <cell r="C221" t="str">
            <v>CCF050</v>
          </cell>
          <cell r="D221" t="str">
            <v>CLINICA LOS ANDES LTDA.</v>
          </cell>
          <cell r="E221" t="str">
            <v>890503532</v>
          </cell>
          <cell r="F221" t="str">
            <v>540010082801</v>
          </cell>
          <cell r="G221" t="str">
            <v>EVENTO PBS</v>
          </cell>
          <cell r="H221">
            <v>1804047</v>
          </cell>
          <cell r="I221" t="str">
            <v>CA23975</v>
          </cell>
          <cell r="J221">
            <v>23975</v>
          </cell>
          <cell r="K221" t="str">
            <v>RADICADA</v>
          </cell>
          <cell r="L221" t="str">
            <v>20/01/2023</v>
          </cell>
          <cell r="M221" t="str">
            <v>01/02/2023</v>
          </cell>
          <cell r="N221" t="str">
            <v>11/01/2023</v>
          </cell>
          <cell r="O221">
            <v>63000</v>
          </cell>
          <cell r="P221">
            <v>17</v>
          </cell>
          <cell r="Q221" t="str">
            <v>17.MEDICINA ESPECIALIZADA NIVEL II</v>
          </cell>
          <cell r="T221">
            <v>0</v>
          </cell>
          <cell r="U221" t="str">
            <v>01/02/2023</v>
          </cell>
          <cell r="V221" t="str">
            <v>10/02/2023</v>
          </cell>
          <cell r="W221">
            <v>9</v>
          </cell>
          <cell r="X221">
            <v>7</v>
          </cell>
          <cell r="Y221">
            <v>0</v>
          </cell>
          <cell r="Z221">
            <v>0</v>
          </cell>
          <cell r="AA221">
            <v>0</v>
          </cell>
          <cell r="AF221" t="str">
            <v>CCF050-033-2022</v>
          </cell>
          <cell r="AG221" t="str">
            <v>NO</v>
          </cell>
          <cell r="AH221" t="str">
            <v>NO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R221" t="str">
            <v>SIOMARA</v>
          </cell>
          <cell r="AT221" t="str">
            <v>CONTRERAS</v>
          </cell>
          <cell r="AU221" t="str">
            <v>CORDERO</v>
          </cell>
          <cell r="AV221" t="str">
            <v>CC</v>
          </cell>
          <cell r="AW221" t="str">
            <v>27621565</v>
          </cell>
          <cell r="AX221" t="str">
            <v>FANNY GELVES CABALLERO</v>
          </cell>
          <cell r="AY221" t="str">
            <v>DIHOLMAR TORRES REY</v>
          </cell>
          <cell r="AZ221">
            <v>0</v>
          </cell>
          <cell r="BA221">
            <v>0</v>
          </cell>
          <cell r="BB221">
            <v>0</v>
          </cell>
          <cell r="BC221" t="str">
            <v>NO</v>
          </cell>
          <cell r="BD221" t="str">
            <v xml:space="preserve">836 </v>
          </cell>
          <cell r="BE221" t="str">
            <v>1364681</v>
          </cell>
          <cell r="BF221" t="str">
            <v>02/02/2023</v>
          </cell>
          <cell r="BG221" t="str">
            <v>NO</v>
          </cell>
          <cell r="BI221" t="str">
            <v>01/02/2023</v>
          </cell>
          <cell r="BJ221">
            <v>63000</v>
          </cell>
        </row>
        <row r="222">
          <cell r="A222" t="str">
            <v>890503532-23974</v>
          </cell>
          <cell r="B222">
            <v>34671</v>
          </cell>
          <cell r="C222" t="str">
            <v>CCF050</v>
          </cell>
          <cell r="D222" t="str">
            <v>CLINICA LOS ANDES LTDA.</v>
          </cell>
          <cell r="E222" t="str">
            <v>890503532</v>
          </cell>
          <cell r="F222" t="str">
            <v>540010082801</v>
          </cell>
          <cell r="G222" t="str">
            <v>EVENTO PBS</v>
          </cell>
          <cell r="H222">
            <v>1804046</v>
          </cell>
          <cell r="I222" t="str">
            <v>CA23974</v>
          </cell>
          <cell r="J222">
            <v>23974</v>
          </cell>
          <cell r="K222" t="str">
            <v>RADICADA</v>
          </cell>
          <cell r="L222" t="str">
            <v>20/01/2023</v>
          </cell>
          <cell r="M222" t="str">
            <v>01/02/2023</v>
          </cell>
          <cell r="N222" t="str">
            <v>02/01/2023</v>
          </cell>
          <cell r="O222">
            <v>63000</v>
          </cell>
          <cell r="P222">
            <v>17</v>
          </cell>
          <cell r="Q222" t="str">
            <v>17.MEDICINA ESPECIALIZADA NIVEL II</v>
          </cell>
          <cell r="T222">
            <v>0</v>
          </cell>
          <cell r="U222" t="str">
            <v>01/02/2023</v>
          </cell>
          <cell r="V222" t="str">
            <v>10/02/2023</v>
          </cell>
          <cell r="W222">
            <v>9</v>
          </cell>
          <cell r="X222">
            <v>7</v>
          </cell>
          <cell r="Y222">
            <v>0</v>
          </cell>
          <cell r="Z222">
            <v>0</v>
          </cell>
          <cell r="AA222">
            <v>0</v>
          </cell>
          <cell r="AF222" t="str">
            <v>CCF050-033-2022</v>
          </cell>
          <cell r="AG222" t="str">
            <v>NO</v>
          </cell>
          <cell r="AH222" t="str">
            <v>NO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R222" t="str">
            <v>CRUZ</v>
          </cell>
          <cell r="AS222" t="str">
            <v>ADELIA</v>
          </cell>
          <cell r="AT222" t="str">
            <v>LAGUADO</v>
          </cell>
          <cell r="AU222" t="str">
            <v>ROJAS</v>
          </cell>
          <cell r="AV222" t="str">
            <v>CC</v>
          </cell>
          <cell r="AW222" t="str">
            <v>27620272</v>
          </cell>
          <cell r="AX222" t="str">
            <v>FANNY GELVES CABALLERO</v>
          </cell>
          <cell r="AY222" t="str">
            <v>DIHOLMAR TORRES REY</v>
          </cell>
          <cell r="AZ222">
            <v>0</v>
          </cell>
          <cell r="BA222">
            <v>0</v>
          </cell>
          <cell r="BB222">
            <v>0</v>
          </cell>
          <cell r="BC222" t="str">
            <v>NO</v>
          </cell>
          <cell r="BD222" t="str">
            <v xml:space="preserve">836 </v>
          </cell>
          <cell r="BE222" t="str">
            <v>1364680</v>
          </cell>
          <cell r="BF222" t="str">
            <v>02/02/2023</v>
          </cell>
          <cell r="BG222" t="str">
            <v>NO</v>
          </cell>
          <cell r="BI222" t="str">
            <v>01/02/2023</v>
          </cell>
          <cell r="BJ222">
            <v>63000</v>
          </cell>
        </row>
        <row r="223">
          <cell r="A223" t="str">
            <v>890503532-23973</v>
          </cell>
          <cell r="B223">
            <v>34681</v>
          </cell>
          <cell r="C223" t="str">
            <v>CCFC50</v>
          </cell>
          <cell r="D223" t="str">
            <v>CLINICA LOS ANDES LTDA.</v>
          </cell>
          <cell r="E223" t="str">
            <v>890503532</v>
          </cell>
          <cell r="F223" t="str">
            <v>540010082801</v>
          </cell>
          <cell r="G223" t="str">
            <v>EVENTO PBS</v>
          </cell>
          <cell r="H223">
            <v>1804187</v>
          </cell>
          <cell r="I223" t="str">
            <v>CA23973</v>
          </cell>
          <cell r="J223">
            <v>23973</v>
          </cell>
          <cell r="K223" t="str">
            <v>DEVUELTA</v>
          </cell>
          <cell r="L223" t="str">
            <v>20/01/2023</v>
          </cell>
          <cell r="M223" t="str">
            <v>01/02/2023</v>
          </cell>
          <cell r="O223">
            <v>63000</v>
          </cell>
          <cell r="P223">
            <v>17</v>
          </cell>
          <cell r="Q223" t="str">
            <v>17.MEDICINA ESPECIALIZADA NIVEL II</v>
          </cell>
          <cell r="T223">
            <v>0</v>
          </cell>
          <cell r="U223" t="str">
            <v>01/02/2023</v>
          </cell>
          <cell r="V223" t="str">
            <v>09/02/2023</v>
          </cell>
          <cell r="W223">
            <v>8</v>
          </cell>
          <cell r="X223">
            <v>7</v>
          </cell>
          <cell r="Y223">
            <v>0</v>
          </cell>
          <cell r="Z223">
            <v>0</v>
          </cell>
          <cell r="AA223">
            <v>0</v>
          </cell>
          <cell r="AF223" t="str">
            <v>CCFC50-008-2022</v>
          </cell>
          <cell r="AG223" t="str">
            <v>NO</v>
          </cell>
          <cell r="AH223" t="str">
            <v>NO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R223" t="str">
            <v>MARIELA</v>
          </cell>
          <cell r="AT223" t="str">
            <v>CARDENAS</v>
          </cell>
          <cell r="AU223" t="str">
            <v>VEGA</v>
          </cell>
          <cell r="AV223" t="str">
            <v>CC</v>
          </cell>
          <cell r="AW223" t="str">
            <v>60338838</v>
          </cell>
          <cell r="AX223" t="str">
            <v>FANNY GELVES CABALLERO</v>
          </cell>
          <cell r="AZ223">
            <v>0</v>
          </cell>
          <cell r="BA223">
            <v>0</v>
          </cell>
          <cell r="BB223">
            <v>0</v>
          </cell>
          <cell r="BC223" t="str">
            <v>NO</v>
          </cell>
          <cell r="BF223" t="str">
            <v>03/02/2023</v>
          </cell>
          <cell r="BG223" t="str">
            <v>NO</v>
          </cell>
          <cell r="BJ223">
            <v>0</v>
          </cell>
        </row>
        <row r="224">
          <cell r="A224" t="str">
            <v>890503532-23972</v>
          </cell>
          <cell r="B224">
            <v>34681</v>
          </cell>
          <cell r="C224" t="str">
            <v>CCFC50</v>
          </cell>
          <cell r="D224" t="str">
            <v>CLINICA LOS ANDES LTDA.</v>
          </cell>
          <cell r="E224" t="str">
            <v>890503532</v>
          </cell>
          <cell r="F224" t="str">
            <v>540010082801</v>
          </cell>
          <cell r="G224" t="str">
            <v>EVENTO PBS</v>
          </cell>
          <cell r="H224">
            <v>1804186</v>
          </cell>
          <cell r="I224" t="str">
            <v>CA23972</v>
          </cell>
          <cell r="J224">
            <v>23972</v>
          </cell>
          <cell r="K224" t="str">
            <v>DEVUELTA</v>
          </cell>
          <cell r="L224" t="str">
            <v>20/01/2023</v>
          </cell>
          <cell r="M224" t="str">
            <v>01/02/2023</v>
          </cell>
          <cell r="O224">
            <v>63000</v>
          </cell>
          <cell r="P224">
            <v>17</v>
          </cell>
          <cell r="Q224" t="str">
            <v>17.MEDICINA ESPECIALIZADA NIVEL II</v>
          </cell>
          <cell r="T224">
            <v>0</v>
          </cell>
          <cell r="U224" t="str">
            <v>01/02/2023</v>
          </cell>
          <cell r="V224" t="str">
            <v>09/02/2023</v>
          </cell>
          <cell r="W224">
            <v>8</v>
          </cell>
          <cell r="X224">
            <v>7</v>
          </cell>
          <cell r="Y224">
            <v>0</v>
          </cell>
          <cell r="Z224">
            <v>0</v>
          </cell>
          <cell r="AA224">
            <v>0</v>
          </cell>
          <cell r="AF224" t="str">
            <v>CCFC50-008-2022</v>
          </cell>
          <cell r="AG224" t="str">
            <v>NO</v>
          </cell>
          <cell r="AH224" t="str">
            <v>NO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R224" t="str">
            <v>CARLOS</v>
          </cell>
          <cell r="AS224" t="str">
            <v>HUMBERTO</v>
          </cell>
          <cell r="AT224" t="str">
            <v>HERRERA</v>
          </cell>
          <cell r="AU224" t="str">
            <v>PEÑA</v>
          </cell>
          <cell r="AV224" t="str">
            <v>CC</v>
          </cell>
          <cell r="AW224" t="str">
            <v>1093908251</v>
          </cell>
          <cell r="AX224" t="str">
            <v>FANNY GELVES CABALLERO</v>
          </cell>
          <cell r="AZ224">
            <v>0</v>
          </cell>
          <cell r="BA224">
            <v>0</v>
          </cell>
          <cell r="BB224">
            <v>0</v>
          </cell>
          <cell r="BC224" t="str">
            <v>NO</v>
          </cell>
          <cell r="BF224" t="str">
            <v>03/02/2023</v>
          </cell>
          <cell r="BG224" t="str">
            <v>NO</v>
          </cell>
          <cell r="BJ224">
            <v>0</v>
          </cell>
        </row>
        <row r="225">
          <cell r="A225" t="str">
            <v>890503532-23971</v>
          </cell>
          <cell r="B225">
            <v>34671</v>
          </cell>
          <cell r="C225" t="str">
            <v>CCF050</v>
          </cell>
          <cell r="D225" t="str">
            <v>CLINICA LOS ANDES LTDA.</v>
          </cell>
          <cell r="E225" t="str">
            <v>890503532</v>
          </cell>
          <cell r="F225" t="str">
            <v>540010082801</v>
          </cell>
          <cell r="G225" t="str">
            <v>EVENTO PBS</v>
          </cell>
          <cell r="H225">
            <v>1804045</v>
          </cell>
          <cell r="I225" t="str">
            <v>CA23971</v>
          </cell>
          <cell r="J225">
            <v>23971</v>
          </cell>
          <cell r="K225" t="str">
            <v>RADICADA</v>
          </cell>
          <cell r="L225" t="str">
            <v>20/01/2023</v>
          </cell>
          <cell r="M225" t="str">
            <v>01/02/2023</v>
          </cell>
          <cell r="N225" t="str">
            <v>31/12/2022</v>
          </cell>
          <cell r="O225">
            <v>2153200</v>
          </cell>
          <cell r="P225">
            <v>23</v>
          </cell>
          <cell r="Q225" t="str">
            <v>23.QUIRURGICOS (GRUPOS 4A 8)</v>
          </cell>
          <cell r="T225">
            <v>0</v>
          </cell>
          <cell r="U225" t="str">
            <v>01/02/2023</v>
          </cell>
          <cell r="V225" t="str">
            <v>10/02/2023</v>
          </cell>
          <cell r="W225">
            <v>9</v>
          </cell>
          <cell r="X225">
            <v>7</v>
          </cell>
          <cell r="Y225">
            <v>0</v>
          </cell>
          <cell r="Z225">
            <v>0</v>
          </cell>
          <cell r="AA225">
            <v>0</v>
          </cell>
          <cell r="AF225" t="str">
            <v>CCF050-033-2022</v>
          </cell>
          <cell r="AG225" t="str">
            <v>NO</v>
          </cell>
          <cell r="AH225" t="str">
            <v>NO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R225" t="str">
            <v>KEINER</v>
          </cell>
          <cell r="AS225" t="str">
            <v>DAMIAN</v>
          </cell>
          <cell r="AT225" t="str">
            <v>FLOREZ</v>
          </cell>
          <cell r="AU225" t="str">
            <v>CAMPO</v>
          </cell>
          <cell r="AV225" t="str">
            <v>TI</v>
          </cell>
          <cell r="AW225" t="str">
            <v>1093504388</v>
          </cell>
          <cell r="AX225" t="str">
            <v>MYRIAM PARRA LOPEZ</v>
          </cell>
          <cell r="AY225" t="str">
            <v>DIHOLMAR TORRES REY</v>
          </cell>
          <cell r="AZ225">
            <v>0</v>
          </cell>
          <cell r="BA225">
            <v>0</v>
          </cell>
          <cell r="BB225">
            <v>0</v>
          </cell>
          <cell r="BC225" t="str">
            <v>NO</v>
          </cell>
          <cell r="BD225" t="str">
            <v xml:space="preserve">836 </v>
          </cell>
          <cell r="BE225" t="str">
            <v>1364679</v>
          </cell>
          <cell r="BF225" t="str">
            <v>09/02/2023</v>
          </cell>
          <cell r="BG225" t="str">
            <v>NO</v>
          </cell>
          <cell r="BI225" t="str">
            <v>01/02/2023</v>
          </cell>
          <cell r="BJ225">
            <v>2153200</v>
          </cell>
        </row>
        <row r="226">
          <cell r="A226" t="str">
            <v>890503532-23970</v>
          </cell>
          <cell r="B226">
            <v>34671</v>
          </cell>
          <cell r="C226" t="str">
            <v>CCF050</v>
          </cell>
          <cell r="D226" t="str">
            <v>CLINICA LOS ANDES LTDA.</v>
          </cell>
          <cell r="E226" t="str">
            <v>890503532</v>
          </cell>
          <cell r="F226" t="str">
            <v>540010082801</v>
          </cell>
          <cell r="G226" t="str">
            <v>EVENTO PBS</v>
          </cell>
          <cell r="H226">
            <v>1804044</v>
          </cell>
          <cell r="I226" t="str">
            <v>CA23970</v>
          </cell>
          <cell r="J226">
            <v>23970</v>
          </cell>
          <cell r="K226" t="str">
            <v>RADICADA</v>
          </cell>
          <cell r="L226" t="str">
            <v>20/01/2023</v>
          </cell>
          <cell r="M226" t="str">
            <v>01/02/2023</v>
          </cell>
          <cell r="N226" t="str">
            <v>01/11/2022</v>
          </cell>
          <cell r="O226">
            <v>63000</v>
          </cell>
          <cell r="P226">
            <v>17</v>
          </cell>
          <cell r="Q226" t="str">
            <v>17.MEDICINA ESPECIALIZADA NIVEL II</v>
          </cell>
          <cell r="T226">
            <v>0</v>
          </cell>
          <cell r="U226" t="str">
            <v>01/02/2023</v>
          </cell>
          <cell r="V226" t="str">
            <v>10/02/2023</v>
          </cell>
          <cell r="W226">
            <v>9</v>
          </cell>
          <cell r="X226">
            <v>7</v>
          </cell>
          <cell r="Y226">
            <v>0</v>
          </cell>
          <cell r="Z226">
            <v>0</v>
          </cell>
          <cell r="AA226">
            <v>0</v>
          </cell>
          <cell r="AF226" t="str">
            <v>CCF050-033-2022</v>
          </cell>
          <cell r="AG226" t="str">
            <v>NO</v>
          </cell>
          <cell r="AH226" t="str">
            <v>NO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R226" t="str">
            <v>ARGEMIRO</v>
          </cell>
          <cell r="AT226" t="str">
            <v>PARADA</v>
          </cell>
          <cell r="AU226" t="str">
            <v>TORRES</v>
          </cell>
          <cell r="AV226" t="str">
            <v>CC</v>
          </cell>
          <cell r="AW226" t="str">
            <v>1093413335</v>
          </cell>
          <cell r="AX226" t="str">
            <v>FANNY GELVES CABALLERO</v>
          </cell>
          <cell r="AY226" t="str">
            <v>DIHOLMAR TORRES REY</v>
          </cell>
          <cell r="AZ226">
            <v>0</v>
          </cell>
          <cell r="BA226">
            <v>0</v>
          </cell>
          <cell r="BB226">
            <v>0</v>
          </cell>
          <cell r="BC226" t="str">
            <v>NO</v>
          </cell>
          <cell r="BD226" t="str">
            <v xml:space="preserve">836 </v>
          </cell>
          <cell r="BE226" t="str">
            <v>1364678</v>
          </cell>
          <cell r="BF226" t="str">
            <v>02/02/2023</v>
          </cell>
          <cell r="BG226" t="str">
            <v>NO</v>
          </cell>
          <cell r="BI226" t="str">
            <v>01/02/2023</v>
          </cell>
          <cell r="BJ226">
            <v>63000</v>
          </cell>
        </row>
        <row r="227">
          <cell r="A227" t="str">
            <v>890503532-23969</v>
          </cell>
          <cell r="B227">
            <v>34671</v>
          </cell>
          <cell r="C227" t="str">
            <v>CCF050</v>
          </cell>
          <cell r="D227" t="str">
            <v>CLINICA LOS ANDES LTDA.</v>
          </cell>
          <cell r="E227" t="str">
            <v>890503532</v>
          </cell>
          <cell r="F227" t="str">
            <v>540010082801</v>
          </cell>
          <cell r="G227" t="str">
            <v>EVENTO PBS</v>
          </cell>
          <cell r="H227">
            <v>1804043</v>
          </cell>
          <cell r="I227" t="str">
            <v>CA23969</v>
          </cell>
          <cell r="J227">
            <v>23969</v>
          </cell>
          <cell r="K227" t="str">
            <v>RADICADA</v>
          </cell>
          <cell r="L227" t="str">
            <v>20/01/2023</v>
          </cell>
          <cell r="M227" t="str">
            <v>01/02/2023</v>
          </cell>
          <cell r="N227" t="str">
            <v>21/12/2022</v>
          </cell>
          <cell r="O227">
            <v>63000</v>
          </cell>
          <cell r="P227">
            <v>17</v>
          </cell>
          <cell r="Q227" t="str">
            <v>17.MEDICINA ESPECIALIZADA NIVEL II</v>
          </cell>
          <cell r="T227">
            <v>0</v>
          </cell>
          <cell r="U227" t="str">
            <v>01/02/2023</v>
          </cell>
          <cell r="V227" t="str">
            <v>10/02/2023</v>
          </cell>
          <cell r="W227">
            <v>9</v>
          </cell>
          <cell r="X227">
            <v>7</v>
          </cell>
          <cell r="Y227">
            <v>0</v>
          </cell>
          <cell r="Z227">
            <v>0</v>
          </cell>
          <cell r="AA227">
            <v>0</v>
          </cell>
          <cell r="AF227" t="str">
            <v>CCF050-033-2022</v>
          </cell>
          <cell r="AG227" t="str">
            <v>NO</v>
          </cell>
          <cell r="AH227" t="str">
            <v>NO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R227" t="str">
            <v>MARIA</v>
          </cell>
          <cell r="AS227" t="str">
            <v>FANNY</v>
          </cell>
          <cell r="AT227" t="str">
            <v>PARADA</v>
          </cell>
          <cell r="AU227" t="str">
            <v>LIZCANO</v>
          </cell>
          <cell r="AV227" t="str">
            <v>CC</v>
          </cell>
          <cell r="AW227" t="str">
            <v>68288305</v>
          </cell>
          <cell r="AX227" t="str">
            <v>FANNY GELVES CABALLERO</v>
          </cell>
          <cell r="AY227" t="str">
            <v>DIHOLMAR TORRES REY</v>
          </cell>
          <cell r="AZ227">
            <v>0</v>
          </cell>
          <cell r="BA227">
            <v>0</v>
          </cell>
          <cell r="BB227">
            <v>0</v>
          </cell>
          <cell r="BC227" t="str">
            <v>NO</v>
          </cell>
          <cell r="BD227" t="str">
            <v xml:space="preserve">836 </v>
          </cell>
          <cell r="BE227" t="str">
            <v>1364677</v>
          </cell>
          <cell r="BF227" t="str">
            <v>02/02/2023</v>
          </cell>
          <cell r="BG227" t="str">
            <v>NO</v>
          </cell>
          <cell r="BI227" t="str">
            <v>01/02/2023</v>
          </cell>
          <cell r="BJ227">
            <v>63000</v>
          </cell>
        </row>
        <row r="228">
          <cell r="A228" t="str">
            <v>890503532-23968</v>
          </cell>
          <cell r="B228">
            <v>34671</v>
          </cell>
          <cell r="C228" t="str">
            <v>CCF050</v>
          </cell>
          <cell r="D228" t="str">
            <v>CLINICA LOS ANDES LTDA.</v>
          </cell>
          <cell r="E228" t="str">
            <v>890503532</v>
          </cell>
          <cell r="F228" t="str">
            <v>540010082801</v>
          </cell>
          <cell r="G228" t="str">
            <v>EVENTO PBS</v>
          </cell>
          <cell r="H228">
            <v>1804042</v>
          </cell>
          <cell r="I228" t="str">
            <v>CA23968</v>
          </cell>
          <cell r="J228">
            <v>23968</v>
          </cell>
          <cell r="K228" t="str">
            <v>RADICADA</v>
          </cell>
          <cell r="L228" t="str">
            <v>20/01/2023</v>
          </cell>
          <cell r="M228" t="str">
            <v>01/02/2023</v>
          </cell>
          <cell r="N228" t="str">
            <v>14/01/2023</v>
          </cell>
          <cell r="O228">
            <v>918500</v>
          </cell>
          <cell r="P228">
            <v>23</v>
          </cell>
          <cell r="Q228" t="str">
            <v>23.QUIRURGICOS (GRUPOS 4A 8)</v>
          </cell>
          <cell r="T228">
            <v>0</v>
          </cell>
          <cell r="U228" t="str">
            <v>01/02/2023</v>
          </cell>
          <cell r="V228" t="str">
            <v>10/02/2023</v>
          </cell>
          <cell r="W228">
            <v>9</v>
          </cell>
          <cell r="X228">
            <v>7</v>
          </cell>
          <cell r="Y228">
            <v>0</v>
          </cell>
          <cell r="Z228">
            <v>0</v>
          </cell>
          <cell r="AA228">
            <v>0</v>
          </cell>
          <cell r="AF228" t="str">
            <v>CCF050-033-2022</v>
          </cell>
          <cell r="AG228" t="str">
            <v>NO</v>
          </cell>
          <cell r="AH228" t="str">
            <v>NO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R228" t="str">
            <v>MARIA</v>
          </cell>
          <cell r="AS228" t="str">
            <v>FANNY</v>
          </cell>
          <cell r="AT228" t="str">
            <v>PARADA</v>
          </cell>
          <cell r="AU228" t="str">
            <v>LIZCANO</v>
          </cell>
          <cell r="AV228" t="str">
            <v>CC</v>
          </cell>
          <cell r="AW228" t="str">
            <v>68288305</v>
          </cell>
          <cell r="AX228" t="str">
            <v>MYRIAM PARRA LOPEZ</v>
          </cell>
          <cell r="AY228" t="str">
            <v>DIHOLMAR TORRES REY</v>
          </cell>
          <cell r="AZ228">
            <v>0</v>
          </cell>
          <cell r="BA228">
            <v>0</v>
          </cell>
          <cell r="BB228">
            <v>0</v>
          </cell>
          <cell r="BC228" t="str">
            <v>NO</v>
          </cell>
          <cell r="BD228" t="str">
            <v xml:space="preserve">836 </v>
          </cell>
          <cell r="BE228" t="str">
            <v>1364676</v>
          </cell>
          <cell r="BF228" t="str">
            <v>09/02/2023</v>
          </cell>
          <cell r="BG228" t="str">
            <v>NO</v>
          </cell>
          <cell r="BI228" t="str">
            <v>01/02/2023</v>
          </cell>
          <cell r="BJ228">
            <v>918500</v>
          </cell>
        </row>
        <row r="229">
          <cell r="A229" t="str">
            <v>890503532-23966</v>
          </cell>
          <cell r="B229">
            <v>34671</v>
          </cell>
          <cell r="C229" t="str">
            <v>CCF050</v>
          </cell>
          <cell r="D229" t="str">
            <v>CLINICA LOS ANDES LTDA.</v>
          </cell>
          <cell r="E229" t="str">
            <v>890503532</v>
          </cell>
          <cell r="F229" t="str">
            <v>540010082801</v>
          </cell>
          <cell r="G229" t="str">
            <v>EVENTO PBS</v>
          </cell>
          <cell r="H229">
            <v>1804041</v>
          </cell>
          <cell r="I229" t="str">
            <v>CA23966</v>
          </cell>
          <cell r="J229">
            <v>23966</v>
          </cell>
          <cell r="K229" t="str">
            <v>RADICADA</v>
          </cell>
          <cell r="L229" t="str">
            <v>20/01/2023</v>
          </cell>
          <cell r="M229" t="str">
            <v>01/02/2023</v>
          </cell>
          <cell r="N229" t="str">
            <v>16/01/2023</v>
          </cell>
          <cell r="O229">
            <v>836100</v>
          </cell>
          <cell r="P229">
            <v>23</v>
          </cell>
          <cell r="Q229" t="str">
            <v>23.QUIRURGICOS (GRUPOS 4A 8)</v>
          </cell>
          <cell r="T229">
            <v>0</v>
          </cell>
          <cell r="U229" t="str">
            <v>01/02/2023</v>
          </cell>
          <cell r="V229" t="str">
            <v>10/02/2023</v>
          </cell>
          <cell r="W229">
            <v>9</v>
          </cell>
          <cell r="X229">
            <v>7</v>
          </cell>
          <cell r="Y229">
            <v>0</v>
          </cell>
          <cell r="Z229">
            <v>0</v>
          </cell>
          <cell r="AA229">
            <v>0</v>
          </cell>
          <cell r="AF229" t="str">
            <v>CCF050-033-2022</v>
          </cell>
          <cell r="AG229" t="str">
            <v>NO</v>
          </cell>
          <cell r="AH229" t="str">
            <v>NO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R229" t="str">
            <v>ARGEMIRO</v>
          </cell>
          <cell r="AT229" t="str">
            <v>PARADA</v>
          </cell>
          <cell r="AU229" t="str">
            <v>TORRES</v>
          </cell>
          <cell r="AV229" t="str">
            <v>CC</v>
          </cell>
          <cell r="AW229" t="str">
            <v>1093413335</v>
          </cell>
          <cell r="AX229" t="str">
            <v>MYRIAM PARRA LOPEZ</v>
          </cell>
          <cell r="AY229" t="str">
            <v>DIHOLMAR TORRES REY</v>
          </cell>
          <cell r="AZ229">
            <v>0</v>
          </cell>
          <cell r="BA229">
            <v>0</v>
          </cell>
          <cell r="BB229">
            <v>0</v>
          </cell>
          <cell r="BC229" t="str">
            <v>NO</v>
          </cell>
          <cell r="BD229" t="str">
            <v xml:space="preserve">836 </v>
          </cell>
          <cell r="BE229" t="str">
            <v>1364675</v>
          </cell>
          <cell r="BF229" t="str">
            <v>09/02/2023</v>
          </cell>
          <cell r="BG229" t="str">
            <v>NO</v>
          </cell>
          <cell r="BI229" t="str">
            <v>01/02/2023</v>
          </cell>
          <cell r="BJ229">
            <v>836100</v>
          </cell>
        </row>
        <row r="230">
          <cell r="A230" t="str">
            <v>890503532-23964</v>
          </cell>
          <cell r="B230">
            <v>34671</v>
          </cell>
          <cell r="C230" t="str">
            <v>CCF050</v>
          </cell>
          <cell r="D230" t="str">
            <v>CLINICA LOS ANDES LTDA.</v>
          </cell>
          <cell r="E230" t="str">
            <v>890503532</v>
          </cell>
          <cell r="F230" t="str">
            <v>540010082801</v>
          </cell>
          <cell r="G230" t="str">
            <v>EVENTO PBS</v>
          </cell>
          <cell r="H230">
            <v>1804040</v>
          </cell>
          <cell r="I230" t="str">
            <v>CA23964</v>
          </cell>
          <cell r="J230">
            <v>23964</v>
          </cell>
          <cell r="K230" t="str">
            <v>RADICADA</v>
          </cell>
          <cell r="L230" t="str">
            <v>20/01/2023</v>
          </cell>
          <cell r="M230" t="str">
            <v>01/02/2023</v>
          </cell>
          <cell r="N230" t="str">
            <v>16/01/2023</v>
          </cell>
          <cell r="O230">
            <v>1653200</v>
          </cell>
          <cell r="P230">
            <v>23</v>
          </cell>
          <cell r="Q230" t="str">
            <v>23.QUIRURGICOS (GRUPOS 4A 8)</v>
          </cell>
          <cell r="T230">
            <v>0</v>
          </cell>
          <cell r="U230" t="str">
            <v>01/02/2023</v>
          </cell>
          <cell r="V230" t="str">
            <v>10/02/2023</v>
          </cell>
          <cell r="W230">
            <v>9</v>
          </cell>
          <cell r="X230">
            <v>7</v>
          </cell>
          <cell r="Y230">
            <v>0</v>
          </cell>
          <cell r="Z230">
            <v>0</v>
          </cell>
          <cell r="AA230">
            <v>0</v>
          </cell>
          <cell r="AF230" t="str">
            <v>CCF050-033-2022</v>
          </cell>
          <cell r="AG230" t="str">
            <v>NO</v>
          </cell>
          <cell r="AH230" t="str">
            <v>NO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R230" t="str">
            <v>LAUDITH</v>
          </cell>
          <cell r="AT230" t="str">
            <v>PEDROZA</v>
          </cell>
          <cell r="AU230" t="str">
            <v>MARTINEZ</v>
          </cell>
          <cell r="AV230" t="str">
            <v>CC</v>
          </cell>
          <cell r="AW230" t="str">
            <v>1090450149</v>
          </cell>
          <cell r="AX230" t="str">
            <v>MYRIAM PARRA LOPEZ</v>
          </cell>
          <cell r="AY230" t="str">
            <v>DIHOLMAR TORRES REY</v>
          </cell>
          <cell r="AZ230">
            <v>0</v>
          </cell>
          <cell r="BA230">
            <v>0</v>
          </cell>
          <cell r="BB230">
            <v>0</v>
          </cell>
          <cell r="BC230" t="str">
            <v>NO</v>
          </cell>
          <cell r="BD230" t="str">
            <v xml:space="preserve">836 </v>
          </cell>
          <cell r="BE230" t="str">
            <v>1364674</v>
          </cell>
          <cell r="BF230" t="str">
            <v>09/02/2023</v>
          </cell>
          <cell r="BG230" t="str">
            <v>NO</v>
          </cell>
          <cell r="BI230" t="str">
            <v>01/02/2023</v>
          </cell>
          <cell r="BJ230">
            <v>1653200</v>
          </cell>
        </row>
        <row r="231">
          <cell r="A231" t="str">
            <v>890503532-23963</v>
          </cell>
          <cell r="B231">
            <v>34671</v>
          </cell>
          <cell r="C231" t="str">
            <v>CCF050</v>
          </cell>
          <cell r="D231" t="str">
            <v>CLINICA LOS ANDES LTDA.</v>
          </cell>
          <cell r="E231" t="str">
            <v>890503532</v>
          </cell>
          <cell r="F231" t="str">
            <v>540010082801</v>
          </cell>
          <cell r="G231" t="str">
            <v>EVENTO PBS</v>
          </cell>
          <cell r="H231">
            <v>1804039</v>
          </cell>
          <cell r="I231" t="str">
            <v>CA23963</v>
          </cell>
          <cell r="J231">
            <v>23963</v>
          </cell>
          <cell r="K231" t="str">
            <v>RADICADA</v>
          </cell>
          <cell r="L231" t="str">
            <v>20/01/2023</v>
          </cell>
          <cell r="M231" t="str">
            <v>01/02/2023</v>
          </cell>
          <cell r="N231" t="str">
            <v>16/01/2023</v>
          </cell>
          <cell r="O231">
            <v>2925000</v>
          </cell>
          <cell r="P231">
            <v>23</v>
          </cell>
          <cell r="Q231" t="str">
            <v>23.QUIRURGICOS (GRUPOS 4A 8)</v>
          </cell>
          <cell r="T231">
            <v>0</v>
          </cell>
          <cell r="U231" t="str">
            <v>01/02/2023</v>
          </cell>
          <cell r="V231" t="str">
            <v>10/02/2023</v>
          </cell>
          <cell r="W231">
            <v>9</v>
          </cell>
          <cell r="X231">
            <v>7</v>
          </cell>
          <cell r="Y231">
            <v>0</v>
          </cell>
          <cell r="Z231">
            <v>0</v>
          </cell>
          <cell r="AA231">
            <v>0</v>
          </cell>
          <cell r="AF231" t="str">
            <v>CCF050-033-2022</v>
          </cell>
          <cell r="AG231" t="str">
            <v>NO</v>
          </cell>
          <cell r="AH231" t="str">
            <v>NO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R231" t="str">
            <v>ELAINE</v>
          </cell>
          <cell r="AS231" t="str">
            <v>JULIANA</v>
          </cell>
          <cell r="AT231" t="str">
            <v>FERRER</v>
          </cell>
          <cell r="AU231" t="str">
            <v>RODRIGUEZ</v>
          </cell>
          <cell r="AV231" t="str">
            <v>CC</v>
          </cell>
          <cell r="AW231" t="str">
            <v>1101622080</v>
          </cell>
          <cell r="AX231" t="str">
            <v>MYRIAM PARRA LOPEZ</v>
          </cell>
          <cell r="AY231" t="str">
            <v>DIHOLMAR TORRES REY</v>
          </cell>
          <cell r="AZ231">
            <v>0</v>
          </cell>
          <cell r="BA231">
            <v>0</v>
          </cell>
          <cell r="BB231">
            <v>0</v>
          </cell>
          <cell r="BC231" t="str">
            <v>NO</v>
          </cell>
          <cell r="BD231" t="str">
            <v xml:space="preserve">836 </v>
          </cell>
          <cell r="BE231" t="str">
            <v>1364673</v>
          </cell>
          <cell r="BF231" t="str">
            <v>09/02/2023</v>
          </cell>
          <cell r="BG231" t="str">
            <v>NO</v>
          </cell>
          <cell r="BI231" t="str">
            <v>01/02/2023</v>
          </cell>
          <cell r="BJ231">
            <v>2925000</v>
          </cell>
        </row>
        <row r="232">
          <cell r="A232" t="str">
            <v>890503532-23962</v>
          </cell>
          <cell r="B232">
            <v>34671</v>
          </cell>
          <cell r="C232" t="str">
            <v>CCF050</v>
          </cell>
          <cell r="D232" t="str">
            <v>CLINICA LOS ANDES LTDA.</v>
          </cell>
          <cell r="E232" t="str">
            <v>890503532</v>
          </cell>
          <cell r="F232" t="str">
            <v>540010082801</v>
          </cell>
          <cell r="G232" t="str">
            <v>EVENTO PBS</v>
          </cell>
          <cell r="H232">
            <v>1804038</v>
          </cell>
          <cell r="I232" t="str">
            <v>CA23962</v>
          </cell>
          <cell r="J232">
            <v>23962</v>
          </cell>
          <cell r="K232" t="str">
            <v>RADICADA</v>
          </cell>
          <cell r="L232" t="str">
            <v>20/01/2023</v>
          </cell>
          <cell r="M232" t="str">
            <v>01/02/2023</v>
          </cell>
          <cell r="N232" t="str">
            <v>10/01/2023</v>
          </cell>
          <cell r="O232">
            <v>63000</v>
          </cell>
          <cell r="P232">
            <v>17</v>
          </cell>
          <cell r="Q232" t="str">
            <v>17.MEDICINA ESPECIALIZADA NIVEL II</v>
          </cell>
          <cell r="T232">
            <v>0</v>
          </cell>
          <cell r="U232" t="str">
            <v>01/02/2023</v>
          </cell>
          <cell r="V232" t="str">
            <v>10/02/2023</v>
          </cell>
          <cell r="W232">
            <v>9</v>
          </cell>
          <cell r="X232">
            <v>7</v>
          </cell>
          <cell r="Y232">
            <v>0</v>
          </cell>
          <cell r="Z232">
            <v>0</v>
          </cell>
          <cell r="AA232">
            <v>0</v>
          </cell>
          <cell r="AF232" t="str">
            <v>CCF050-033-2022</v>
          </cell>
          <cell r="AG232" t="str">
            <v>NO</v>
          </cell>
          <cell r="AH232" t="str">
            <v>NO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R232" t="str">
            <v>ELAINE</v>
          </cell>
          <cell r="AS232" t="str">
            <v>JULIANA</v>
          </cell>
          <cell r="AT232" t="str">
            <v>FERRER</v>
          </cell>
          <cell r="AU232" t="str">
            <v>RODRIGUEZ</v>
          </cell>
          <cell r="AV232" t="str">
            <v>CC</v>
          </cell>
          <cell r="AW232" t="str">
            <v>1101622080</v>
          </cell>
          <cell r="AX232" t="str">
            <v>FANNY GELVES CABALLERO</v>
          </cell>
          <cell r="AY232" t="str">
            <v>DIHOLMAR TORRES REY</v>
          </cell>
          <cell r="AZ232">
            <v>0</v>
          </cell>
          <cell r="BA232">
            <v>0</v>
          </cell>
          <cell r="BB232">
            <v>0</v>
          </cell>
          <cell r="BC232" t="str">
            <v>NO</v>
          </cell>
          <cell r="BD232" t="str">
            <v xml:space="preserve">836 </v>
          </cell>
          <cell r="BE232" t="str">
            <v>1364672</v>
          </cell>
          <cell r="BF232" t="str">
            <v>02/02/2023</v>
          </cell>
          <cell r="BG232" t="str">
            <v>NO</v>
          </cell>
          <cell r="BI232" t="str">
            <v>01/02/2023</v>
          </cell>
          <cell r="BJ232">
            <v>63000</v>
          </cell>
        </row>
        <row r="233">
          <cell r="A233" t="str">
            <v>890503532-23961</v>
          </cell>
          <cell r="B233">
            <v>34585</v>
          </cell>
          <cell r="C233" t="str">
            <v>CCF050</v>
          </cell>
          <cell r="D233" t="str">
            <v>CLINICA LOS ANDES LTDA.</v>
          </cell>
          <cell r="E233" t="str">
            <v>890503532</v>
          </cell>
          <cell r="F233" t="str">
            <v>540010082801</v>
          </cell>
          <cell r="G233" t="str">
            <v>EVENTO PBS</v>
          </cell>
          <cell r="H233">
            <v>1801718</v>
          </cell>
          <cell r="I233" t="str">
            <v>CA23961</v>
          </cell>
          <cell r="J233">
            <v>23961</v>
          </cell>
          <cell r="K233" t="str">
            <v>RADICADA</v>
          </cell>
          <cell r="L233" t="str">
            <v>20/01/2023</v>
          </cell>
          <cell r="M233" t="str">
            <v>01/02/2023</v>
          </cell>
          <cell r="N233" t="str">
            <v>02/01/2023</v>
          </cell>
          <cell r="O233">
            <v>3129000</v>
          </cell>
          <cell r="P233">
            <v>32</v>
          </cell>
          <cell r="Q233" t="str">
            <v>32.HOSPITALIZACION QUIRURGICA(GRUPO 9 EN ADELANTE)</v>
          </cell>
          <cell r="T233">
            <v>0</v>
          </cell>
          <cell r="U233" t="str">
            <v>01/02/2023</v>
          </cell>
          <cell r="V233" t="str">
            <v>09/02/2023</v>
          </cell>
          <cell r="W233">
            <v>8</v>
          </cell>
          <cell r="X233">
            <v>7</v>
          </cell>
          <cell r="Y233">
            <v>0</v>
          </cell>
          <cell r="Z233">
            <v>0</v>
          </cell>
          <cell r="AA233">
            <v>0</v>
          </cell>
          <cell r="AF233" t="str">
            <v>CCF050-033-2022</v>
          </cell>
          <cell r="AG233" t="str">
            <v>NO</v>
          </cell>
          <cell r="AH233" t="str">
            <v>NO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R233" t="str">
            <v>CECILIA</v>
          </cell>
          <cell r="AT233" t="str">
            <v>RIVERA</v>
          </cell>
          <cell r="AU233" t="str">
            <v>MORENO</v>
          </cell>
          <cell r="AV233" t="str">
            <v>CC</v>
          </cell>
          <cell r="AW233" t="str">
            <v>37197341</v>
          </cell>
          <cell r="AX233" t="str">
            <v>MYRIAM PARRA LOPEZ</v>
          </cell>
          <cell r="AY233" t="str">
            <v>PARRA NUÑEZ GLADISMAR - SENA</v>
          </cell>
          <cell r="AZ233">
            <v>0</v>
          </cell>
          <cell r="BA233">
            <v>0</v>
          </cell>
          <cell r="BB233">
            <v>0</v>
          </cell>
          <cell r="BC233" t="str">
            <v>NO</v>
          </cell>
          <cell r="BD233" t="str">
            <v xml:space="preserve">836 </v>
          </cell>
          <cell r="BE233" t="str">
            <v>1360645</v>
          </cell>
          <cell r="BF233" t="str">
            <v>09/02/2023</v>
          </cell>
          <cell r="BG233" t="str">
            <v>NO</v>
          </cell>
          <cell r="BI233" t="str">
            <v>01/02/2023</v>
          </cell>
          <cell r="BJ233">
            <v>3129000</v>
          </cell>
        </row>
        <row r="234">
          <cell r="A234" t="str">
            <v>890503532-23960</v>
          </cell>
          <cell r="B234">
            <v>34585</v>
          </cell>
          <cell r="C234" t="str">
            <v>CCF050</v>
          </cell>
          <cell r="D234" t="str">
            <v>CLINICA LOS ANDES LTDA.</v>
          </cell>
          <cell r="E234" t="str">
            <v>890503532</v>
          </cell>
          <cell r="F234" t="str">
            <v>540010082801</v>
          </cell>
          <cell r="G234" t="str">
            <v>EVENTO PBS</v>
          </cell>
          <cell r="H234">
            <v>1801717</v>
          </cell>
          <cell r="I234" t="str">
            <v>CA23960</v>
          </cell>
          <cell r="J234">
            <v>23960</v>
          </cell>
          <cell r="K234" t="str">
            <v>RADICADA</v>
          </cell>
          <cell r="L234" t="str">
            <v>20/01/2023</v>
          </cell>
          <cell r="M234" t="str">
            <v>01/02/2023</v>
          </cell>
          <cell r="N234" t="str">
            <v>16/11/2022</v>
          </cell>
          <cell r="O234">
            <v>687000</v>
          </cell>
          <cell r="P234">
            <v>23</v>
          </cell>
          <cell r="Q234" t="str">
            <v>23.QUIRURGICOS (GRUPOS 4A 8)</v>
          </cell>
          <cell r="T234">
            <v>0</v>
          </cell>
          <cell r="U234" t="str">
            <v>01/02/2023</v>
          </cell>
          <cell r="V234" t="str">
            <v>09/02/2023</v>
          </cell>
          <cell r="W234">
            <v>8</v>
          </cell>
          <cell r="X234">
            <v>7</v>
          </cell>
          <cell r="Y234">
            <v>0</v>
          </cell>
          <cell r="Z234">
            <v>0</v>
          </cell>
          <cell r="AA234">
            <v>0</v>
          </cell>
          <cell r="AF234" t="str">
            <v>CCF050-033-2022</v>
          </cell>
          <cell r="AG234" t="str">
            <v>NO</v>
          </cell>
          <cell r="AH234" t="str">
            <v>NO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R234" t="str">
            <v>MARIA</v>
          </cell>
          <cell r="AS234" t="str">
            <v>DE LOS ANGELES</v>
          </cell>
          <cell r="AT234" t="str">
            <v>RAMIREZ</v>
          </cell>
          <cell r="AU234" t="str">
            <v>RIVERA</v>
          </cell>
          <cell r="AV234" t="str">
            <v>CC</v>
          </cell>
          <cell r="AW234" t="str">
            <v>1092157223</v>
          </cell>
          <cell r="AX234" t="str">
            <v>MYRIAM PARRA LOPEZ</v>
          </cell>
          <cell r="AY234" t="str">
            <v>PARRA NUÑEZ GLADISMAR - SENA</v>
          </cell>
          <cell r="AZ234">
            <v>0</v>
          </cell>
          <cell r="BA234">
            <v>0</v>
          </cell>
          <cell r="BB234">
            <v>0</v>
          </cell>
          <cell r="BC234" t="str">
            <v>NO</v>
          </cell>
          <cell r="BD234" t="str">
            <v xml:space="preserve">836 </v>
          </cell>
          <cell r="BE234" t="str">
            <v>1360644</v>
          </cell>
          <cell r="BF234" t="str">
            <v>09/02/2023</v>
          </cell>
          <cell r="BG234" t="str">
            <v>NO</v>
          </cell>
          <cell r="BI234" t="str">
            <v>01/02/2023</v>
          </cell>
          <cell r="BJ234">
            <v>687000</v>
          </cell>
        </row>
        <row r="235">
          <cell r="A235" t="str">
            <v>890503532-23959</v>
          </cell>
          <cell r="B235">
            <v>34585</v>
          </cell>
          <cell r="C235" t="str">
            <v>CCF050</v>
          </cell>
          <cell r="D235" t="str">
            <v>CLINICA LOS ANDES LTDA.</v>
          </cell>
          <cell r="E235" t="str">
            <v>890503532</v>
          </cell>
          <cell r="F235" t="str">
            <v>540010082801</v>
          </cell>
          <cell r="G235" t="str">
            <v>EVENTO PBS</v>
          </cell>
          <cell r="H235">
            <v>1801716</v>
          </cell>
          <cell r="I235" t="str">
            <v>CA23959</v>
          </cell>
          <cell r="J235">
            <v>23959</v>
          </cell>
          <cell r="K235" t="str">
            <v>RADICADA</v>
          </cell>
          <cell r="L235" t="str">
            <v>20/01/2023</v>
          </cell>
          <cell r="M235" t="str">
            <v>01/02/2023</v>
          </cell>
          <cell r="N235" t="str">
            <v>16/01/2023</v>
          </cell>
          <cell r="O235">
            <v>1270000</v>
          </cell>
          <cell r="P235">
            <v>23</v>
          </cell>
          <cell r="Q235" t="str">
            <v>23.QUIRURGICOS (GRUPOS 4A 8)</v>
          </cell>
          <cell r="T235">
            <v>0</v>
          </cell>
          <cell r="U235" t="str">
            <v>01/02/2023</v>
          </cell>
          <cell r="V235" t="str">
            <v>09/02/2023</v>
          </cell>
          <cell r="W235">
            <v>8</v>
          </cell>
          <cell r="X235">
            <v>7</v>
          </cell>
          <cell r="Y235">
            <v>0</v>
          </cell>
          <cell r="Z235">
            <v>0</v>
          </cell>
          <cell r="AA235">
            <v>0</v>
          </cell>
          <cell r="AF235" t="str">
            <v>CCF050-033-2022</v>
          </cell>
          <cell r="AG235" t="str">
            <v>NO</v>
          </cell>
          <cell r="AH235" t="str">
            <v>NO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R235" t="str">
            <v>LUZ</v>
          </cell>
          <cell r="AS235" t="str">
            <v>HELENA</v>
          </cell>
          <cell r="AT235" t="str">
            <v>FLOREZ</v>
          </cell>
          <cell r="AU235" t="str">
            <v>MORA</v>
          </cell>
          <cell r="AV235" t="str">
            <v>CC</v>
          </cell>
          <cell r="AW235" t="str">
            <v>1092154190</v>
          </cell>
          <cell r="AX235" t="str">
            <v>MYRIAM PARRA LOPEZ</v>
          </cell>
          <cell r="AY235" t="str">
            <v>BOTELLO MEJÍA DEYSI DAVIANA</v>
          </cell>
          <cell r="AZ235">
            <v>0</v>
          </cell>
          <cell r="BA235">
            <v>0</v>
          </cell>
          <cell r="BB235">
            <v>0</v>
          </cell>
          <cell r="BC235" t="str">
            <v>NO</v>
          </cell>
          <cell r="BD235" t="str">
            <v xml:space="preserve">836 </v>
          </cell>
          <cell r="BE235" t="str">
            <v>1362181</v>
          </cell>
          <cell r="BF235" t="str">
            <v>09/02/2023</v>
          </cell>
          <cell r="BG235" t="str">
            <v>NO</v>
          </cell>
          <cell r="BI235" t="str">
            <v>01/02/2023</v>
          </cell>
          <cell r="BJ235">
            <v>1270000</v>
          </cell>
        </row>
        <row r="236">
          <cell r="A236" t="str">
            <v>890503532-23958</v>
          </cell>
          <cell r="B236">
            <v>34585</v>
          </cell>
          <cell r="C236" t="str">
            <v>CCF050</v>
          </cell>
          <cell r="D236" t="str">
            <v>CLINICA LOS ANDES LTDA.</v>
          </cell>
          <cell r="E236" t="str">
            <v>890503532</v>
          </cell>
          <cell r="F236" t="str">
            <v>540010082801</v>
          </cell>
          <cell r="G236" t="str">
            <v>EVENTO PBS</v>
          </cell>
          <cell r="H236">
            <v>1801715</v>
          </cell>
          <cell r="I236" t="str">
            <v>CA23958</v>
          </cell>
          <cell r="J236">
            <v>23958</v>
          </cell>
          <cell r="K236" t="str">
            <v>RADICADA</v>
          </cell>
          <cell r="L236" t="str">
            <v>20/01/2023</v>
          </cell>
          <cell r="M236" t="str">
            <v>01/02/2023</v>
          </cell>
          <cell r="N236" t="str">
            <v>16/01/2023</v>
          </cell>
          <cell r="O236">
            <v>2380000</v>
          </cell>
          <cell r="P236">
            <v>32</v>
          </cell>
          <cell r="Q236" t="str">
            <v>32.HOSPITALIZACION QUIRURGICA(GRUPO 9 EN ADELANTE)</v>
          </cell>
          <cell r="T236">
            <v>0</v>
          </cell>
          <cell r="U236" t="str">
            <v>01/02/2023</v>
          </cell>
          <cell r="V236" t="str">
            <v>09/02/2023</v>
          </cell>
          <cell r="W236">
            <v>8</v>
          </cell>
          <cell r="X236">
            <v>7</v>
          </cell>
          <cell r="Y236">
            <v>0</v>
          </cell>
          <cell r="Z236">
            <v>0</v>
          </cell>
          <cell r="AA236">
            <v>0</v>
          </cell>
          <cell r="AF236" t="str">
            <v>CCF050-033-2022</v>
          </cell>
          <cell r="AG236" t="str">
            <v>NO</v>
          </cell>
          <cell r="AH236" t="str">
            <v>NO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R236" t="str">
            <v>EDGAR</v>
          </cell>
          <cell r="AS236" t="str">
            <v>OMAR</v>
          </cell>
          <cell r="AT236" t="str">
            <v>PICON</v>
          </cell>
          <cell r="AV236" t="str">
            <v>CC</v>
          </cell>
          <cell r="AW236" t="str">
            <v>13480277</v>
          </cell>
          <cell r="AX236" t="str">
            <v>MYRIAM PARRA LOPEZ</v>
          </cell>
          <cell r="AY236" t="str">
            <v>BOTELLO MEJÍA DEYSI DAVIANA</v>
          </cell>
          <cell r="AZ236">
            <v>0</v>
          </cell>
          <cell r="BA236">
            <v>0</v>
          </cell>
          <cell r="BB236">
            <v>0</v>
          </cell>
          <cell r="BC236" t="str">
            <v>NO</v>
          </cell>
          <cell r="BD236" t="str">
            <v xml:space="preserve">836 </v>
          </cell>
          <cell r="BE236" t="str">
            <v>1362180</v>
          </cell>
          <cell r="BF236" t="str">
            <v>09/02/2023</v>
          </cell>
          <cell r="BG236" t="str">
            <v>NO</v>
          </cell>
          <cell r="BI236" t="str">
            <v>01/02/2023</v>
          </cell>
          <cell r="BJ236">
            <v>2380000</v>
          </cell>
        </row>
        <row r="237">
          <cell r="A237" t="str">
            <v>890503532-23957</v>
          </cell>
          <cell r="B237">
            <v>34585</v>
          </cell>
          <cell r="C237" t="str">
            <v>CCF050</v>
          </cell>
          <cell r="D237" t="str">
            <v>CLINICA LOS ANDES LTDA.</v>
          </cell>
          <cell r="E237" t="str">
            <v>890503532</v>
          </cell>
          <cell r="F237" t="str">
            <v>540010082801</v>
          </cell>
          <cell r="G237" t="str">
            <v>EVENTO PBS</v>
          </cell>
          <cell r="H237">
            <v>1801714</v>
          </cell>
          <cell r="I237" t="str">
            <v>CA23957</v>
          </cell>
          <cell r="J237">
            <v>23957</v>
          </cell>
          <cell r="K237" t="str">
            <v>RADICADA</v>
          </cell>
          <cell r="L237" t="str">
            <v>20/01/2023</v>
          </cell>
          <cell r="M237" t="str">
            <v>01/02/2023</v>
          </cell>
          <cell r="N237" t="str">
            <v>17/01/2023</v>
          </cell>
          <cell r="O237">
            <v>6457100</v>
          </cell>
          <cell r="P237">
            <v>32</v>
          </cell>
          <cell r="Q237" t="str">
            <v>32.HOSPITALIZACION QUIRURGICA(GRUPO 9 EN ADELANTE)</v>
          </cell>
          <cell r="T237">
            <v>0</v>
          </cell>
          <cell r="U237" t="str">
            <v>01/02/2023</v>
          </cell>
          <cell r="V237" t="str">
            <v>09/02/2023</v>
          </cell>
          <cell r="W237">
            <v>8</v>
          </cell>
          <cell r="X237">
            <v>7</v>
          </cell>
          <cell r="Y237">
            <v>0</v>
          </cell>
          <cell r="Z237">
            <v>0</v>
          </cell>
          <cell r="AA237">
            <v>0</v>
          </cell>
          <cell r="AF237" t="str">
            <v>CCF050-033-2022</v>
          </cell>
          <cell r="AG237" t="str">
            <v>NO</v>
          </cell>
          <cell r="AH237" t="str">
            <v>NO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R237" t="str">
            <v>ARTURO</v>
          </cell>
          <cell r="AT237" t="str">
            <v>PEÑA</v>
          </cell>
          <cell r="AU237" t="str">
            <v>VERA</v>
          </cell>
          <cell r="AV237" t="str">
            <v>CC</v>
          </cell>
          <cell r="AW237" t="str">
            <v>13259522</v>
          </cell>
          <cell r="AX237" t="str">
            <v>MYRIAM PARRA LOPEZ</v>
          </cell>
          <cell r="AY237" t="str">
            <v>GALVIS MORALES DANIELA ANDREA</v>
          </cell>
          <cell r="AZ237">
            <v>0</v>
          </cell>
          <cell r="BA237">
            <v>0</v>
          </cell>
          <cell r="BB237">
            <v>0</v>
          </cell>
          <cell r="BC237" t="str">
            <v>NO</v>
          </cell>
          <cell r="BD237" t="str">
            <v xml:space="preserve">836 </v>
          </cell>
          <cell r="BE237" t="str">
            <v>1361694</v>
          </cell>
          <cell r="BF237" t="str">
            <v>09/02/2023</v>
          </cell>
          <cell r="BG237" t="str">
            <v>NO</v>
          </cell>
          <cell r="BI237" t="str">
            <v>01/02/2023</v>
          </cell>
          <cell r="BJ237">
            <v>6457100</v>
          </cell>
        </row>
        <row r="238">
          <cell r="A238" t="str">
            <v>890503532-23956</v>
          </cell>
          <cell r="B238">
            <v>34585</v>
          </cell>
          <cell r="C238" t="str">
            <v>CCF050</v>
          </cell>
          <cell r="D238" t="str">
            <v>CLINICA LOS ANDES LTDA.</v>
          </cell>
          <cell r="E238" t="str">
            <v>890503532</v>
          </cell>
          <cell r="F238" t="str">
            <v>540010082801</v>
          </cell>
          <cell r="G238" t="str">
            <v>EVENTO PBS</v>
          </cell>
          <cell r="H238">
            <v>1801713</v>
          </cell>
          <cell r="I238" t="str">
            <v>CA23956</v>
          </cell>
          <cell r="J238">
            <v>23956</v>
          </cell>
          <cell r="K238" t="str">
            <v>RADICADA</v>
          </cell>
          <cell r="L238" t="str">
            <v>20/01/2023</v>
          </cell>
          <cell r="M238" t="str">
            <v>01/02/2023</v>
          </cell>
          <cell r="N238" t="str">
            <v>17/01/2023</v>
          </cell>
          <cell r="O238">
            <v>2300700</v>
          </cell>
          <cell r="P238">
            <v>23</v>
          </cell>
          <cell r="Q238" t="str">
            <v>23.QUIRURGICOS (GRUPOS 4A 8)</v>
          </cell>
          <cell r="T238">
            <v>0</v>
          </cell>
          <cell r="U238" t="str">
            <v>01/02/2023</v>
          </cell>
          <cell r="V238" t="str">
            <v>09/02/2023</v>
          </cell>
          <cell r="W238">
            <v>8</v>
          </cell>
          <cell r="X238">
            <v>7</v>
          </cell>
          <cell r="Y238">
            <v>0</v>
          </cell>
          <cell r="Z238">
            <v>0</v>
          </cell>
          <cell r="AA238">
            <v>0</v>
          </cell>
          <cell r="AF238" t="str">
            <v>CCF050-033-2022</v>
          </cell>
          <cell r="AG238" t="str">
            <v>NO</v>
          </cell>
          <cell r="AH238" t="str">
            <v>NO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R238" t="str">
            <v>LUIS</v>
          </cell>
          <cell r="AS238" t="str">
            <v>EMILIO</v>
          </cell>
          <cell r="AT238" t="str">
            <v>DUEÑEZ</v>
          </cell>
          <cell r="AU238" t="str">
            <v>GOMEZ</v>
          </cell>
          <cell r="AV238" t="str">
            <v>CC</v>
          </cell>
          <cell r="AW238" t="str">
            <v>13387141</v>
          </cell>
          <cell r="AX238" t="str">
            <v>MYRIAM PARRA LOPEZ</v>
          </cell>
          <cell r="AY238" t="str">
            <v>GALVIS MORALES DANIELA ANDREA</v>
          </cell>
          <cell r="AZ238">
            <v>0</v>
          </cell>
          <cell r="BA238">
            <v>0</v>
          </cell>
          <cell r="BB238">
            <v>0</v>
          </cell>
          <cell r="BC238" t="str">
            <v>NO</v>
          </cell>
          <cell r="BD238" t="str">
            <v xml:space="preserve">836 </v>
          </cell>
          <cell r="BE238" t="str">
            <v>1361693</v>
          </cell>
          <cell r="BF238" t="str">
            <v>09/02/2023</v>
          </cell>
          <cell r="BG238" t="str">
            <v>NO</v>
          </cell>
          <cell r="BI238" t="str">
            <v>01/02/2023</v>
          </cell>
          <cell r="BJ238">
            <v>2300700</v>
          </cell>
        </row>
        <row r="239">
          <cell r="A239" t="str">
            <v>890503532-23955</v>
          </cell>
          <cell r="B239">
            <v>34585</v>
          </cell>
          <cell r="C239" t="str">
            <v>CCF050</v>
          </cell>
          <cell r="D239" t="str">
            <v>CLINICA LOS ANDES LTDA.</v>
          </cell>
          <cell r="E239" t="str">
            <v>890503532</v>
          </cell>
          <cell r="F239" t="str">
            <v>540010082801</v>
          </cell>
          <cell r="G239" t="str">
            <v>EVENTO PBS</v>
          </cell>
          <cell r="H239">
            <v>1801712</v>
          </cell>
          <cell r="I239" t="str">
            <v>CA23955</v>
          </cell>
          <cell r="J239">
            <v>23955</v>
          </cell>
          <cell r="K239" t="str">
            <v>GLOSADA</v>
          </cell>
          <cell r="L239" t="str">
            <v>20/01/2023</v>
          </cell>
          <cell r="M239" t="str">
            <v>01/02/2023</v>
          </cell>
          <cell r="N239" t="str">
            <v>17/01/2023</v>
          </cell>
          <cell r="O239">
            <v>2872000</v>
          </cell>
          <cell r="P239">
            <v>32</v>
          </cell>
          <cell r="Q239" t="str">
            <v>32.HOSPITALIZACION QUIRURGICA(GRUPO 9 EN ADELANTE)</v>
          </cell>
          <cell r="R239" t="str">
            <v>Total</v>
          </cell>
          <cell r="S239" t="str">
            <v>CCF8361</v>
          </cell>
          <cell r="T239">
            <v>2872000</v>
          </cell>
          <cell r="U239" t="str">
            <v>01/02/2023</v>
          </cell>
          <cell r="V239" t="str">
            <v>09/02/2023</v>
          </cell>
          <cell r="W239">
            <v>8</v>
          </cell>
          <cell r="X239">
            <v>7</v>
          </cell>
          <cell r="Y239">
            <v>0</v>
          </cell>
          <cell r="Z239">
            <v>0</v>
          </cell>
          <cell r="AA239">
            <v>2872000</v>
          </cell>
          <cell r="AB239" t="str">
            <v>09/02/2023</v>
          </cell>
          <cell r="AC239" t="str">
            <v>07/03/2023</v>
          </cell>
          <cell r="AD239" t="str">
            <v>07/03/2023</v>
          </cell>
          <cell r="AE239" t="str">
            <v>07/03/2023</v>
          </cell>
          <cell r="AF239" t="str">
            <v>CCF050-033-2022</v>
          </cell>
          <cell r="AG239" t="str">
            <v>NO</v>
          </cell>
          <cell r="AH239" t="str">
            <v>NO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R239" t="str">
            <v>ANGELICA</v>
          </cell>
          <cell r="AS239" t="str">
            <v>MARIA</v>
          </cell>
          <cell r="AT239" t="str">
            <v>RODRIGUEZ</v>
          </cell>
          <cell r="AU239" t="str">
            <v xml:space="preserve"> </v>
          </cell>
          <cell r="AV239" t="str">
            <v>CC</v>
          </cell>
          <cell r="AW239" t="str">
            <v>37346175</v>
          </cell>
          <cell r="AX239" t="str">
            <v>MYRIAM PARRA LOPEZ</v>
          </cell>
          <cell r="AY239" t="str">
            <v>BOTELLO MEJÍA DEYSI DAVIANA</v>
          </cell>
          <cell r="AZ239">
            <v>0</v>
          </cell>
          <cell r="BA239">
            <v>0</v>
          </cell>
          <cell r="BB239">
            <v>0</v>
          </cell>
          <cell r="BC239" t="str">
            <v>SI</v>
          </cell>
          <cell r="BF239" t="str">
            <v>09/02/2023</v>
          </cell>
          <cell r="BG239" t="str">
            <v>NO</v>
          </cell>
          <cell r="BI239" t="str">
            <v>01/03/2023</v>
          </cell>
          <cell r="BJ239">
            <v>2872000</v>
          </cell>
        </row>
        <row r="240">
          <cell r="A240" t="str">
            <v>890503532-23954</v>
          </cell>
          <cell r="B240">
            <v>34585</v>
          </cell>
          <cell r="C240" t="str">
            <v>CCF050</v>
          </cell>
          <cell r="D240" t="str">
            <v>CLINICA LOS ANDES LTDA.</v>
          </cell>
          <cell r="E240" t="str">
            <v>890503532</v>
          </cell>
          <cell r="F240" t="str">
            <v>540010082801</v>
          </cell>
          <cell r="G240" t="str">
            <v>EVENTO PBS</v>
          </cell>
          <cell r="H240">
            <v>1801711</v>
          </cell>
          <cell r="I240" t="str">
            <v>CA23954</v>
          </cell>
          <cell r="J240">
            <v>23954</v>
          </cell>
          <cell r="K240" t="str">
            <v>RADICADA</v>
          </cell>
          <cell r="L240" t="str">
            <v>20/01/2023</v>
          </cell>
          <cell r="M240" t="str">
            <v>01/02/2023</v>
          </cell>
          <cell r="N240" t="str">
            <v>18/01/2023</v>
          </cell>
          <cell r="O240">
            <v>2380000</v>
          </cell>
          <cell r="P240">
            <v>33</v>
          </cell>
          <cell r="Q240" t="str">
            <v>33.HOSPITALIZACION NO QUIRURGICA NIVEL III</v>
          </cell>
          <cell r="T240">
            <v>0</v>
          </cell>
          <cell r="U240" t="str">
            <v>01/02/2023</v>
          </cell>
          <cell r="V240" t="str">
            <v>09/02/2023</v>
          </cell>
          <cell r="W240">
            <v>8</v>
          </cell>
          <cell r="X240">
            <v>7</v>
          </cell>
          <cell r="Y240">
            <v>0</v>
          </cell>
          <cell r="Z240">
            <v>0</v>
          </cell>
          <cell r="AA240">
            <v>0</v>
          </cell>
          <cell r="AF240" t="str">
            <v>CCF050-033-2022</v>
          </cell>
          <cell r="AG240" t="str">
            <v>NO</v>
          </cell>
          <cell r="AH240" t="str">
            <v>NO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R240" t="str">
            <v>ROSA</v>
          </cell>
          <cell r="AS240" t="str">
            <v>ELENA</v>
          </cell>
          <cell r="AT240" t="str">
            <v>PACHECO</v>
          </cell>
          <cell r="AU240" t="str">
            <v xml:space="preserve"> </v>
          </cell>
          <cell r="AV240" t="str">
            <v>CC</v>
          </cell>
          <cell r="AW240" t="str">
            <v>37177739</v>
          </cell>
          <cell r="AX240" t="str">
            <v>MYRIAM PARRA LOPEZ</v>
          </cell>
          <cell r="AY240" t="str">
            <v>OSORIO NUNEZ BETTY YOLANDA</v>
          </cell>
          <cell r="AZ240">
            <v>0</v>
          </cell>
          <cell r="BA240">
            <v>0</v>
          </cell>
          <cell r="BB240">
            <v>0</v>
          </cell>
          <cell r="BC240" t="str">
            <v>NO</v>
          </cell>
          <cell r="BD240" t="str">
            <v xml:space="preserve">836 </v>
          </cell>
          <cell r="BE240" t="str">
            <v>1362698</v>
          </cell>
          <cell r="BF240" t="str">
            <v>09/02/2023</v>
          </cell>
          <cell r="BG240" t="str">
            <v>NO</v>
          </cell>
          <cell r="BI240" t="str">
            <v>01/02/2023</v>
          </cell>
          <cell r="BJ240">
            <v>2380000</v>
          </cell>
        </row>
        <row r="241">
          <cell r="A241" t="str">
            <v>890503532-23953</v>
          </cell>
          <cell r="B241">
            <v>34585</v>
          </cell>
          <cell r="C241" t="str">
            <v>CCF050</v>
          </cell>
          <cell r="D241" t="str">
            <v>CLINICA LOS ANDES LTDA.</v>
          </cell>
          <cell r="E241" t="str">
            <v>890503532</v>
          </cell>
          <cell r="F241" t="str">
            <v>540010082801</v>
          </cell>
          <cell r="G241" t="str">
            <v>EVENTO PBS</v>
          </cell>
          <cell r="H241">
            <v>1801710</v>
          </cell>
          <cell r="I241" t="str">
            <v>CA23953</v>
          </cell>
          <cell r="J241">
            <v>23953</v>
          </cell>
          <cell r="K241" t="str">
            <v>RADICADA</v>
          </cell>
          <cell r="L241" t="str">
            <v>20/01/2023</v>
          </cell>
          <cell r="M241" t="str">
            <v>01/02/2023</v>
          </cell>
          <cell r="N241" t="str">
            <v>18/01/2023</v>
          </cell>
          <cell r="O241">
            <v>2380000</v>
          </cell>
          <cell r="P241">
            <v>32</v>
          </cell>
          <cell r="Q241" t="str">
            <v>32.HOSPITALIZACION QUIRURGICA(GRUPO 9 EN ADELANTE)</v>
          </cell>
          <cell r="T241">
            <v>0</v>
          </cell>
          <cell r="U241" t="str">
            <v>01/02/2023</v>
          </cell>
          <cell r="V241" t="str">
            <v>09/02/2023</v>
          </cell>
          <cell r="W241">
            <v>8</v>
          </cell>
          <cell r="X241">
            <v>7</v>
          </cell>
          <cell r="Y241">
            <v>0</v>
          </cell>
          <cell r="Z241">
            <v>0</v>
          </cell>
          <cell r="AA241">
            <v>0</v>
          </cell>
          <cell r="AF241" t="str">
            <v>CCF050-033-2022</v>
          </cell>
          <cell r="AG241" t="str">
            <v>NO</v>
          </cell>
          <cell r="AH241" t="str">
            <v>NO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R241" t="str">
            <v>YOLY</v>
          </cell>
          <cell r="AS241" t="str">
            <v>CAROLINA</v>
          </cell>
          <cell r="AT241" t="str">
            <v>NIETO</v>
          </cell>
          <cell r="AU241" t="str">
            <v>CHAUSTRE</v>
          </cell>
          <cell r="AV241" t="str">
            <v>PT</v>
          </cell>
          <cell r="AW241" t="str">
            <v>6515567</v>
          </cell>
          <cell r="AX241" t="str">
            <v>MYRIAM PARRA LOPEZ</v>
          </cell>
          <cell r="AY241" t="str">
            <v>OSORIO NUNEZ BETTY YOLANDA</v>
          </cell>
          <cell r="AZ241">
            <v>0</v>
          </cell>
          <cell r="BA241">
            <v>0</v>
          </cell>
          <cell r="BB241">
            <v>0</v>
          </cell>
          <cell r="BC241" t="str">
            <v>NO</v>
          </cell>
          <cell r="BD241" t="str">
            <v xml:space="preserve">836 </v>
          </cell>
          <cell r="BE241" t="str">
            <v>1362697</v>
          </cell>
          <cell r="BF241" t="str">
            <v>09/02/2023</v>
          </cell>
          <cell r="BG241" t="str">
            <v>NO</v>
          </cell>
          <cell r="BI241" t="str">
            <v>01/02/2023</v>
          </cell>
          <cell r="BJ241">
            <v>2380000</v>
          </cell>
        </row>
        <row r="242">
          <cell r="A242" t="str">
            <v>890503532-23952</v>
          </cell>
          <cell r="B242">
            <v>34585</v>
          </cell>
          <cell r="C242" t="str">
            <v>CCF050</v>
          </cell>
          <cell r="D242" t="str">
            <v>CLINICA LOS ANDES LTDA.</v>
          </cell>
          <cell r="E242" t="str">
            <v>890503532</v>
          </cell>
          <cell r="F242" t="str">
            <v>540010082801</v>
          </cell>
          <cell r="G242" t="str">
            <v>EVENTO PBS</v>
          </cell>
          <cell r="H242">
            <v>1801709</v>
          </cell>
          <cell r="I242" t="str">
            <v>CA23952</v>
          </cell>
          <cell r="J242">
            <v>23952</v>
          </cell>
          <cell r="K242" t="str">
            <v>DEVUELTA</v>
          </cell>
          <cell r="L242" t="str">
            <v>20/01/2023</v>
          </cell>
          <cell r="M242" t="str">
            <v>01/02/2023</v>
          </cell>
          <cell r="O242">
            <v>984000</v>
          </cell>
          <cell r="P242">
            <v>23</v>
          </cell>
          <cell r="Q242" t="str">
            <v>23.QUIRURGICOS (GRUPOS 4A 8)</v>
          </cell>
          <cell r="T242">
            <v>0</v>
          </cell>
          <cell r="U242" t="str">
            <v>01/02/2023</v>
          </cell>
          <cell r="V242" t="str">
            <v>09/02/2023</v>
          </cell>
          <cell r="W242">
            <v>8</v>
          </cell>
          <cell r="X242">
            <v>7</v>
          </cell>
          <cell r="Y242">
            <v>0</v>
          </cell>
          <cell r="Z242">
            <v>0</v>
          </cell>
          <cell r="AA242">
            <v>0</v>
          </cell>
          <cell r="AF242" t="str">
            <v>CCF050-033-2022</v>
          </cell>
          <cell r="AG242" t="str">
            <v>NO</v>
          </cell>
          <cell r="AH242" t="str">
            <v>NO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R242" t="str">
            <v>BRAYAN</v>
          </cell>
          <cell r="AS242" t="str">
            <v>ARBEY</v>
          </cell>
          <cell r="AT242" t="str">
            <v>ANAYA</v>
          </cell>
          <cell r="AU242" t="str">
            <v>RODRIGUEZ</v>
          </cell>
          <cell r="AV242" t="str">
            <v>CC</v>
          </cell>
          <cell r="AW242" t="str">
            <v>1093792490</v>
          </cell>
          <cell r="AX242" t="str">
            <v>MYRIAM PARRA LOPEZ</v>
          </cell>
          <cell r="AZ242">
            <v>0</v>
          </cell>
          <cell r="BA242">
            <v>0</v>
          </cell>
          <cell r="BB242">
            <v>0</v>
          </cell>
          <cell r="BC242" t="str">
            <v>NO</v>
          </cell>
          <cell r="BF242" t="str">
            <v>09/02/2023</v>
          </cell>
          <cell r="BG242" t="str">
            <v>NO</v>
          </cell>
          <cell r="BJ242">
            <v>0</v>
          </cell>
        </row>
        <row r="243">
          <cell r="A243" t="str">
            <v>890503532-23924</v>
          </cell>
          <cell r="B243">
            <v>34671</v>
          </cell>
          <cell r="C243" t="str">
            <v>CCF050</v>
          </cell>
          <cell r="D243" t="str">
            <v>CLINICA LOS ANDES LTDA.</v>
          </cell>
          <cell r="E243" t="str">
            <v>890503532</v>
          </cell>
          <cell r="F243" t="str">
            <v>540010082801</v>
          </cell>
          <cell r="G243" t="str">
            <v>EVENTO PBS</v>
          </cell>
          <cell r="H243">
            <v>1804037</v>
          </cell>
          <cell r="I243" t="str">
            <v>CA23924</v>
          </cell>
          <cell r="J243">
            <v>23924</v>
          </cell>
          <cell r="K243" t="str">
            <v>RADICADA</v>
          </cell>
          <cell r="L243" t="str">
            <v>19/01/2023</v>
          </cell>
          <cell r="M243" t="str">
            <v>01/02/2023</v>
          </cell>
          <cell r="N243" t="str">
            <v>29/11/2022</v>
          </cell>
          <cell r="O243">
            <v>63000</v>
          </cell>
          <cell r="P243">
            <v>17</v>
          </cell>
          <cell r="Q243" t="str">
            <v>17.MEDICINA ESPECIALIZADA NIVEL II</v>
          </cell>
          <cell r="T243">
            <v>0</v>
          </cell>
          <cell r="U243" t="str">
            <v>01/02/2023</v>
          </cell>
          <cell r="V243" t="str">
            <v>10/02/2023</v>
          </cell>
          <cell r="W243">
            <v>9</v>
          </cell>
          <cell r="X243">
            <v>7</v>
          </cell>
          <cell r="Y243">
            <v>0</v>
          </cell>
          <cell r="Z243">
            <v>0</v>
          </cell>
          <cell r="AA243">
            <v>0</v>
          </cell>
          <cell r="AF243" t="str">
            <v>CCF050-033-2022</v>
          </cell>
          <cell r="AG243" t="str">
            <v>NO</v>
          </cell>
          <cell r="AH243" t="str">
            <v>NO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R243" t="str">
            <v>MARTHA</v>
          </cell>
          <cell r="AS243" t="str">
            <v>JULIANA</v>
          </cell>
          <cell r="AT243" t="str">
            <v>CANTILLO</v>
          </cell>
          <cell r="AU243" t="str">
            <v>DE LA CRUZ</v>
          </cell>
          <cell r="AV243" t="str">
            <v>CC</v>
          </cell>
          <cell r="AW243" t="str">
            <v>1192798998</v>
          </cell>
          <cell r="AX243" t="str">
            <v>FANNY GELVES CABALLERO</v>
          </cell>
          <cell r="AY243" t="str">
            <v>SOTO HERNANDEZ LUZ KARIME</v>
          </cell>
          <cell r="AZ243">
            <v>0</v>
          </cell>
          <cell r="BA243">
            <v>0</v>
          </cell>
          <cell r="BB243">
            <v>0</v>
          </cell>
          <cell r="BC243" t="str">
            <v>NO</v>
          </cell>
          <cell r="BD243" t="str">
            <v xml:space="preserve">836 </v>
          </cell>
          <cell r="BE243" t="str">
            <v>1365686</v>
          </cell>
          <cell r="BF243" t="str">
            <v>02/02/2023</v>
          </cell>
          <cell r="BG243" t="str">
            <v>NO</v>
          </cell>
          <cell r="BI243" t="str">
            <v>01/02/2023</v>
          </cell>
          <cell r="BJ243">
            <v>63000</v>
          </cell>
        </row>
        <row r="244">
          <cell r="A244" t="str">
            <v>890503532-23923</v>
          </cell>
          <cell r="B244">
            <v>34671</v>
          </cell>
          <cell r="C244" t="str">
            <v>CCF050</v>
          </cell>
          <cell r="D244" t="str">
            <v>CLINICA LOS ANDES LTDA.</v>
          </cell>
          <cell r="E244" t="str">
            <v>890503532</v>
          </cell>
          <cell r="F244" t="str">
            <v>540010082801</v>
          </cell>
          <cell r="G244" t="str">
            <v>EVENTO PBS</v>
          </cell>
          <cell r="H244">
            <v>1804036</v>
          </cell>
          <cell r="I244" t="str">
            <v>CA23923</v>
          </cell>
          <cell r="J244">
            <v>23923</v>
          </cell>
          <cell r="K244" t="str">
            <v>RADICADA</v>
          </cell>
          <cell r="L244" t="str">
            <v>19/01/2023</v>
          </cell>
          <cell r="M244" t="str">
            <v>01/02/2023</v>
          </cell>
          <cell r="N244" t="str">
            <v>12/09/2022</v>
          </cell>
          <cell r="O244">
            <v>63000</v>
          </cell>
          <cell r="P244">
            <v>17</v>
          </cell>
          <cell r="Q244" t="str">
            <v>17.MEDICINA ESPECIALIZADA NIVEL II</v>
          </cell>
          <cell r="T244">
            <v>0</v>
          </cell>
          <cell r="U244" t="str">
            <v>01/02/2023</v>
          </cell>
          <cell r="V244" t="str">
            <v>10/02/2023</v>
          </cell>
          <cell r="W244">
            <v>9</v>
          </cell>
          <cell r="X244">
            <v>7</v>
          </cell>
          <cell r="Y244">
            <v>0</v>
          </cell>
          <cell r="Z244">
            <v>0</v>
          </cell>
          <cell r="AA244">
            <v>0</v>
          </cell>
          <cell r="AF244" t="str">
            <v>CCF050-033-2022</v>
          </cell>
          <cell r="AG244" t="str">
            <v>NO</v>
          </cell>
          <cell r="AH244" t="str">
            <v>NO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R244" t="str">
            <v>JENNIFER</v>
          </cell>
          <cell r="AS244" t="str">
            <v>TATIANA</v>
          </cell>
          <cell r="AT244" t="str">
            <v>DIAZ</v>
          </cell>
          <cell r="AU244" t="str">
            <v>ORTIZ</v>
          </cell>
          <cell r="AV244" t="str">
            <v>CC</v>
          </cell>
          <cell r="AW244" t="str">
            <v>1094859189</v>
          </cell>
          <cell r="AX244" t="str">
            <v>FANNY GELVES CABALLERO</v>
          </cell>
          <cell r="AY244" t="str">
            <v>SOTO HERNANDEZ LUZ KARIME</v>
          </cell>
          <cell r="AZ244">
            <v>0</v>
          </cell>
          <cell r="BA244">
            <v>0</v>
          </cell>
          <cell r="BB244">
            <v>0</v>
          </cell>
          <cell r="BC244" t="str">
            <v>NO</v>
          </cell>
          <cell r="BD244" t="str">
            <v xml:space="preserve">836 </v>
          </cell>
          <cell r="BE244" t="str">
            <v>1365685</v>
          </cell>
          <cell r="BF244" t="str">
            <v>02/02/2023</v>
          </cell>
          <cell r="BG244" t="str">
            <v>NO</v>
          </cell>
          <cell r="BI244" t="str">
            <v>01/02/2023</v>
          </cell>
          <cell r="BJ244">
            <v>63000</v>
          </cell>
        </row>
        <row r="245">
          <cell r="A245" t="str">
            <v>890503532-23922</v>
          </cell>
          <cell r="B245">
            <v>34671</v>
          </cell>
          <cell r="C245" t="str">
            <v>CCF050</v>
          </cell>
          <cell r="D245" t="str">
            <v>CLINICA LOS ANDES LTDA.</v>
          </cell>
          <cell r="E245" t="str">
            <v>890503532</v>
          </cell>
          <cell r="F245" t="str">
            <v>540010082801</v>
          </cell>
          <cell r="G245" t="str">
            <v>EVENTO PBS</v>
          </cell>
          <cell r="H245">
            <v>1804035</v>
          </cell>
          <cell r="I245" t="str">
            <v>CA23922</v>
          </cell>
          <cell r="J245">
            <v>23922</v>
          </cell>
          <cell r="K245" t="str">
            <v>RADICADA</v>
          </cell>
          <cell r="L245" t="str">
            <v>19/01/2023</v>
          </cell>
          <cell r="M245" t="str">
            <v>01/02/2023</v>
          </cell>
          <cell r="N245" t="str">
            <v>18/10/2022</v>
          </cell>
          <cell r="O245">
            <v>63000</v>
          </cell>
          <cell r="P245">
            <v>17</v>
          </cell>
          <cell r="Q245" t="str">
            <v>17.MEDICINA ESPECIALIZADA NIVEL II</v>
          </cell>
          <cell r="T245">
            <v>0</v>
          </cell>
          <cell r="U245" t="str">
            <v>01/02/2023</v>
          </cell>
          <cell r="V245" t="str">
            <v>10/02/2023</v>
          </cell>
          <cell r="W245">
            <v>9</v>
          </cell>
          <cell r="X245">
            <v>7</v>
          </cell>
          <cell r="Y245">
            <v>0</v>
          </cell>
          <cell r="Z245">
            <v>0</v>
          </cell>
          <cell r="AA245">
            <v>0</v>
          </cell>
          <cell r="AF245" t="str">
            <v>CCF050-033-2022</v>
          </cell>
          <cell r="AG245" t="str">
            <v>NO</v>
          </cell>
          <cell r="AH245" t="str">
            <v>NO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R245" t="str">
            <v>YUMARY</v>
          </cell>
          <cell r="AT245" t="str">
            <v>ROJAS</v>
          </cell>
          <cell r="AU245" t="str">
            <v>MENESES</v>
          </cell>
          <cell r="AV245" t="str">
            <v>CC</v>
          </cell>
          <cell r="AW245" t="str">
            <v>63313502</v>
          </cell>
          <cell r="AX245" t="str">
            <v>FANNY GELVES CABALLERO</v>
          </cell>
          <cell r="AY245" t="str">
            <v>SOTO HERNANDEZ LUZ KARIME</v>
          </cell>
          <cell r="AZ245">
            <v>0</v>
          </cell>
          <cell r="BA245">
            <v>0</v>
          </cell>
          <cell r="BB245">
            <v>0</v>
          </cell>
          <cell r="BC245" t="str">
            <v>NO</v>
          </cell>
          <cell r="BD245" t="str">
            <v xml:space="preserve">836 </v>
          </cell>
          <cell r="BE245" t="str">
            <v>1365684</v>
          </cell>
          <cell r="BF245" t="str">
            <v>02/02/2023</v>
          </cell>
          <cell r="BG245" t="str">
            <v>NO</v>
          </cell>
          <cell r="BI245" t="str">
            <v>01/02/2023</v>
          </cell>
          <cell r="BJ245">
            <v>63000</v>
          </cell>
        </row>
        <row r="246">
          <cell r="A246" t="str">
            <v>890503532-23826</v>
          </cell>
          <cell r="B246">
            <v>34681</v>
          </cell>
          <cell r="C246" t="str">
            <v>CCFC50</v>
          </cell>
          <cell r="D246" t="str">
            <v>CLINICA LOS ANDES LTDA.</v>
          </cell>
          <cell r="E246" t="str">
            <v>890503532</v>
          </cell>
          <cell r="F246" t="str">
            <v>540010082801</v>
          </cell>
          <cell r="G246" t="str">
            <v>EVENTO PBS</v>
          </cell>
          <cell r="H246">
            <v>1804185</v>
          </cell>
          <cell r="I246" t="str">
            <v>CA23826</v>
          </cell>
          <cell r="J246">
            <v>23826</v>
          </cell>
          <cell r="K246" t="str">
            <v>RADICADA</v>
          </cell>
          <cell r="L246" t="str">
            <v>16/01/2023</v>
          </cell>
          <cell r="M246" t="str">
            <v>01/02/2023</v>
          </cell>
          <cell r="N246" t="str">
            <v>16/08/2022</v>
          </cell>
          <cell r="O246">
            <v>63000</v>
          </cell>
          <cell r="P246">
            <v>17</v>
          </cell>
          <cell r="Q246" t="str">
            <v>17.MEDICINA ESPECIALIZADA NIVEL II</v>
          </cell>
          <cell r="T246">
            <v>0</v>
          </cell>
          <cell r="U246" t="str">
            <v>01/02/2023</v>
          </cell>
          <cell r="V246" t="str">
            <v>09/02/2023</v>
          </cell>
          <cell r="W246">
            <v>8</v>
          </cell>
          <cell r="X246">
            <v>7</v>
          </cell>
          <cell r="Y246">
            <v>0</v>
          </cell>
          <cell r="Z246">
            <v>0</v>
          </cell>
          <cell r="AA246">
            <v>0</v>
          </cell>
          <cell r="AF246" t="str">
            <v>CCFC50-008-2022</v>
          </cell>
          <cell r="AG246" t="str">
            <v>NO</v>
          </cell>
          <cell r="AH246" t="str">
            <v>NO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R246" t="str">
            <v>LUZ</v>
          </cell>
          <cell r="AS246" t="str">
            <v>MARINA</v>
          </cell>
          <cell r="AT246" t="str">
            <v>CASTRO</v>
          </cell>
          <cell r="AV246" t="str">
            <v>CC</v>
          </cell>
          <cell r="AW246" t="str">
            <v>60359018</v>
          </cell>
          <cell r="AX246" t="str">
            <v>FANNY GELVES CABALLERO</v>
          </cell>
          <cell r="AY246" t="str">
            <v>MALPICA DURAN LILIANA CAROLINA</v>
          </cell>
          <cell r="AZ246">
            <v>3700</v>
          </cell>
          <cell r="BA246">
            <v>0</v>
          </cell>
          <cell r="BB246">
            <v>0</v>
          </cell>
          <cell r="BC246" t="str">
            <v>NO</v>
          </cell>
          <cell r="BD246" t="str">
            <v xml:space="preserve">736 </v>
          </cell>
          <cell r="BE246" t="str">
            <v>0110647</v>
          </cell>
          <cell r="BF246" t="str">
            <v>01/02/2023</v>
          </cell>
          <cell r="BG246" t="str">
            <v>NO</v>
          </cell>
          <cell r="BI246" t="str">
            <v>01/02/2023</v>
          </cell>
          <cell r="BJ246">
            <v>59300</v>
          </cell>
        </row>
        <row r="247">
          <cell r="A247" t="str">
            <v>890503532-23825</v>
          </cell>
          <cell r="B247">
            <v>34681</v>
          </cell>
          <cell r="C247" t="str">
            <v>CCFC50</v>
          </cell>
          <cell r="D247" t="str">
            <v>CLINICA LOS ANDES LTDA.</v>
          </cell>
          <cell r="E247" t="str">
            <v>890503532</v>
          </cell>
          <cell r="F247" t="str">
            <v>540010082801</v>
          </cell>
          <cell r="G247" t="str">
            <v>EVENTO PBS</v>
          </cell>
          <cell r="H247">
            <v>1804184</v>
          </cell>
          <cell r="I247" t="str">
            <v>CA23825</v>
          </cell>
          <cell r="J247">
            <v>23825</v>
          </cell>
          <cell r="K247" t="str">
            <v>RADICADA</v>
          </cell>
          <cell r="L247" t="str">
            <v>16/01/2023</v>
          </cell>
          <cell r="M247" t="str">
            <v>01/02/2023</v>
          </cell>
          <cell r="N247" t="str">
            <v>21/10/2022</v>
          </cell>
          <cell r="O247">
            <v>63000</v>
          </cell>
          <cell r="P247">
            <v>17</v>
          </cell>
          <cell r="Q247" t="str">
            <v>17.MEDICINA ESPECIALIZADA NIVEL II</v>
          </cell>
          <cell r="T247">
            <v>0</v>
          </cell>
          <cell r="U247" t="str">
            <v>01/02/2023</v>
          </cell>
          <cell r="V247" t="str">
            <v>09/02/2023</v>
          </cell>
          <cell r="W247">
            <v>8</v>
          </cell>
          <cell r="X247">
            <v>7</v>
          </cell>
          <cell r="Y247">
            <v>0</v>
          </cell>
          <cell r="Z247">
            <v>0</v>
          </cell>
          <cell r="AA247">
            <v>0</v>
          </cell>
          <cell r="AF247" t="str">
            <v>CCFC50-008-2022</v>
          </cell>
          <cell r="AG247" t="str">
            <v>NO</v>
          </cell>
          <cell r="AH247" t="str">
            <v>NO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R247" t="str">
            <v>JESUS</v>
          </cell>
          <cell r="AS247" t="str">
            <v>ALIRIO</v>
          </cell>
          <cell r="AT247" t="str">
            <v>CHACON</v>
          </cell>
          <cell r="AU247" t="str">
            <v>NAVARRO</v>
          </cell>
          <cell r="AV247" t="str">
            <v>CC</v>
          </cell>
          <cell r="AW247" t="str">
            <v>1093904312</v>
          </cell>
          <cell r="AX247" t="str">
            <v>FANNY GELVES CABALLERO</v>
          </cell>
          <cell r="AY247" t="str">
            <v>VALDERRAMA CAJIAO BERTHA ALEXANDRA</v>
          </cell>
          <cell r="AZ247">
            <v>3700</v>
          </cell>
          <cell r="BA247">
            <v>0</v>
          </cell>
          <cell r="BB247">
            <v>0</v>
          </cell>
          <cell r="BC247" t="str">
            <v>NO</v>
          </cell>
          <cell r="BD247" t="str">
            <v xml:space="preserve">736 </v>
          </cell>
          <cell r="BE247" t="str">
            <v>0110638</v>
          </cell>
          <cell r="BF247" t="str">
            <v>01/02/2023</v>
          </cell>
          <cell r="BG247" t="str">
            <v>NO</v>
          </cell>
          <cell r="BI247" t="str">
            <v>01/02/2023</v>
          </cell>
          <cell r="BJ247">
            <v>59300</v>
          </cell>
        </row>
        <row r="248">
          <cell r="A248" t="str">
            <v>890503532-23824</v>
          </cell>
          <cell r="B248">
            <v>34671</v>
          </cell>
          <cell r="C248" t="str">
            <v>CCF050</v>
          </cell>
          <cell r="D248" t="str">
            <v>CLINICA LOS ANDES LTDA.</v>
          </cell>
          <cell r="E248" t="str">
            <v>890503532</v>
          </cell>
          <cell r="F248" t="str">
            <v>540010082801</v>
          </cell>
          <cell r="G248" t="str">
            <v>EVENTO PBS</v>
          </cell>
          <cell r="H248">
            <v>1804034</v>
          </cell>
          <cell r="I248" t="str">
            <v>CA23824</v>
          </cell>
          <cell r="J248">
            <v>23824</v>
          </cell>
          <cell r="K248" t="str">
            <v>RADICADA</v>
          </cell>
          <cell r="L248" t="str">
            <v>16/01/2023</v>
          </cell>
          <cell r="M248" t="str">
            <v>01/02/2023</v>
          </cell>
          <cell r="N248" t="str">
            <v>12/09/2022</v>
          </cell>
          <cell r="O248">
            <v>63000</v>
          </cell>
          <cell r="P248">
            <v>17</v>
          </cell>
          <cell r="Q248" t="str">
            <v>17.MEDICINA ESPECIALIZADA NIVEL II</v>
          </cell>
          <cell r="T248">
            <v>0</v>
          </cell>
          <cell r="U248" t="str">
            <v>01/02/2023</v>
          </cell>
          <cell r="V248" t="str">
            <v>10/02/2023</v>
          </cell>
          <cell r="W248">
            <v>9</v>
          </cell>
          <cell r="X248">
            <v>7</v>
          </cell>
          <cell r="Y248">
            <v>0</v>
          </cell>
          <cell r="Z248">
            <v>0</v>
          </cell>
          <cell r="AA248">
            <v>0</v>
          </cell>
          <cell r="AF248" t="str">
            <v>CCF050-033-2022</v>
          </cell>
          <cell r="AG248" t="str">
            <v>NO</v>
          </cell>
          <cell r="AH248" t="str">
            <v>NO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R248" t="str">
            <v>LUIS</v>
          </cell>
          <cell r="AS248" t="str">
            <v>FERNANDO</v>
          </cell>
          <cell r="AT248" t="str">
            <v>REY</v>
          </cell>
          <cell r="AU248" t="str">
            <v>CALDERON</v>
          </cell>
          <cell r="AV248" t="str">
            <v>CC</v>
          </cell>
          <cell r="AW248" t="str">
            <v>13441236</v>
          </cell>
          <cell r="AX248" t="str">
            <v>FANNY GELVES CABALLERO</v>
          </cell>
          <cell r="AY248" t="str">
            <v>SOTO HERNANDEZ LUZ KARIME</v>
          </cell>
          <cell r="AZ248">
            <v>0</v>
          </cell>
          <cell r="BA248">
            <v>0</v>
          </cell>
          <cell r="BB248">
            <v>0</v>
          </cell>
          <cell r="BC248" t="str">
            <v>NO</v>
          </cell>
          <cell r="BD248" t="str">
            <v xml:space="preserve">836 </v>
          </cell>
          <cell r="BE248" t="str">
            <v>1365683</v>
          </cell>
          <cell r="BF248" t="str">
            <v>02/02/2023</v>
          </cell>
          <cell r="BG248" t="str">
            <v>NO</v>
          </cell>
          <cell r="BI248" t="str">
            <v>01/02/2023</v>
          </cell>
          <cell r="BJ248">
            <v>63000</v>
          </cell>
        </row>
        <row r="249">
          <cell r="A249" t="str">
            <v>890503532-23823</v>
          </cell>
          <cell r="B249">
            <v>34671</v>
          </cell>
          <cell r="C249" t="str">
            <v>CCF050</v>
          </cell>
          <cell r="D249" t="str">
            <v>CLINICA LOS ANDES LTDA.</v>
          </cell>
          <cell r="E249" t="str">
            <v>890503532</v>
          </cell>
          <cell r="F249" t="str">
            <v>540010082801</v>
          </cell>
          <cell r="G249" t="str">
            <v>EVENTO PBS</v>
          </cell>
          <cell r="H249">
            <v>1804033</v>
          </cell>
          <cell r="I249" t="str">
            <v>CA23823</v>
          </cell>
          <cell r="J249">
            <v>23823</v>
          </cell>
          <cell r="K249" t="str">
            <v>RADICADA</v>
          </cell>
          <cell r="L249" t="str">
            <v>16/01/2023</v>
          </cell>
          <cell r="M249" t="str">
            <v>01/02/2023</v>
          </cell>
          <cell r="N249" t="str">
            <v>12/01/2023</v>
          </cell>
          <cell r="O249">
            <v>110600</v>
          </cell>
          <cell r="P249">
            <v>22</v>
          </cell>
          <cell r="Q249" t="str">
            <v>22.COMPLEMENTACION DIAGNOSTICA Y TERAPEUTICA NIVEL II</v>
          </cell>
          <cell r="T249">
            <v>0</v>
          </cell>
          <cell r="U249" t="str">
            <v>01/02/2023</v>
          </cell>
          <cell r="V249" t="str">
            <v>10/02/2023</v>
          </cell>
          <cell r="W249">
            <v>9</v>
          </cell>
          <cell r="X249">
            <v>7</v>
          </cell>
          <cell r="Y249">
            <v>0</v>
          </cell>
          <cell r="Z249">
            <v>0</v>
          </cell>
          <cell r="AA249">
            <v>0</v>
          </cell>
          <cell r="AF249" t="str">
            <v>CCF050-033-2022</v>
          </cell>
          <cell r="AG249" t="str">
            <v>NO</v>
          </cell>
          <cell r="AH249" t="str">
            <v>NO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R249" t="str">
            <v>RIGOBERTO</v>
          </cell>
          <cell r="AT249" t="str">
            <v>MALDONADO</v>
          </cell>
          <cell r="AU249" t="str">
            <v>SOLER</v>
          </cell>
          <cell r="AV249" t="str">
            <v>CC</v>
          </cell>
          <cell r="AW249" t="str">
            <v>13387152</v>
          </cell>
          <cell r="AX249" t="str">
            <v>FANNY GELVES CABALLERO</v>
          </cell>
          <cell r="AY249" t="str">
            <v>SOTO HERNANDEZ LUZ KARIME</v>
          </cell>
          <cell r="AZ249">
            <v>0</v>
          </cell>
          <cell r="BA249">
            <v>0</v>
          </cell>
          <cell r="BB249">
            <v>0</v>
          </cell>
          <cell r="BC249" t="str">
            <v>NO</v>
          </cell>
          <cell r="BD249" t="str">
            <v xml:space="preserve">836 </v>
          </cell>
          <cell r="BE249" t="str">
            <v>1365682</v>
          </cell>
          <cell r="BF249" t="str">
            <v>10/02/2023</v>
          </cell>
          <cell r="BG249" t="str">
            <v>NO</v>
          </cell>
          <cell r="BI249" t="str">
            <v>01/02/2023</v>
          </cell>
          <cell r="BJ249">
            <v>110600</v>
          </cell>
        </row>
        <row r="250">
          <cell r="A250" t="str">
            <v>890503532-23822</v>
          </cell>
          <cell r="B250">
            <v>34681</v>
          </cell>
          <cell r="C250" t="str">
            <v>CCFC50</v>
          </cell>
          <cell r="D250" t="str">
            <v>CLINICA LOS ANDES LTDA.</v>
          </cell>
          <cell r="E250" t="str">
            <v>890503532</v>
          </cell>
          <cell r="F250" t="str">
            <v>540010082801</v>
          </cell>
          <cell r="G250" t="str">
            <v>EVENTO PBS</v>
          </cell>
          <cell r="H250">
            <v>1804183</v>
          </cell>
          <cell r="I250" t="str">
            <v>CA23822</v>
          </cell>
          <cell r="J250">
            <v>23822</v>
          </cell>
          <cell r="K250" t="str">
            <v>RADICADA</v>
          </cell>
          <cell r="L250" t="str">
            <v>16/01/2023</v>
          </cell>
          <cell r="M250" t="str">
            <v>01/02/2023</v>
          </cell>
          <cell r="N250" t="str">
            <v>29/11/2022</v>
          </cell>
          <cell r="O250">
            <v>63000</v>
          </cell>
          <cell r="P250">
            <v>17</v>
          </cell>
          <cell r="Q250" t="str">
            <v>17.MEDICINA ESPECIALIZADA NIVEL II</v>
          </cell>
          <cell r="T250">
            <v>0</v>
          </cell>
          <cell r="U250" t="str">
            <v>01/02/2023</v>
          </cell>
          <cell r="V250" t="str">
            <v>09/02/2023</v>
          </cell>
          <cell r="W250">
            <v>8</v>
          </cell>
          <cell r="X250">
            <v>7</v>
          </cell>
          <cell r="Y250">
            <v>0</v>
          </cell>
          <cell r="Z250">
            <v>0</v>
          </cell>
          <cell r="AA250">
            <v>0</v>
          </cell>
          <cell r="AF250" t="str">
            <v>CCFC50-008-2022</v>
          </cell>
          <cell r="AG250" t="str">
            <v>NO</v>
          </cell>
          <cell r="AH250" t="str">
            <v>NO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R250" t="str">
            <v>CHRISTIAN</v>
          </cell>
          <cell r="AT250" t="str">
            <v>SUAREZ</v>
          </cell>
          <cell r="AU250" t="str">
            <v>CONTRERAS</v>
          </cell>
          <cell r="AV250" t="str">
            <v>CC</v>
          </cell>
          <cell r="AW250" t="str">
            <v>1094268736</v>
          </cell>
          <cell r="AX250" t="str">
            <v>FANNY GELVES CABALLERO</v>
          </cell>
          <cell r="AY250" t="str">
            <v>DIHOLMAR TORRES REY</v>
          </cell>
          <cell r="AZ250">
            <v>3700</v>
          </cell>
          <cell r="BA250">
            <v>0</v>
          </cell>
          <cell r="BB250">
            <v>0</v>
          </cell>
          <cell r="BC250" t="str">
            <v>NO</v>
          </cell>
          <cell r="BD250" t="str">
            <v xml:space="preserve">736 </v>
          </cell>
          <cell r="BE250" t="str">
            <v>0110339</v>
          </cell>
          <cell r="BF250" t="str">
            <v>01/02/2023</v>
          </cell>
          <cell r="BG250" t="str">
            <v>NO</v>
          </cell>
          <cell r="BI250" t="str">
            <v>01/02/2023</v>
          </cell>
          <cell r="BJ250">
            <v>59300</v>
          </cell>
        </row>
        <row r="251">
          <cell r="A251" t="str">
            <v>890503532-23821</v>
          </cell>
          <cell r="B251">
            <v>34681</v>
          </cell>
          <cell r="C251" t="str">
            <v>CCFC50</v>
          </cell>
          <cell r="D251" t="str">
            <v>CLINICA LOS ANDES LTDA.</v>
          </cell>
          <cell r="E251" t="str">
            <v>890503532</v>
          </cell>
          <cell r="F251" t="str">
            <v>540010082801</v>
          </cell>
          <cell r="G251" t="str">
            <v>EVENTO PBS</v>
          </cell>
          <cell r="H251">
            <v>1804182</v>
          </cell>
          <cell r="I251" t="str">
            <v>CA23821</v>
          </cell>
          <cell r="J251">
            <v>23821</v>
          </cell>
          <cell r="K251" t="str">
            <v>RADICADA</v>
          </cell>
          <cell r="L251" t="str">
            <v>16/01/2023</v>
          </cell>
          <cell r="M251" t="str">
            <v>01/02/2023</v>
          </cell>
          <cell r="N251" t="str">
            <v>06/12/2022</v>
          </cell>
          <cell r="O251">
            <v>63000</v>
          </cell>
          <cell r="P251">
            <v>17</v>
          </cell>
          <cell r="Q251" t="str">
            <v>17.MEDICINA ESPECIALIZADA NIVEL II</v>
          </cell>
          <cell r="T251">
            <v>0</v>
          </cell>
          <cell r="U251" t="str">
            <v>01/02/2023</v>
          </cell>
          <cell r="V251" t="str">
            <v>09/02/2023</v>
          </cell>
          <cell r="W251">
            <v>8</v>
          </cell>
          <cell r="X251">
            <v>7</v>
          </cell>
          <cell r="Y251">
            <v>0</v>
          </cell>
          <cell r="Z251">
            <v>0</v>
          </cell>
          <cell r="AA251">
            <v>0</v>
          </cell>
          <cell r="AF251" t="str">
            <v>CCFC50-008-2022</v>
          </cell>
          <cell r="AG251" t="str">
            <v>NO</v>
          </cell>
          <cell r="AH251" t="str">
            <v>NO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R251" t="str">
            <v>FAURICIO</v>
          </cell>
          <cell r="AS251" t="str">
            <v>ANTONIO</v>
          </cell>
          <cell r="AT251" t="str">
            <v>RUEDAS</v>
          </cell>
          <cell r="AU251" t="str">
            <v>MONTEJO</v>
          </cell>
          <cell r="AV251" t="str">
            <v>CC</v>
          </cell>
          <cell r="AW251" t="str">
            <v>1093917938</v>
          </cell>
          <cell r="AX251" t="str">
            <v>FANNY GELVES CABALLERO</v>
          </cell>
          <cell r="AY251" t="str">
            <v>SOTO HERNANDEZ LUZ KARIME</v>
          </cell>
          <cell r="AZ251">
            <v>3700</v>
          </cell>
          <cell r="BA251">
            <v>0</v>
          </cell>
          <cell r="BB251">
            <v>0</v>
          </cell>
          <cell r="BC251" t="str">
            <v>NO</v>
          </cell>
          <cell r="BD251" t="str">
            <v xml:space="preserve">736 </v>
          </cell>
          <cell r="BE251" t="str">
            <v>0110626</v>
          </cell>
          <cell r="BF251" t="str">
            <v>01/02/2023</v>
          </cell>
          <cell r="BG251" t="str">
            <v>NO</v>
          </cell>
          <cell r="BI251" t="str">
            <v>01/02/2023</v>
          </cell>
          <cell r="BJ251">
            <v>59300</v>
          </cell>
        </row>
        <row r="252">
          <cell r="A252" t="str">
            <v>890503532-23820</v>
          </cell>
          <cell r="B252">
            <v>34681</v>
          </cell>
          <cell r="C252" t="str">
            <v>CCFC50</v>
          </cell>
          <cell r="D252" t="str">
            <v>CLINICA LOS ANDES LTDA.</v>
          </cell>
          <cell r="E252" t="str">
            <v>890503532</v>
          </cell>
          <cell r="F252" t="str">
            <v>540010082801</v>
          </cell>
          <cell r="G252" t="str">
            <v>EVENTO PBS</v>
          </cell>
          <cell r="H252">
            <v>1804181</v>
          </cell>
          <cell r="I252" t="str">
            <v>CA23820</v>
          </cell>
          <cell r="J252">
            <v>23820</v>
          </cell>
          <cell r="K252" t="str">
            <v>RADICADA</v>
          </cell>
          <cell r="L252" t="str">
            <v>16/01/2023</v>
          </cell>
          <cell r="M252" t="str">
            <v>01/02/2023</v>
          </cell>
          <cell r="N252" t="str">
            <v>31/10/2022</v>
          </cell>
          <cell r="O252">
            <v>63000</v>
          </cell>
          <cell r="P252">
            <v>17</v>
          </cell>
          <cell r="Q252" t="str">
            <v>17.MEDICINA ESPECIALIZADA NIVEL II</v>
          </cell>
          <cell r="T252">
            <v>0</v>
          </cell>
          <cell r="U252" t="str">
            <v>01/02/2023</v>
          </cell>
          <cell r="V252" t="str">
            <v>09/02/2023</v>
          </cell>
          <cell r="W252">
            <v>8</v>
          </cell>
          <cell r="X252">
            <v>7</v>
          </cell>
          <cell r="Y252">
            <v>0</v>
          </cell>
          <cell r="Z252">
            <v>0</v>
          </cell>
          <cell r="AA252">
            <v>0</v>
          </cell>
          <cell r="AF252" t="str">
            <v>CCFC50-008-2022</v>
          </cell>
          <cell r="AG252" t="str">
            <v>NO</v>
          </cell>
          <cell r="AH252" t="str">
            <v>NO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R252" t="str">
            <v>CRUZ</v>
          </cell>
          <cell r="AS252" t="str">
            <v>MABEL</v>
          </cell>
          <cell r="AT252" t="str">
            <v>GAUTA</v>
          </cell>
          <cell r="AU252" t="str">
            <v>BAUTISTA</v>
          </cell>
          <cell r="AV252" t="str">
            <v>CC</v>
          </cell>
          <cell r="AW252" t="str">
            <v>37392378</v>
          </cell>
          <cell r="AX252" t="str">
            <v>FANNY GELVES CABALLERO</v>
          </cell>
          <cell r="AY252" t="str">
            <v>PARRA NUÑEZ GLADISMAR - SENA</v>
          </cell>
          <cell r="AZ252">
            <v>3700</v>
          </cell>
          <cell r="BA252">
            <v>0</v>
          </cell>
          <cell r="BB252">
            <v>0</v>
          </cell>
          <cell r="BC252" t="str">
            <v>NO</v>
          </cell>
          <cell r="BD252" t="str">
            <v xml:space="preserve">736 </v>
          </cell>
          <cell r="BE252" t="str">
            <v>0110628</v>
          </cell>
          <cell r="BF252" t="str">
            <v>01/02/2023</v>
          </cell>
          <cell r="BG252" t="str">
            <v>NO</v>
          </cell>
          <cell r="BI252" t="str">
            <v>01/02/2023</v>
          </cell>
          <cell r="BJ252">
            <v>59300</v>
          </cell>
        </row>
        <row r="253">
          <cell r="A253" t="str">
            <v>890503532-23819</v>
          </cell>
          <cell r="B253">
            <v>34681</v>
          </cell>
          <cell r="C253" t="str">
            <v>CCFC50</v>
          </cell>
          <cell r="D253" t="str">
            <v>CLINICA LOS ANDES LTDA.</v>
          </cell>
          <cell r="E253" t="str">
            <v>890503532</v>
          </cell>
          <cell r="F253" t="str">
            <v>540010082801</v>
          </cell>
          <cell r="G253" t="str">
            <v>EVENTO PBS</v>
          </cell>
          <cell r="H253">
            <v>1804180</v>
          </cell>
          <cell r="I253" t="str">
            <v>CA23819</v>
          </cell>
          <cell r="J253">
            <v>23819</v>
          </cell>
          <cell r="K253" t="str">
            <v>RADICADA</v>
          </cell>
          <cell r="L253" t="str">
            <v>16/01/2023</v>
          </cell>
          <cell r="M253" t="str">
            <v>01/02/2023</v>
          </cell>
          <cell r="N253" t="str">
            <v>25/11/2022</v>
          </cell>
          <cell r="O253">
            <v>63000</v>
          </cell>
          <cell r="P253">
            <v>17</v>
          </cell>
          <cell r="Q253" t="str">
            <v>17.MEDICINA ESPECIALIZADA NIVEL II</v>
          </cell>
          <cell r="T253">
            <v>0</v>
          </cell>
          <cell r="U253" t="str">
            <v>01/02/2023</v>
          </cell>
          <cell r="V253" t="str">
            <v>09/02/2023</v>
          </cell>
          <cell r="W253">
            <v>8</v>
          </cell>
          <cell r="X253">
            <v>7</v>
          </cell>
          <cell r="Y253">
            <v>0</v>
          </cell>
          <cell r="Z253">
            <v>0</v>
          </cell>
          <cell r="AA253">
            <v>0</v>
          </cell>
          <cell r="AF253" t="str">
            <v>CCFC50-008-2022</v>
          </cell>
          <cell r="AG253" t="str">
            <v>NO</v>
          </cell>
          <cell r="AH253" t="str">
            <v>NO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R253" t="str">
            <v>KHAREN</v>
          </cell>
          <cell r="AS253" t="str">
            <v>DAJHANNA</v>
          </cell>
          <cell r="AT253" t="str">
            <v>LUNA</v>
          </cell>
          <cell r="AU253" t="str">
            <v>RIVERA</v>
          </cell>
          <cell r="AV253" t="str">
            <v>TI</v>
          </cell>
          <cell r="AW253" t="str">
            <v>1093294486</v>
          </cell>
          <cell r="AX253" t="str">
            <v>FANNY GELVES CABALLERO</v>
          </cell>
          <cell r="AY253" t="str">
            <v>BOTELLO MEJÍA DEYSI DAVIANA</v>
          </cell>
          <cell r="AZ253">
            <v>3700</v>
          </cell>
          <cell r="BA253">
            <v>0</v>
          </cell>
          <cell r="BB253">
            <v>0</v>
          </cell>
          <cell r="BC253" t="str">
            <v>NO</v>
          </cell>
          <cell r="BD253" t="str">
            <v xml:space="preserve">736 </v>
          </cell>
          <cell r="BE253" t="str">
            <v>0110660</v>
          </cell>
          <cell r="BF253" t="str">
            <v>01/02/2023</v>
          </cell>
          <cell r="BG253" t="str">
            <v>NO</v>
          </cell>
          <cell r="BI253" t="str">
            <v>01/02/2023</v>
          </cell>
          <cell r="BJ253">
            <v>59300</v>
          </cell>
        </row>
        <row r="254">
          <cell r="A254" t="str">
            <v>890503532-23818</v>
          </cell>
          <cell r="B254">
            <v>34671</v>
          </cell>
          <cell r="C254" t="str">
            <v>CCF050</v>
          </cell>
          <cell r="D254" t="str">
            <v>CLINICA LOS ANDES LTDA.</v>
          </cell>
          <cell r="E254" t="str">
            <v>890503532</v>
          </cell>
          <cell r="F254" t="str">
            <v>540010082801</v>
          </cell>
          <cell r="G254" t="str">
            <v>EVENTO PBS</v>
          </cell>
          <cell r="H254">
            <v>1804032</v>
          </cell>
          <cell r="I254" t="str">
            <v>CA23818</v>
          </cell>
          <cell r="J254">
            <v>23818</v>
          </cell>
          <cell r="K254" t="str">
            <v>RADICADA</v>
          </cell>
          <cell r="L254" t="str">
            <v>16/01/2023</v>
          </cell>
          <cell r="M254" t="str">
            <v>01/02/2023</v>
          </cell>
          <cell r="N254" t="str">
            <v>12/12/2022</v>
          </cell>
          <cell r="O254">
            <v>63000</v>
          </cell>
          <cell r="P254">
            <v>17</v>
          </cell>
          <cell r="Q254" t="str">
            <v>17.MEDICINA ESPECIALIZADA NIVEL II</v>
          </cell>
          <cell r="T254">
            <v>0</v>
          </cell>
          <cell r="U254" t="str">
            <v>01/02/2023</v>
          </cell>
          <cell r="V254" t="str">
            <v>10/02/2023</v>
          </cell>
          <cell r="W254">
            <v>9</v>
          </cell>
          <cell r="X254">
            <v>7</v>
          </cell>
          <cell r="Y254">
            <v>0</v>
          </cell>
          <cell r="Z254">
            <v>0</v>
          </cell>
          <cell r="AA254">
            <v>0</v>
          </cell>
          <cell r="AF254" t="str">
            <v>CCF050-033-2022</v>
          </cell>
          <cell r="AG254" t="str">
            <v>NO</v>
          </cell>
          <cell r="AH254" t="str">
            <v>NO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R254" t="str">
            <v>ANA</v>
          </cell>
          <cell r="AS254" t="str">
            <v>YAMILE</v>
          </cell>
          <cell r="AT254" t="str">
            <v>LARA</v>
          </cell>
          <cell r="AU254" t="str">
            <v>PRIETO</v>
          </cell>
          <cell r="AV254" t="str">
            <v>CC</v>
          </cell>
          <cell r="AW254" t="str">
            <v>60291814</v>
          </cell>
          <cell r="AX254" t="str">
            <v>FANNY GELVES CABALLERO</v>
          </cell>
          <cell r="AY254" t="str">
            <v>SOTO HERNANDEZ LUZ KARIME</v>
          </cell>
          <cell r="AZ254">
            <v>0</v>
          </cell>
          <cell r="BA254">
            <v>0</v>
          </cell>
          <cell r="BB254">
            <v>0</v>
          </cell>
          <cell r="BC254" t="str">
            <v>NO</v>
          </cell>
          <cell r="BD254" t="str">
            <v xml:space="preserve">836 </v>
          </cell>
          <cell r="BE254" t="str">
            <v>1365681</v>
          </cell>
          <cell r="BF254" t="str">
            <v>02/02/2023</v>
          </cell>
          <cell r="BG254" t="str">
            <v>NO</v>
          </cell>
          <cell r="BI254" t="str">
            <v>01/02/2023</v>
          </cell>
          <cell r="BJ254">
            <v>63000</v>
          </cell>
        </row>
        <row r="255">
          <cell r="A255" t="str">
            <v>890503532-23817</v>
          </cell>
          <cell r="B255">
            <v>34671</v>
          </cell>
          <cell r="C255" t="str">
            <v>CCF050</v>
          </cell>
          <cell r="D255" t="str">
            <v>CLINICA LOS ANDES LTDA.</v>
          </cell>
          <cell r="E255" t="str">
            <v>890503532</v>
          </cell>
          <cell r="F255" t="str">
            <v>540010082801</v>
          </cell>
          <cell r="G255" t="str">
            <v>EVENTO PBS</v>
          </cell>
          <cell r="H255">
            <v>1804031</v>
          </cell>
          <cell r="I255" t="str">
            <v>CA23817</v>
          </cell>
          <cell r="J255">
            <v>23817</v>
          </cell>
          <cell r="K255" t="str">
            <v>RADICADA</v>
          </cell>
          <cell r="L255" t="str">
            <v>16/01/2023</v>
          </cell>
          <cell r="M255" t="str">
            <v>01/02/2023</v>
          </cell>
          <cell r="N255" t="str">
            <v>25/11/2022</v>
          </cell>
          <cell r="O255">
            <v>63000</v>
          </cell>
          <cell r="P255">
            <v>17</v>
          </cell>
          <cell r="Q255" t="str">
            <v>17.MEDICINA ESPECIALIZADA NIVEL II</v>
          </cell>
          <cell r="T255">
            <v>0</v>
          </cell>
          <cell r="U255" t="str">
            <v>01/02/2023</v>
          </cell>
          <cell r="V255" t="str">
            <v>10/02/2023</v>
          </cell>
          <cell r="W255">
            <v>9</v>
          </cell>
          <cell r="X255">
            <v>7</v>
          </cell>
          <cell r="Y255">
            <v>0</v>
          </cell>
          <cell r="Z255">
            <v>0</v>
          </cell>
          <cell r="AA255">
            <v>0</v>
          </cell>
          <cell r="AF255" t="str">
            <v>CCF050-033-2022</v>
          </cell>
          <cell r="AG255" t="str">
            <v>NO</v>
          </cell>
          <cell r="AH255" t="str">
            <v>NO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R255" t="str">
            <v>EMILCE</v>
          </cell>
          <cell r="AT255" t="str">
            <v>VARGAS</v>
          </cell>
          <cell r="AU255" t="str">
            <v>DIAZ</v>
          </cell>
          <cell r="AV255" t="str">
            <v>CC</v>
          </cell>
          <cell r="AW255" t="str">
            <v>1093745282</v>
          </cell>
          <cell r="AX255" t="str">
            <v>FANNY GELVES CABALLERO</v>
          </cell>
          <cell r="AY255" t="str">
            <v>SOTO HERNANDEZ LUZ KARIME</v>
          </cell>
          <cell r="AZ255">
            <v>0</v>
          </cell>
          <cell r="BA255">
            <v>0</v>
          </cell>
          <cell r="BB255">
            <v>0</v>
          </cell>
          <cell r="BC255" t="str">
            <v>NO</v>
          </cell>
          <cell r="BD255" t="str">
            <v xml:space="preserve">836 </v>
          </cell>
          <cell r="BE255" t="str">
            <v>1365680</v>
          </cell>
          <cell r="BF255" t="str">
            <v>02/02/2023</v>
          </cell>
          <cell r="BG255" t="str">
            <v>NO</v>
          </cell>
          <cell r="BI255" t="str">
            <v>01/02/2023</v>
          </cell>
          <cell r="BJ255">
            <v>63000</v>
          </cell>
        </row>
        <row r="256">
          <cell r="A256" t="str">
            <v>890503532-23816</v>
          </cell>
          <cell r="B256">
            <v>34671</v>
          </cell>
          <cell r="C256" t="str">
            <v>CCF050</v>
          </cell>
          <cell r="D256" t="str">
            <v>CLINICA LOS ANDES LTDA.</v>
          </cell>
          <cell r="E256" t="str">
            <v>890503532</v>
          </cell>
          <cell r="F256" t="str">
            <v>540010082801</v>
          </cell>
          <cell r="G256" t="str">
            <v>EVENTO PBS</v>
          </cell>
          <cell r="H256">
            <v>1804030</v>
          </cell>
          <cell r="I256" t="str">
            <v>CA23816</v>
          </cell>
          <cell r="J256">
            <v>23816</v>
          </cell>
          <cell r="K256" t="str">
            <v>RADICADA</v>
          </cell>
          <cell r="L256" t="str">
            <v>16/01/2023</v>
          </cell>
          <cell r="M256" t="str">
            <v>01/02/2023</v>
          </cell>
          <cell r="N256" t="str">
            <v>19/10/2022</v>
          </cell>
          <cell r="O256">
            <v>63000</v>
          </cell>
          <cell r="P256">
            <v>17</v>
          </cell>
          <cell r="Q256" t="str">
            <v>17.MEDICINA ESPECIALIZADA NIVEL II</v>
          </cell>
          <cell r="T256">
            <v>0</v>
          </cell>
          <cell r="U256" t="str">
            <v>01/02/2023</v>
          </cell>
          <cell r="V256" t="str">
            <v>10/02/2023</v>
          </cell>
          <cell r="W256">
            <v>9</v>
          </cell>
          <cell r="X256">
            <v>7</v>
          </cell>
          <cell r="Y256">
            <v>0</v>
          </cell>
          <cell r="Z256">
            <v>0</v>
          </cell>
          <cell r="AA256">
            <v>0</v>
          </cell>
          <cell r="AF256" t="str">
            <v>CCF050-033-2022</v>
          </cell>
          <cell r="AG256" t="str">
            <v>NO</v>
          </cell>
          <cell r="AH256" t="str">
            <v>NO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R256" t="str">
            <v>PEDRO</v>
          </cell>
          <cell r="AS256" t="str">
            <v>ALEJANDRINO</v>
          </cell>
          <cell r="AT256" t="str">
            <v>CONTRERAS</v>
          </cell>
          <cell r="AV256" t="str">
            <v>CC</v>
          </cell>
          <cell r="AW256" t="str">
            <v>1093791539</v>
          </cell>
          <cell r="AX256" t="str">
            <v>FANNY GELVES CABALLERO</v>
          </cell>
          <cell r="AY256" t="str">
            <v>SOTO HERNANDEZ LUZ KARIME</v>
          </cell>
          <cell r="AZ256">
            <v>0</v>
          </cell>
          <cell r="BA256">
            <v>0</v>
          </cell>
          <cell r="BB256">
            <v>0</v>
          </cell>
          <cell r="BC256" t="str">
            <v>NO</v>
          </cell>
          <cell r="BD256" t="str">
            <v xml:space="preserve">836 </v>
          </cell>
          <cell r="BE256" t="str">
            <v>1365679</v>
          </cell>
          <cell r="BF256" t="str">
            <v>02/02/2023</v>
          </cell>
          <cell r="BG256" t="str">
            <v>NO</v>
          </cell>
          <cell r="BI256" t="str">
            <v>01/02/2023</v>
          </cell>
          <cell r="BJ256">
            <v>63000</v>
          </cell>
        </row>
        <row r="257">
          <cell r="A257" t="str">
            <v>890503532-23815</v>
          </cell>
          <cell r="B257">
            <v>34671</v>
          </cell>
          <cell r="C257" t="str">
            <v>CCF050</v>
          </cell>
          <cell r="D257" t="str">
            <v>CLINICA LOS ANDES LTDA.</v>
          </cell>
          <cell r="E257" t="str">
            <v>890503532</v>
          </cell>
          <cell r="F257" t="str">
            <v>540010082801</v>
          </cell>
          <cell r="G257" t="str">
            <v>EVENTO PBS</v>
          </cell>
          <cell r="H257">
            <v>1804029</v>
          </cell>
          <cell r="I257" t="str">
            <v>CA23815</v>
          </cell>
          <cell r="J257">
            <v>23815</v>
          </cell>
          <cell r="K257" t="str">
            <v>RADICADA</v>
          </cell>
          <cell r="L257" t="str">
            <v>16/01/2023</v>
          </cell>
          <cell r="M257" t="str">
            <v>01/02/2023</v>
          </cell>
          <cell r="N257" t="str">
            <v>17/11/2022</v>
          </cell>
          <cell r="O257">
            <v>63000</v>
          </cell>
          <cell r="P257">
            <v>17</v>
          </cell>
          <cell r="Q257" t="str">
            <v>17.MEDICINA ESPECIALIZADA NIVEL II</v>
          </cell>
          <cell r="T257">
            <v>0</v>
          </cell>
          <cell r="U257" t="str">
            <v>01/02/2023</v>
          </cell>
          <cell r="V257" t="str">
            <v>10/02/2023</v>
          </cell>
          <cell r="W257">
            <v>9</v>
          </cell>
          <cell r="X257">
            <v>7</v>
          </cell>
          <cell r="Y257">
            <v>0</v>
          </cell>
          <cell r="Z257">
            <v>0</v>
          </cell>
          <cell r="AA257">
            <v>0</v>
          </cell>
          <cell r="AF257" t="str">
            <v>CCF050-033-2022</v>
          </cell>
          <cell r="AG257" t="str">
            <v>NO</v>
          </cell>
          <cell r="AH257" t="str">
            <v>NO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R257" t="str">
            <v>JENNIFER</v>
          </cell>
          <cell r="AT257" t="str">
            <v>RODRIGUEZ</v>
          </cell>
          <cell r="AV257" t="str">
            <v>PT</v>
          </cell>
          <cell r="AW257" t="str">
            <v>6629822</v>
          </cell>
          <cell r="AX257" t="str">
            <v>FANNY GELVES CABALLERO</v>
          </cell>
          <cell r="AY257" t="str">
            <v>SOTO HERNANDEZ LUZ KARIME</v>
          </cell>
          <cell r="AZ257">
            <v>0</v>
          </cell>
          <cell r="BA257">
            <v>0</v>
          </cell>
          <cell r="BB257">
            <v>0</v>
          </cell>
          <cell r="BC257" t="str">
            <v>NO</v>
          </cell>
          <cell r="BD257" t="str">
            <v xml:space="preserve">836 </v>
          </cell>
          <cell r="BE257" t="str">
            <v>1365678</v>
          </cell>
          <cell r="BF257" t="str">
            <v>02/02/2023</v>
          </cell>
          <cell r="BG257" t="str">
            <v>NO</v>
          </cell>
          <cell r="BI257" t="str">
            <v>01/02/2023</v>
          </cell>
          <cell r="BJ257">
            <v>63000</v>
          </cell>
        </row>
        <row r="258">
          <cell r="A258" t="str">
            <v>890503532-23814</v>
          </cell>
          <cell r="B258">
            <v>34671</v>
          </cell>
          <cell r="C258" t="str">
            <v>CCF050</v>
          </cell>
          <cell r="D258" t="str">
            <v>CLINICA LOS ANDES LTDA.</v>
          </cell>
          <cell r="E258" t="str">
            <v>890503532</v>
          </cell>
          <cell r="F258" t="str">
            <v>540010082801</v>
          </cell>
          <cell r="G258" t="str">
            <v>EVENTO PBS</v>
          </cell>
          <cell r="H258">
            <v>1804028</v>
          </cell>
          <cell r="I258" t="str">
            <v>CA23814</v>
          </cell>
          <cell r="J258">
            <v>23814</v>
          </cell>
          <cell r="K258" t="str">
            <v>RADICADA</v>
          </cell>
          <cell r="L258" t="str">
            <v>16/01/2023</v>
          </cell>
          <cell r="M258" t="str">
            <v>01/02/2023</v>
          </cell>
          <cell r="N258" t="str">
            <v>26/10/2022</v>
          </cell>
          <cell r="O258">
            <v>63000</v>
          </cell>
          <cell r="P258">
            <v>17</v>
          </cell>
          <cell r="Q258" t="str">
            <v>17.MEDICINA ESPECIALIZADA NIVEL II</v>
          </cell>
          <cell r="T258">
            <v>0</v>
          </cell>
          <cell r="U258" t="str">
            <v>01/02/2023</v>
          </cell>
          <cell r="V258" t="str">
            <v>10/02/2023</v>
          </cell>
          <cell r="W258">
            <v>9</v>
          </cell>
          <cell r="X258">
            <v>7</v>
          </cell>
          <cell r="Y258">
            <v>0</v>
          </cell>
          <cell r="Z258">
            <v>0</v>
          </cell>
          <cell r="AA258">
            <v>0</v>
          </cell>
          <cell r="AF258" t="str">
            <v>CCF050-033-2022</v>
          </cell>
          <cell r="AG258" t="str">
            <v>NO</v>
          </cell>
          <cell r="AH258" t="str">
            <v>NO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R258" t="str">
            <v>MARIA</v>
          </cell>
          <cell r="AS258" t="str">
            <v>CRISTINA</v>
          </cell>
          <cell r="AT258" t="str">
            <v>PINEDA</v>
          </cell>
          <cell r="AU258" t="str">
            <v>CASAS</v>
          </cell>
          <cell r="AV258" t="str">
            <v>CC</v>
          </cell>
          <cell r="AW258" t="str">
            <v>60353521</v>
          </cell>
          <cell r="AX258" t="str">
            <v>FANNY GELVES CABALLERO</v>
          </cell>
          <cell r="AY258" t="str">
            <v>SOTO HERNANDEZ LUZ KARIME</v>
          </cell>
          <cell r="AZ258">
            <v>0</v>
          </cell>
          <cell r="BA258">
            <v>0</v>
          </cell>
          <cell r="BB258">
            <v>0</v>
          </cell>
          <cell r="BC258" t="str">
            <v>NO</v>
          </cell>
          <cell r="BD258" t="str">
            <v xml:space="preserve">836 </v>
          </cell>
          <cell r="BE258" t="str">
            <v>1365677</v>
          </cell>
          <cell r="BF258" t="str">
            <v>02/02/2023</v>
          </cell>
          <cell r="BG258" t="str">
            <v>NO</v>
          </cell>
          <cell r="BI258" t="str">
            <v>01/02/2023</v>
          </cell>
          <cell r="BJ258">
            <v>63000</v>
          </cell>
        </row>
        <row r="259">
          <cell r="A259" t="str">
            <v>890503532-23813</v>
          </cell>
          <cell r="B259">
            <v>34671</v>
          </cell>
          <cell r="C259" t="str">
            <v>CCF050</v>
          </cell>
          <cell r="D259" t="str">
            <v>CLINICA LOS ANDES LTDA.</v>
          </cell>
          <cell r="E259" t="str">
            <v>890503532</v>
          </cell>
          <cell r="F259" t="str">
            <v>540010082801</v>
          </cell>
          <cell r="G259" t="str">
            <v>EVENTO PBS</v>
          </cell>
          <cell r="H259">
            <v>1804027</v>
          </cell>
          <cell r="I259" t="str">
            <v>CA23813</v>
          </cell>
          <cell r="J259">
            <v>23813</v>
          </cell>
          <cell r="K259" t="str">
            <v>RADICADA</v>
          </cell>
          <cell r="L259" t="str">
            <v>16/01/2023</v>
          </cell>
          <cell r="M259" t="str">
            <v>01/02/2023</v>
          </cell>
          <cell r="N259" t="str">
            <v>26/10/2022</v>
          </cell>
          <cell r="O259">
            <v>63000</v>
          </cell>
          <cell r="P259">
            <v>17</v>
          </cell>
          <cell r="Q259" t="str">
            <v>17.MEDICINA ESPECIALIZADA NIVEL II</v>
          </cell>
          <cell r="T259">
            <v>0</v>
          </cell>
          <cell r="U259" t="str">
            <v>01/02/2023</v>
          </cell>
          <cell r="V259" t="str">
            <v>10/02/2023</v>
          </cell>
          <cell r="W259">
            <v>9</v>
          </cell>
          <cell r="X259">
            <v>7</v>
          </cell>
          <cell r="Y259">
            <v>0</v>
          </cell>
          <cell r="Z259">
            <v>0</v>
          </cell>
          <cell r="AA259">
            <v>0</v>
          </cell>
          <cell r="AF259" t="str">
            <v>CCF050-033-2022</v>
          </cell>
          <cell r="AG259" t="str">
            <v>NO</v>
          </cell>
          <cell r="AH259" t="str">
            <v>NO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R259" t="str">
            <v>OMAR</v>
          </cell>
          <cell r="AS259" t="str">
            <v>ALEXANDER</v>
          </cell>
          <cell r="AT259" t="str">
            <v>MOGROVEJO</v>
          </cell>
          <cell r="AU259" t="str">
            <v>CACERES</v>
          </cell>
          <cell r="AV259" t="str">
            <v>CC</v>
          </cell>
          <cell r="AW259" t="str">
            <v>1094165409</v>
          </cell>
          <cell r="AX259" t="str">
            <v>FANNY GELVES CABALLERO</v>
          </cell>
          <cell r="AY259" t="str">
            <v>PARRA NUÑEZ GLADISMAR - SENA</v>
          </cell>
          <cell r="AZ259">
            <v>0</v>
          </cell>
          <cell r="BA259">
            <v>0</v>
          </cell>
          <cell r="BB259">
            <v>0</v>
          </cell>
          <cell r="BC259" t="str">
            <v>NO</v>
          </cell>
          <cell r="BD259" t="str">
            <v xml:space="preserve">836 </v>
          </cell>
          <cell r="BE259" t="str">
            <v>1360655</v>
          </cell>
          <cell r="BF259" t="str">
            <v>02/02/2023</v>
          </cell>
          <cell r="BG259" t="str">
            <v>NO</v>
          </cell>
          <cell r="BI259" t="str">
            <v>01/02/2023</v>
          </cell>
          <cell r="BJ259">
            <v>63000</v>
          </cell>
        </row>
        <row r="260">
          <cell r="A260" t="str">
            <v>890503532-23812</v>
          </cell>
          <cell r="B260">
            <v>34671</v>
          </cell>
          <cell r="C260" t="str">
            <v>CCF050</v>
          </cell>
          <cell r="D260" t="str">
            <v>CLINICA LOS ANDES LTDA.</v>
          </cell>
          <cell r="E260" t="str">
            <v>890503532</v>
          </cell>
          <cell r="F260" t="str">
            <v>540010082801</v>
          </cell>
          <cell r="G260" t="str">
            <v>EVENTO PBS</v>
          </cell>
          <cell r="H260">
            <v>1804026</v>
          </cell>
          <cell r="I260" t="str">
            <v>CA23812</v>
          </cell>
          <cell r="J260">
            <v>23812</v>
          </cell>
          <cell r="K260" t="str">
            <v>RADICADA</v>
          </cell>
          <cell r="L260" t="str">
            <v>16/01/2023</v>
          </cell>
          <cell r="M260" t="str">
            <v>01/02/2023</v>
          </cell>
          <cell r="N260" t="str">
            <v>29/11/2022</v>
          </cell>
          <cell r="O260">
            <v>63000</v>
          </cell>
          <cell r="P260">
            <v>17</v>
          </cell>
          <cell r="Q260" t="str">
            <v>17.MEDICINA ESPECIALIZADA NIVEL II</v>
          </cell>
          <cell r="T260">
            <v>0</v>
          </cell>
          <cell r="U260" t="str">
            <v>01/02/2023</v>
          </cell>
          <cell r="V260" t="str">
            <v>10/02/2023</v>
          </cell>
          <cell r="W260">
            <v>9</v>
          </cell>
          <cell r="X260">
            <v>7</v>
          </cell>
          <cell r="Y260">
            <v>0</v>
          </cell>
          <cell r="Z260">
            <v>0</v>
          </cell>
          <cell r="AA260">
            <v>0</v>
          </cell>
          <cell r="AF260" t="str">
            <v>CCF050-033-2022</v>
          </cell>
          <cell r="AG260" t="str">
            <v>NO</v>
          </cell>
          <cell r="AH260" t="str">
            <v>NO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R260" t="str">
            <v>JONATHAN</v>
          </cell>
          <cell r="AT260" t="str">
            <v>CABALLERO</v>
          </cell>
          <cell r="AU260" t="str">
            <v>FLOREZ</v>
          </cell>
          <cell r="AV260" t="str">
            <v>CC</v>
          </cell>
          <cell r="AW260" t="str">
            <v>1090362242</v>
          </cell>
          <cell r="AX260" t="str">
            <v>FANNY GELVES CABALLERO</v>
          </cell>
          <cell r="AY260" t="str">
            <v>PARRA NUÑEZ GLADISMAR - SENA</v>
          </cell>
          <cell r="AZ260">
            <v>0</v>
          </cell>
          <cell r="BA260">
            <v>0</v>
          </cell>
          <cell r="BB260">
            <v>0</v>
          </cell>
          <cell r="BC260" t="str">
            <v>NO</v>
          </cell>
          <cell r="BD260" t="str">
            <v xml:space="preserve">836 </v>
          </cell>
          <cell r="BE260" t="str">
            <v>1360654</v>
          </cell>
          <cell r="BF260" t="str">
            <v>02/02/2023</v>
          </cell>
          <cell r="BG260" t="str">
            <v>NO</v>
          </cell>
          <cell r="BI260" t="str">
            <v>01/02/2023</v>
          </cell>
          <cell r="BJ260">
            <v>63000</v>
          </cell>
        </row>
        <row r="261">
          <cell r="A261" t="str">
            <v>890503532-23811</v>
          </cell>
          <cell r="B261">
            <v>34671</v>
          </cell>
          <cell r="C261" t="str">
            <v>CCF050</v>
          </cell>
          <cell r="D261" t="str">
            <v>CLINICA LOS ANDES LTDA.</v>
          </cell>
          <cell r="E261" t="str">
            <v>890503532</v>
          </cell>
          <cell r="F261" t="str">
            <v>540010082801</v>
          </cell>
          <cell r="G261" t="str">
            <v>EVENTO PBS</v>
          </cell>
          <cell r="H261">
            <v>1804025</v>
          </cell>
          <cell r="I261" t="str">
            <v>CA23811</v>
          </cell>
          <cell r="J261">
            <v>23811</v>
          </cell>
          <cell r="K261" t="str">
            <v>RADICADA</v>
          </cell>
          <cell r="L261" t="str">
            <v>16/01/2023</v>
          </cell>
          <cell r="M261" t="str">
            <v>01/02/2023</v>
          </cell>
          <cell r="N261" t="str">
            <v>17/12/2022</v>
          </cell>
          <cell r="O261">
            <v>63000</v>
          </cell>
          <cell r="P261">
            <v>17</v>
          </cell>
          <cell r="Q261" t="str">
            <v>17.MEDICINA ESPECIALIZADA NIVEL II</v>
          </cell>
          <cell r="T261">
            <v>0</v>
          </cell>
          <cell r="U261" t="str">
            <v>01/02/2023</v>
          </cell>
          <cell r="V261" t="str">
            <v>10/02/2023</v>
          </cell>
          <cell r="W261">
            <v>9</v>
          </cell>
          <cell r="X261">
            <v>7</v>
          </cell>
          <cell r="Y261">
            <v>0</v>
          </cell>
          <cell r="Z261">
            <v>0</v>
          </cell>
          <cell r="AA261">
            <v>0</v>
          </cell>
          <cell r="AF261" t="str">
            <v>CCF050-033-2022</v>
          </cell>
          <cell r="AG261" t="str">
            <v>NO</v>
          </cell>
          <cell r="AH261" t="str">
            <v>NO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R261" t="str">
            <v>NELSON</v>
          </cell>
          <cell r="AS261" t="str">
            <v>OMAR</v>
          </cell>
          <cell r="AT261" t="str">
            <v>BUITRAGO</v>
          </cell>
          <cell r="AU261" t="str">
            <v>GELVEZ</v>
          </cell>
          <cell r="AV261" t="str">
            <v>CC</v>
          </cell>
          <cell r="AW261" t="str">
            <v>1127044089</v>
          </cell>
          <cell r="AX261" t="str">
            <v>FANNY GELVES CABALLERO</v>
          </cell>
          <cell r="AY261" t="str">
            <v>PARRA NUÑEZ GLADISMAR - SENA</v>
          </cell>
          <cell r="AZ261">
            <v>0</v>
          </cell>
          <cell r="BA261">
            <v>0</v>
          </cell>
          <cell r="BB261">
            <v>0</v>
          </cell>
          <cell r="BC261" t="str">
            <v>NO</v>
          </cell>
          <cell r="BD261" t="str">
            <v xml:space="preserve">836 </v>
          </cell>
          <cell r="BE261" t="str">
            <v>1360653</v>
          </cell>
          <cell r="BF261" t="str">
            <v>02/02/2023</v>
          </cell>
          <cell r="BG261" t="str">
            <v>NO</v>
          </cell>
          <cell r="BI261" t="str">
            <v>01/02/2023</v>
          </cell>
          <cell r="BJ261">
            <v>63000</v>
          </cell>
        </row>
        <row r="262">
          <cell r="A262" t="str">
            <v>890503532-23810</v>
          </cell>
          <cell r="B262">
            <v>34671</v>
          </cell>
          <cell r="C262" t="str">
            <v>CCF050</v>
          </cell>
          <cell r="D262" t="str">
            <v>CLINICA LOS ANDES LTDA.</v>
          </cell>
          <cell r="E262" t="str">
            <v>890503532</v>
          </cell>
          <cell r="F262" t="str">
            <v>540010082801</v>
          </cell>
          <cell r="G262" t="str">
            <v>EVENTO PBS</v>
          </cell>
          <cell r="H262">
            <v>1804024</v>
          </cell>
          <cell r="I262" t="str">
            <v>CA23810</v>
          </cell>
          <cell r="J262">
            <v>23810</v>
          </cell>
          <cell r="K262" t="str">
            <v>RADICADA</v>
          </cell>
          <cell r="L262" t="str">
            <v>16/01/2023</v>
          </cell>
          <cell r="M262" t="str">
            <v>01/02/2023</v>
          </cell>
          <cell r="N262" t="str">
            <v>12/12/2022</v>
          </cell>
          <cell r="O262">
            <v>63000</v>
          </cell>
          <cell r="P262">
            <v>17</v>
          </cell>
          <cell r="Q262" t="str">
            <v>17.MEDICINA ESPECIALIZADA NIVEL II</v>
          </cell>
          <cell r="T262">
            <v>0</v>
          </cell>
          <cell r="U262" t="str">
            <v>01/02/2023</v>
          </cell>
          <cell r="V262" t="str">
            <v>10/02/2023</v>
          </cell>
          <cell r="W262">
            <v>9</v>
          </cell>
          <cell r="X262">
            <v>7</v>
          </cell>
          <cell r="Y262">
            <v>0</v>
          </cell>
          <cell r="Z262">
            <v>0</v>
          </cell>
          <cell r="AA262">
            <v>0</v>
          </cell>
          <cell r="AF262" t="str">
            <v>CCF050-033-2022</v>
          </cell>
          <cell r="AG262" t="str">
            <v>NO</v>
          </cell>
          <cell r="AH262" t="str">
            <v>NO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R262" t="str">
            <v>ROSO</v>
          </cell>
          <cell r="AS262" t="str">
            <v>DIMAS</v>
          </cell>
          <cell r="AT262" t="str">
            <v>REY</v>
          </cell>
          <cell r="AU262" t="str">
            <v xml:space="preserve"> </v>
          </cell>
          <cell r="AV262" t="str">
            <v>CC</v>
          </cell>
          <cell r="AW262" t="str">
            <v>13239536</v>
          </cell>
          <cell r="AX262" t="str">
            <v>FANNY GELVES CABALLERO</v>
          </cell>
          <cell r="AY262" t="str">
            <v>PARRA NUÑEZ GLADISMAR - SENA</v>
          </cell>
          <cell r="AZ262">
            <v>0</v>
          </cell>
          <cell r="BA262">
            <v>0</v>
          </cell>
          <cell r="BB262">
            <v>0</v>
          </cell>
          <cell r="BC262" t="str">
            <v>NO</v>
          </cell>
          <cell r="BD262" t="str">
            <v xml:space="preserve">836 </v>
          </cell>
          <cell r="BE262" t="str">
            <v>1360652</v>
          </cell>
          <cell r="BF262" t="str">
            <v>02/02/2023</v>
          </cell>
          <cell r="BG262" t="str">
            <v>NO</v>
          </cell>
          <cell r="BI262" t="str">
            <v>01/02/2023</v>
          </cell>
          <cell r="BJ262">
            <v>63000</v>
          </cell>
        </row>
        <row r="263">
          <cell r="A263" t="str">
            <v>890503532-23809</v>
          </cell>
          <cell r="B263">
            <v>34671</v>
          </cell>
          <cell r="C263" t="str">
            <v>CCF050</v>
          </cell>
          <cell r="D263" t="str">
            <v>CLINICA LOS ANDES LTDA.</v>
          </cell>
          <cell r="E263" t="str">
            <v>890503532</v>
          </cell>
          <cell r="F263" t="str">
            <v>540010082801</v>
          </cell>
          <cell r="G263" t="str">
            <v>EVENTO PBS</v>
          </cell>
          <cell r="H263">
            <v>1804023</v>
          </cell>
          <cell r="I263" t="str">
            <v>CA23809</v>
          </cell>
          <cell r="J263">
            <v>23809</v>
          </cell>
          <cell r="K263" t="str">
            <v>RADICADA</v>
          </cell>
          <cell r="L263" t="str">
            <v>16/01/2023</v>
          </cell>
          <cell r="M263" t="str">
            <v>01/02/2023</v>
          </cell>
          <cell r="N263" t="str">
            <v>25/11/2022</v>
          </cell>
          <cell r="O263">
            <v>63000</v>
          </cell>
          <cell r="P263">
            <v>17</v>
          </cell>
          <cell r="Q263" t="str">
            <v>17.MEDICINA ESPECIALIZADA NIVEL II</v>
          </cell>
          <cell r="T263">
            <v>0</v>
          </cell>
          <cell r="U263" t="str">
            <v>01/02/2023</v>
          </cell>
          <cell r="V263" t="str">
            <v>10/02/2023</v>
          </cell>
          <cell r="W263">
            <v>9</v>
          </cell>
          <cell r="X263">
            <v>7</v>
          </cell>
          <cell r="Y263">
            <v>0</v>
          </cell>
          <cell r="Z263">
            <v>0</v>
          </cell>
          <cell r="AA263">
            <v>0</v>
          </cell>
          <cell r="AF263" t="str">
            <v>CCF050-033-2022</v>
          </cell>
          <cell r="AG263" t="str">
            <v>NO</v>
          </cell>
          <cell r="AH263" t="str">
            <v>NO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R263" t="str">
            <v>MARIA</v>
          </cell>
          <cell r="AS263" t="str">
            <v>ANGELICA</v>
          </cell>
          <cell r="AT263" t="str">
            <v>OCHOA</v>
          </cell>
          <cell r="AU263" t="str">
            <v xml:space="preserve"> </v>
          </cell>
          <cell r="AV263" t="str">
            <v>CC</v>
          </cell>
          <cell r="AW263" t="str">
            <v>27893095</v>
          </cell>
          <cell r="AX263" t="str">
            <v>FANNY GELVES CABALLERO</v>
          </cell>
          <cell r="AY263" t="str">
            <v>PARRA NUÑEZ GLADISMAR - SENA</v>
          </cell>
          <cell r="AZ263">
            <v>0</v>
          </cell>
          <cell r="BA263">
            <v>0</v>
          </cell>
          <cell r="BB263">
            <v>0</v>
          </cell>
          <cell r="BC263" t="str">
            <v>NO</v>
          </cell>
          <cell r="BD263" t="str">
            <v xml:space="preserve">836 </v>
          </cell>
          <cell r="BE263" t="str">
            <v>1360651</v>
          </cell>
          <cell r="BF263" t="str">
            <v>02/02/2023</v>
          </cell>
          <cell r="BG263" t="str">
            <v>NO</v>
          </cell>
          <cell r="BI263" t="str">
            <v>01/02/2023</v>
          </cell>
          <cell r="BJ263">
            <v>63000</v>
          </cell>
        </row>
        <row r="264">
          <cell r="A264" t="str">
            <v>890503532-23808</v>
          </cell>
          <cell r="B264">
            <v>34671</v>
          </cell>
          <cell r="C264" t="str">
            <v>CCF050</v>
          </cell>
          <cell r="D264" t="str">
            <v>CLINICA LOS ANDES LTDA.</v>
          </cell>
          <cell r="E264" t="str">
            <v>890503532</v>
          </cell>
          <cell r="F264" t="str">
            <v>540010082801</v>
          </cell>
          <cell r="G264" t="str">
            <v>EVENTO PBS</v>
          </cell>
          <cell r="H264">
            <v>1804022</v>
          </cell>
          <cell r="I264" t="str">
            <v>CA23808</v>
          </cell>
          <cell r="J264">
            <v>23808</v>
          </cell>
          <cell r="K264" t="str">
            <v>RADICADA</v>
          </cell>
          <cell r="L264" t="str">
            <v>16/01/2023</v>
          </cell>
          <cell r="M264" t="str">
            <v>01/02/2023</v>
          </cell>
          <cell r="N264" t="str">
            <v>25/11/2022</v>
          </cell>
          <cell r="O264">
            <v>63000</v>
          </cell>
          <cell r="P264">
            <v>17</v>
          </cell>
          <cell r="Q264" t="str">
            <v>17.MEDICINA ESPECIALIZADA NIVEL II</v>
          </cell>
          <cell r="T264">
            <v>0</v>
          </cell>
          <cell r="U264" t="str">
            <v>01/02/2023</v>
          </cell>
          <cell r="V264" t="str">
            <v>10/02/2023</v>
          </cell>
          <cell r="W264">
            <v>9</v>
          </cell>
          <cell r="X264">
            <v>7</v>
          </cell>
          <cell r="Y264">
            <v>0</v>
          </cell>
          <cell r="Z264">
            <v>0</v>
          </cell>
          <cell r="AA264">
            <v>0</v>
          </cell>
          <cell r="AF264" t="str">
            <v>CCF050-033-2022</v>
          </cell>
          <cell r="AG264" t="str">
            <v>NO</v>
          </cell>
          <cell r="AH264" t="str">
            <v>NO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R264" t="str">
            <v>NATALIA</v>
          </cell>
          <cell r="AS264" t="str">
            <v>XIMENA</v>
          </cell>
          <cell r="AT264" t="str">
            <v>HERNANDEZ</v>
          </cell>
          <cell r="AU264" t="str">
            <v>SUAREZ</v>
          </cell>
          <cell r="AV264" t="str">
            <v>CC</v>
          </cell>
          <cell r="AW264" t="str">
            <v>1094348209</v>
          </cell>
          <cell r="AX264" t="str">
            <v>FANNY GELVES CABALLERO</v>
          </cell>
          <cell r="AY264" t="str">
            <v>PARRA NUÑEZ GLADISMAR - SENA</v>
          </cell>
          <cell r="AZ264">
            <v>0</v>
          </cell>
          <cell r="BA264">
            <v>0</v>
          </cell>
          <cell r="BB264">
            <v>0</v>
          </cell>
          <cell r="BC264" t="str">
            <v>NO</v>
          </cell>
          <cell r="BD264" t="str">
            <v xml:space="preserve">836 </v>
          </cell>
          <cell r="BE264" t="str">
            <v>1360650</v>
          </cell>
          <cell r="BF264" t="str">
            <v>02/02/2023</v>
          </cell>
          <cell r="BG264" t="str">
            <v>NO</v>
          </cell>
          <cell r="BI264" t="str">
            <v>01/02/2023</v>
          </cell>
          <cell r="BJ264">
            <v>63000</v>
          </cell>
        </row>
        <row r="265">
          <cell r="A265" t="str">
            <v>890503532-23807</v>
          </cell>
          <cell r="B265">
            <v>34671</v>
          </cell>
          <cell r="C265" t="str">
            <v>CCF050</v>
          </cell>
          <cell r="D265" t="str">
            <v>CLINICA LOS ANDES LTDA.</v>
          </cell>
          <cell r="E265" t="str">
            <v>890503532</v>
          </cell>
          <cell r="F265" t="str">
            <v>540010082801</v>
          </cell>
          <cell r="G265" t="str">
            <v>EVENTO PBS</v>
          </cell>
          <cell r="H265">
            <v>1804021</v>
          </cell>
          <cell r="I265" t="str">
            <v>CA23807</v>
          </cell>
          <cell r="J265">
            <v>23807</v>
          </cell>
          <cell r="K265" t="str">
            <v>RADICADA</v>
          </cell>
          <cell r="L265" t="str">
            <v>16/01/2023</v>
          </cell>
          <cell r="M265" t="str">
            <v>01/02/2023</v>
          </cell>
          <cell r="N265" t="str">
            <v>29/11/2022</v>
          </cell>
          <cell r="O265">
            <v>63000</v>
          </cell>
          <cell r="P265">
            <v>17</v>
          </cell>
          <cell r="Q265" t="str">
            <v>17.MEDICINA ESPECIALIZADA NIVEL II</v>
          </cell>
          <cell r="T265">
            <v>0</v>
          </cell>
          <cell r="U265" t="str">
            <v>01/02/2023</v>
          </cell>
          <cell r="V265" t="str">
            <v>10/02/2023</v>
          </cell>
          <cell r="W265">
            <v>9</v>
          </cell>
          <cell r="X265">
            <v>7</v>
          </cell>
          <cell r="Y265">
            <v>0</v>
          </cell>
          <cell r="Z265">
            <v>0</v>
          </cell>
          <cell r="AA265">
            <v>0</v>
          </cell>
          <cell r="AF265" t="str">
            <v>CCF050-033-2022</v>
          </cell>
          <cell r="AG265" t="str">
            <v>NO</v>
          </cell>
          <cell r="AH265" t="str">
            <v>NO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R265" t="str">
            <v>ANDRES</v>
          </cell>
          <cell r="AS265" t="str">
            <v>SEBASTIAN</v>
          </cell>
          <cell r="AT265" t="str">
            <v>SILVA</v>
          </cell>
          <cell r="AU265" t="str">
            <v>GOMEZ</v>
          </cell>
          <cell r="AV265" t="str">
            <v>CC</v>
          </cell>
          <cell r="AW265" t="str">
            <v>1090532841</v>
          </cell>
          <cell r="AX265" t="str">
            <v>FANNY GELVES CABALLERO</v>
          </cell>
          <cell r="AY265" t="str">
            <v>PARRA NUÑEZ GLADISMAR - SENA</v>
          </cell>
          <cell r="AZ265">
            <v>0</v>
          </cell>
          <cell r="BA265">
            <v>0</v>
          </cell>
          <cell r="BB265">
            <v>0</v>
          </cell>
          <cell r="BC265" t="str">
            <v>NO</v>
          </cell>
          <cell r="BD265" t="str">
            <v xml:space="preserve">836 </v>
          </cell>
          <cell r="BE265" t="str">
            <v>1360649</v>
          </cell>
          <cell r="BF265" t="str">
            <v>02/02/2023</v>
          </cell>
          <cell r="BG265" t="str">
            <v>NO</v>
          </cell>
          <cell r="BI265" t="str">
            <v>01/02/2023</v>
          </cell>
          <cell r="BJ265">
            <v>63000</v>
          </cell>
        </row>
        <row r="266">
          <cell r="A266" t="str">
            <v>890503532-23806</v>
          </cell>
          <cell r="B266">
            <v>34671</v>
          </cell>
          <cell r="C266" t="str">
            <v>CCF050</v>
          </cell>
          <cell r="D266" t="str">
            <v>CLINICA LOS ANDES LTDA.</v>
          </cell>
          <cell r="E266" t="str">
            <v>890503532</v>
          </cell>
          <cell r="F266" t="str">
            <v>540010082801</v>
          </cell>
          <cell r="G266" t="str">
            <v>EVENTO PBS</v>
          </cell>
          <cell r="H266">
            <v>1804020</v>
          </cell>
          <cell r="I266" t="str">
            <v>CA23806</v>
          </cell>
          <cell r="J266">
            <v>23806</v>
          </cell>
          <cell r="K266" t="str">
            <v>RADICADA</v>
          </cell>
          <cell r="L266" t="str">
            <v>16/01/2023</v>
          </cell>
          <cell r="M266" t="str">
            <v>01/02/2023</v>
          </cell>
          <cell r="N266" t="str">
            <v>15/11/2022</v>
          </cell>
          <cell r="O266">
            <v>63000</v>
          </cell>
          <cell r="P266">
            <v>17</v>
          </cell>
          <cell r="Q266" t="str">
            <v>17.MEDICINA ESPECIALIZADA NIVEL II</v>
          </cell>
          <cell r="T266">
            <v>0</v>
          </cell>
          <cell r="U266" t="str">
            <v>01/02/2023</v>
          </cell>
          <cell r="V266" t="str">
            <v>10/02/2023</v>
          </cell>
          <cell r="W266">
            <v>9</v>
          </cell>
          <cell r="X266">
            <v>7</v>
          </cell>
          <cell r="Y266">
            <v>0</v>
          </cell>
          <cell r="Z266">
            <v>0</v>
          </cell>
          <cell r="AA266">
            <v>0</v>
          </cell>
          <cell r="AF266" t="str">
            <v>CCF050-033-2022</v>
          </cell>
          <cell r="AG266" t="str">
            <v>NO</v>
          </cell>
          <cell r="AH266" t="str">
            <v>NO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R266" t="str">
            <v>LUIS</v>
          </cell>
          <cell r="AS266" t="str">
            <v>CARLOS</v>
          </cell>
          <cell r="AT266" t="str">
            <v>LOPEZ</v>
          </cell>
          <cell r="AV266" t="str">
            <v>CC</v>
          </cell>
          <cell r="AW266" t="str">
            <v>13392770</v>
          </cell>
          <cell r="AX266" t="str">
            <v>FANNY GELVES CABALLERO</v>
          </cell>
          <cell r="AY266" t="str">
            <v>PARRA NUÑEZ GLADISMAR - SENA</v>
          </cell>
          <cell r="AZ266">
            <v>0</v>
          </cell>
          <cell r="BA266">
            <v>0</v>
          </cell>
          <cell r="BB266">
            <v>0</v>
          </cell>
          <cell r="BC266" t="str">
            <v>NO</v>
          </cell>
          <cell r="BD266" t="str">
            <v xml:space="preserve">836 </v>
          </cell>
          <cell r="BE266" t="str">
            <v>1360648</v>
          </cell>
          <cell r="BF266" t="str">
            <v>02/02/2023</v>
          </cell>
          <cell r="BG266" t="str">
            <v>NO</v>
          </cell>
          <cell r="BI266" t="str">
            <v>01/02/2023</v>
          </cell>
          <cell r="BJ266">
            <v>63000</v>
          </cell>
        </row>
        <row r="267">
          <cell r="A267" t="str">
            <v>890503532-23805</v>
          </cell>
          <cell r="B267">
            <v>34671</v>
          </cell>
          <cell r="C267" t="str">
            <v>CCF050</v>
          </cell>
          <cell r="D267" t="str">
            <v>CLINICA LOS ANDES LTDA.</v>
          </cell>
          <cell r="E267" t="str">
            <v>890503532</v>
          </cell>
          <cell r="F267" t="str">
            <v>540010082801</v>
          </cell>
          <cell r="G267" t="str">
            <v>EVENTO PBS</v>
          </cell>
          <cell r="H267">
            <v>1804019</v>
          </cell>
          <cell r="I267" t="str">
            <v>CA23805</v>
          </cell>
          <cell r="J267">
            <v>23805</v>
          </cell>
          <cell r="K267" t="str">
            <v>RADICADA</v>
          </cell>
          <cell r="L267" t="str">
            <v>16/01/2023</v>
          </cell>
          <cell r="M267" t="str">
            <v>01/02/2023</v>
          </cell>
          <cell r="N267" t="str">
            <v>23/11/2022</v>
          </cell>
          <cell r="O267">
            <v>63000</v>
          </cell>
          <cell r="P267">
            <v>17</v>
          </cell>
          <cell r="Q267" t="str">
            <v>17.MEDICINA ESPECIALIZADA NIVEL II</v>
          </cell>
          <cell r="T267">
            <v>0</v>
          </cell>
          <cell r="U267" t="str">
            <v>01/02/2023</v>
          </cell>
          <cell r="V267" t="str">
            <v>10/02/2023</v>
          </cell>
          <cell r="W267">
            <v>9</v>
          </cell>
          <cell r="X267">
            <v>7</v>
          </cell>
          <cell r="Y267">
            <v>0</v>
          </cell>
          <cell r="Z267">
            <v>0</v>
          </cell>
          <cell r="AA267">
            <v>0</v>
          </cell>
          <cell r="AF267" t="str">
            <v>CCF050-033-2022</v>
          </cell>
          <cell r="AG267" t="str">
            <v>NO</v>
          </cell>
          <cell r="AH267" t="str">
            <v>NO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R267" t="str">
            <v>ROSA</v>
          </cell>
          <cell r="AS267" t="str">
            <v>KATHERINE</v>
          </cell>
          <cell r="AT267" t="str">
            <v>ROLON</v>
          </cell>
          <cell r="AU267" t="str">
            <v>AVILA</v>
          </cell>
          <cell r="AV267" t="str">
            <v>CC</v>
          </cell>
          <cell r="AW267" t="str">
            <v>1094859095</v>
          </cell>
          <cell r="AX267" t="str">
            <v>FANNY GELVES CABALLERO</v>
          </cell>
          <cell r="AY267" t="str">
            <v>PARRA NUÑEZ GLADISMAR - SENA</v>
          </cell>
          <cell r="AZ267">
            <v>0</v>
          </cell>
          <cell r="BA267">
            <v>0</v>
          </cell>
          <cell r="BB267">
            <v>0</v>
          </cell>
          <cell r="BC267" t="str">
            <v>NO</v>
          </cell>
          <cell r="BD267" t="str">
            <v xml:space="preserve">836 </v>
          </cell>
          <cell r="BE267" t="str">
            <v>1360647</v>
          </cell>
          <cell r="BF267" t="str">
            <v>02/02/2023</v>
          </cell>
          <cell r="BG267" t="str">
            <v>NO</v>
          </cell>
          <cell r="BI267" t="str">
            <v>01/02/2023</v>
          </cell>
          <cell r="BJ267">
            <v>63000</v>
          </cell>
        </row>
        <row r="268">
          <cell r="A268" t="str">
            <v>890503532-23804</v>
          </cell>
          <cell r="B268">
            <v>34671</v>
          </cell>
          <cell r="C268" t="str">
            <v>CCF050</v>
          </cell>
          <cell r="D268" t="str">
            <v>CLINICA LOS ANDES LTDA.</v>
          </cell>
          <cell r="E268" t="str">
            <v>890503532</v>
          </cell>
          <cell r="F268" t="str">
            <v>540010082801</v>
          </cell>
          <cell r="G268" t="str">
            <v>EVENTO PBS</v>
          </cell>
          <cell r="H268">
            <v>1804018</v>
          </cell>
          <cell r="I268" t="str">
            <v>CA23804</v>
          </cell>
          <cell r="J268">
            <v>23804</v>
          </cell>
          <cell r="K268" t="str">
            <v>RADICADA</v>
          </cell>
          <cell r="L268" t="str">
            <v>16/01/2023</v>
          </cell>
          <cell r="M268" t="str">
            <v>01/02/2023</v>
          </cell>
          <cell r="N268" t="str">
            <v>19/10/2022</v>
          </cell>
          <cell r="O268">
            <v>63000</v>
          </cell>
          <cell r="P268">
            <v>17</v>
          </cell>
          <cell r="Q268" t="str">
            <v>17.MEDICINA ESPECIALIZADA NIVEL II</v>
          </cell>
          <cell r="T268">
            <v>0</v>
          </cell>
          <cell r="U268" t="str">
            <v>01/02/2023</v>
          </cell>
          <cell r="V268" t="str">
            <v>10/02/2023</v>
          </cell>
          <cell r="W268">
            <v>9</v>
          </cell>
          <cell r="X268">
            <v>7</v>
          </cell>
          <cell r="Y268">
            <v>0</v>
          </cell>
          <cell r="Z268">
            <v>0</v>
          </cell>
          <cell r="AA268">
            <v>0</v>
          </cell>
          <cell r="AF268" t="str">
            <v>CCF050-033-2022</v>
          </cell>
          <cell r="AG268" t="str">
            <v>NO</v>
          </cell>
          <cell r="AH268" t="str">
            <v>NO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R268" t="str">
            <v>MIGUEL</v>
          </cell>
          <cell r="AS268" t="str">
            <v>ANGEL</v>
          </cell>
          <cell r="AT268" t="str">
            <v>LOPEZ</v>
          </cell>
          <cell r="AU268" t="str">
            <v>ORTEGA</v>
          </cell>
          <cell r="AV268" t="str">
            <v>CC</v>
          </cell>
          <cell r="AW268" t="str">
            <v>88149577</v>
          </cell>
          <cell r="AX268" t="str">
            <v>FANNY GELVES CABALLERO</v>
          </cell>
          <cell r="AY268" t="str">
            <v>PARRA NUÑEZ GLADISMAR - SENA</v>
          </cell>
          <cell r="AZ268">
            <v>0</v>
          </cell>
          <cell r="BA268">
            <v>0</v>
          </cell>
          <cell r="BB268">
            <v>0</v>
          </cell>
          <cell r="BC268" t="str">
            <v>NO</v>
          </cell>
          <cell r="BD268" t="str">
            <v xml:space="preserve">836 </v>
          </cell>
          <cell r="BE268" t="str">
            <v>1360646</v>
          </cell>
          <cell r="BF268" t="str">
            <v>02/02/2023</v>
          </cell>
          <cell r="BG268" t="str">
            <v>NO</v>
          </cell>
          <cell r="BI268" t="str">
            <v>01/02/2023</v>
          </cell>
          <cell r="BJ268">
            <v>63000</v>
          </cell>
        </row>
        <row r="269">
          <cell r="A269" t="str">
            <v>890503532-23803</v>
          </cell>
          <cell r="B269">
            <v>34671</v>
          </cell>
          <cell r="C269" t="str">
            <v>CCF050</v>
          </cell>
          <cell r="D269" t="str">
            <v>CLINICA LOS ANDES LTDA.</v>
          </cell>
          <cell r="E269" t="str">
            <v>890503532</v>
          </cell>
          <cell r="F269" t="str">
            <v>540010082801</v>
          </cell>
          <cell r="G269" t="str">
            <v>EVENTO PBS</v>
          </cell>
          <cell r="H269">
            <v>1804017</v>
          </cell>
          <cell r="I269" t="str">
            <v>CA23803</v>
          </cell>
          <cell r="J269">
            <v>23803</v>
          </cell>
          <cell r="K269" t="str">
            <v>RADICADA</v>
          </cell>
          <cell r="L269" t="str">
            <v>16/01/2023</v>
          </cell>
          <cell r="M269" t="str">
            <v>01/02/2023</v>
          </cell>
          <cell r="N269" t="str">
            <v>25/11/2022</v>
          </cell>
          <cell r="O269">
            <v>63000</v>
          </cell>
          <cell r="P269">
            <v>17</v>
          </cell>
          <cell r="Q269" t="str">
            <v>17.MEDICINA ESPECIALIZADA NIVEL II</v>
          </cell>
          <cell r="T269">
            <v>0</v>
          </cell>
          <cell r="U269" t="str">
            <v>01/02/2023</v>
          </cell>
          <cell r="V269" t="str">
            <v>10/02/2023</v>
          </cell>
          <cell r="W269">
            <v>9</v>
          </cell>
          <cell r="X269">
            <v>7</v>
          </cell>
          <cell r="Y269">
            <v>0</v>
          </cell>
          <cell r="Z269">
            <v>0</v>
          </cell>
          <cell r="AA269">
            <v>0</v>
          </cell>
          <cell r="AF269" t="str">
            <v>CCF050-033-2022</v>
          </cell>
          <cell r="AG269" t="str">
            <v>NO</v>
          </cell>
          <cell r="AH269" t="str">
            <v>NO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R269" t="str">
            <v>MARIA</v>
          </cell>
          <cell r="AS269" t="str">
            <v>AIDE</v>
          </cell>
          <cell r="AT269" t="str">
            <v>LOPEZ</v>
          </cell>
          <cell r="AU269" t="str">
            <v>RIVERA</v>
          </cell>
          <cell r="AV269" t="str">
            <v>CC</v>
          </cell>
          <cell r="AW269" t="str">
            <v>37341511</v>
          </cell>
          <cell r="AX269" t="str">
            <v>FANNY GELVES CABALLERO</v>
          </cell>
          <cell r="AY269" t="str">
            <v>BECERRA PABON JOSE GABRIEL</v>
          </cell>
          <cell r="AZ269">
            <v>0</v>
          </cell>
          <cell r="BA269">
            <v>0</v>
          </cell>
          <cell r="BB269">
            <v>0</v>
          </cell>
          <cell r="BC269" t="str">
            <v>NO</v>
          </cell>
          <cell r="BD269" t="str">
            <v xml:space="preserve">836 </v>
          </cell>
          <cell r="BE269" t="str">
            <v>1360177</v>
          </cell>
          <cell r="BF269" t="str">
            <v>02/02/2023</v>
          </cell>
          <cell r="BG269" t="str">
            <v>NO</v>
          </cell>
          <cell r="BI269" t="str">
            <v>01/02/2023</v>
          </cell>
          <cell r="BJ269">
            <v>63000</v>
          </cell>
        </row>
        <row r="270">
          <cell r="A270" t="str">
            <v>890503532-23802</v>
          </cell>
          <cell r="B270">
            <v>34671</v>
          </cell>
          <cell r="C270" t="str">
            <v>CCF050</v>
          </cell>
          <cell r="D270" t="str">
            <v>CLINICA LOS ANDES LTDA.</v>
          </cell>
          <cell r="E270" t="str">
            <v>890503532</v>
          </cell>
          <cell r="F270" t="str">
            <v>540010082801</v>
          </cell>
          <cell r="G270" t="str">
            <v>EVENTO PBS</v>
          </cell>
          <cell r="H270">
            <v>1804016</v>
          </cell>
          <cell r="I270" t="str">
            <v>CA23802</v>
          </cell>
          <cell r="J270">
            <v>23802</v>
          </cell>
          <cell r="K270" t="str">
            <v>DEVUELTA</v>
          </cell>
          <cell r="L270" t="str">
            <v>16/01/2023</v>
          </cell>
          <cell r="M270" t="str">
            <v>01/02/2023</v>
          </cell>
          <cell r="N270" t="str">
            <v>19/12/2022</v>
          </cell>
          <cell r="O270">
            <v>63000</v>
          </cell>
          <cell r="P270">
            <v>17</v>
          </cell>
          <cell r="Q270" t="str">
            <v>17.MEDICINA ESPECIALIZADA NIVEL II</v>
          </cell>
          <cell r="T270">
            <v>0</v>
          </cell>
          <cell r="U270" t="str">
            <v>01/02/2023</v>
          </cell>
          <cell r="V270" t="str">
            <v>10/02/2023</v>
          </cell>
          <cell r="W270">
            <v>9</v>
          </cell>
          <cell r="X270">
            <v>7</v>
          </cell>
          <cell r="Y270">
            <v>0</v>
          </cell>
          <cell r="Z270">
            <v>0</v>
          </cell>
          <cell r="AA270">
            <v>0</v>
          </cell>
          <cell r="AF270" t="str">
            <v>CCF050-033-2022</v>
          </cell>
          <cell r="AG270" t="str">
            <v>NO</v>
          </cell>
          <cell r="AH270" t="str">
            <v>NO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R270" t="str">
            <v>LUIS</v>
          </cell>
          <cell r="AS270" t="str">
            <v>DANIEL</v>
          </cell>
          <cell r="AT270" t="str">
            <v>LOBO</v>
          </cell>
          <cell r="AU270" t="str">
            <v>JAIMES</v>
          </cell>
          <cell r="AV270" t="str">
            <v>CC</v>
          </cell>
          <cell r="AW270" t="str">
            <v>77152153</v>
          </cell>
          <cell r="AX270" t="str">
            <v>FANNY GELVES CABALLERO</v>
          </cell>
          <cell r="AZ270">
            <v>0</v>
          </cell>
          <cell r="BA270">
            <v>0</v>
          </cell>
          <cell r="BB270">
            <v>0</v>
          </cell>
          <cell r="BC270" t="str">
            <v>NO</v>
          </cell>
          <cell r="BF270" t="str">
            <v>02/02/2023</v>
          </cell>
          <cell r="BG270" t="str">
            <v>NO</v>
          </cell>
          <cell r="BJ270">
            <v>0</v>
          </cell>
        </row>
        <row r="271">
          <cell r="A271" t="str">
            <v>890503532-23801</v>
          </cell>
          <cell r="B271">
            <v>34671</v>
          </cell>
          <cell r="C271" t="str">
            <v>CCF050</v>
          </cell>
          <cell r="D271" t="str">
            <v>CLINICA LOS ANDES LTDA.</v>
          </cell>
          <cell r="E271" t="str">
            <v>890503532</v>
          </cell>
          <cell r="F271" t="str">
            <v>540010082801</v>
          </cell>
          <cell r="G271" t="str">
            <v>EVENTO PBS</v>
          </cell>
          <cell r="H271">
            <v>1804015</v>
          </cell>
          <cell r="I271" t="str">
            <v>CA23801</v>
          </cell>
          <cell r="J271">
            <v>23801</v>
          </cell>
          <cell r="K271" t="str">
            <v>RADICADA</v>
          </cell>
          <cell r="L271" t="str">
            <v>16/01/2023</v>
          </cell>
          <cell r="M271" t="str">
            <v>01/02/2023</v>
          </cell>
          <cell r="N271" t="str">
            <v>12/12/2022</v>
          </cell>
          <cell r="O271">
            <v>63000</v>
          </cell>
          <cell r="P271">
            <v>17</v>
          </cell>
          <cell r="Q271" t="str">
            <v>17.MEDICINA ESPECIALIZADA NIVEL II</v>
          </cell>
          <cell r="T271">
            <v>0</v>
          </cell>
          <cell r="U271" t="str">
            <v>01/02/2023</v>
          </cell>
          <cell r="V271" t="str">
            <v>10/02/2023</v>
          </cell>
          <cell r="W271">
            <v>9</v>
          </cell>
          <cell r="X271">
            <v>7</v>
          </cell>
          <cell r="Y271">
            <v>0</v>
          </cell>
          <cell r="Z271">
            <v>0</v>
          </cell>
          <cell r="AA271">
            <v>0</v>
          </cell>
          <cell r="AF271" t="str">
            <v>CCF050-033-2022</v>
          </cell>
          <cell r="AG271" t="str">
            <v>NO</v>
          </cell>
          <cell r="AH271" t="str">
            <v>NO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R271" t="str">
            <v>JENNIFER</v>
          </cell>
          <cell r="AT271" t="str">
            <v>NIETO</v>
          </cell>
          <cell r="AU271" t="str">
            <v>CORREA</v>
          </cell>
          <cell r="AV271" t="str">
            <v>CC</v>
          </cell>
          <cell r="AW271" t="str">
            <v>27603413</v>
          </cell>
          <cell r="AX271" t="str">
            <v>FANNY GELVES CABALLERO</v>
          </cell>
          <cell r="AY271" t="str">
            <v>BECERRA PABON JOSE GABRIEL</v>
          </cell>
          <cell r="AZ271">
            <v>0</v>
          </cell>
          <cell r="BA271">
            <v>0</v>
          </cell>
          <cell r="BB271">
            <v>0</v>
          </cell>
          <cell r="BC271" t="str">
            <v>NO</v>
          </cell>
          <cell r="BD271" t="str">
            <v xml:space="preserve">836 </v>
          </cell>
          <cell r="BE271" t="str">
            <v>1360176</v>
          </cell>
          <cell r="BF271" t="str">
            <v>02/02/2023</v>
          </cell>
          <cell r="BG271" t="str">
            <v>NO</v>
          </cell>
          <cell r="BI271" t="str">
            <v>01/02/2023</v>
          </cell>
          <cell r="BJ271">
            <v>63000</v>
          </cell>
        </row>
        <row r="272">
          <cell r="A272" t="str">
            <v>890503532-23800</v>
          </cell>
          <cell r="B272">
            <v>34671</v>
          </cell>
          <cell r="C272" t="str">
            <v>CCF050</v>
          </cell>
          <cell r="D272" t="str">
            <v>CLINICA LOS ANDES LTDA.</v>
          </cell>
          <cell r="E272" t="str">
            <v>890503532</v>
          </cell>
          <cell r="F272" t="str">
            <v>540010082801</v>
          </cell>
          <cell r="G272" t="str">
            <v>EVENTO PBS</v>
          </cell>
          <cell r="H272">
            <v>1804014</v>
          </cell>
          <cell r="I272" t="str">
            <v>CA23800</v>
          </cell>
          <cell r="J272">
            <v>23800</v>
          </cell>
          <cell r="K272" t="str">
            <v>RADICADA</v>
          </cell>
          <cell r="L272" t="str">
            <v>16/01/2023</v>
          </cell>
          <cell r="M272" t="str">
            <v>01/02/2023</v>
          </cell>
          <cell r="N272" t="str">
            <v>18/11/2022</v>
          </cell>
          <cell r="O272">
            <v>63000</v>
          </cell>
          <cell r="P272">
            <v>17</v>
          </cell>
          <cell r="Q272" t="str">
            <v>17.MEDICINA ESPECIALIZADA NIVEL II</v>
          </cell>
          <cell r="T272">
            <v>0</v>
          </cell>
          <cell r="U272" t="str">
            <v>01/02/2023</v>
          </cell>
          <cell r="V272" t="str">
            <v>10/02/2023</v>
          </cell>
          <cell r="W272">
            <v>9</v>
          </cell>
          <cell r="X272">
            <v>7</v>
          </cell>
          <cell r="Y272">
            <v>0</v>
          </cell>
          <cell r="Z272">
            <v>0</v>
          </cell>
          <cell r="AA272">
            <v>0</v>
          </cell>
          <cell r="AF272" t="str">
            <v>CCF050-033-2022</v>
          </cell>
          <cell r="AG272" t="str">
            <v>NO</v>
          </cell>
          <cell r="AH272" t="str">
            <v>NO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R272" t="str">
            <v>JESSICA</v>
          </cell>
          <cell r="AS272" t="str">
            <v>JULIET</v>
          </cell>
          <cell r="AT272" t="str">
            <v>NIETO</v>
          </cell>
          <cell r="AU272" t="str">
            <v>MONSALVE</v>
          </cell>
          <cell r="AV272" t="str">
            <v>CC</v>
          </cell>
          <cell r="AW272" t="str">
            <v>1090411816</v>
          </cell>
          <cell r="AX272" t="str">
            <v>FANNY GELVES CABALLERO</v>
          </cell>
          <cell r="AY272" t="str">
            <v>BECERRA PABON JOSE GABRIEL</v>
          </cell>
          <cell r="AZ272">
            <v>0</v>
          </cell>
          <cell r="BA272">
            <v>0</v>
          </cell>
          <cell r="BB272">
            <v>0</v>
          </cell>
          <cell r="BC272" t="str">
            <v>NO</v>
          </cell>
          <cell r="BD272" t="str">
            <v xml:space="preserve">836 </v>
          </cell>
          <cell r="BE272" t="str">
            <v>1360175</v>
          </cell>
          <cell r="BF272" t="str">
            <v>02/02/2023</v>
          </cell>
          <cell r="BG272" t="str">
            <v>NO</v>
          </cell>
          <cell r="BI272" t="str">
            <v>01/02/2023</v>
          </cell>
          <cell r="BJ272">
            <v>63000</v>
          </cell>
        </row>
        <row r="273">
          <cell r="A273" t="str">
            <v>890503532-23799</v>
          </cell>
          <cell r="B273">
            <v>34671</v>
          </cell>
          <cell r="C273" t="str">
            <v>CCF050</v>
          </cell>
          <cell r="D273" t="str">
            <v>CLINICA LOS ANDES LTDA.</v>
          </cell>
          <cell r="E273" t="str">
            <v>890503532</v>
          </cell>
          <cell r="F273" t="str">
            <v>540010082801</v>
          </cell>
          <cell r="G273" t="str">
            <v>EVENTO PBS</v>
          </cell>
          <cell r="H273">
            <v>1804013</v>
          </cell>
          <cell r="I273" t="str">
            <v>CA23799</v>
          </cell>
          <cell r="J273">
            <v>23799</v>
          </cell>
          <cell r="K273" t="str">
            <v>DEVUELTA</v>
          </cell>
          <cell r="L273" t="str">
            <v>16/01/2023</v>
          </cell>
          <cell r="M273" t="str">
            <v>01/02/2023</v>
          </cell>
          <cell r="O273">
            <v>63000</v>
          </cell>
          <cell r="P273">
            <v>17</v>
          </cell>
          <cell r="Q273" t="str">
            <v>17.MEDICINA ESPECIALIZADA NIVEL II</v>
          </cell>
          <cell r="T273">
            <v>0</v>
          </cell>
          <cell r="U273" t="str">
            <v>01/02/2023</v>
          </cell>
          <cell r="V273" t="str">
            <v>10/02/2023</v>
          </cell>
          <cell r="W273">
            <v>9</v>
          </cell>
          <cell r="X273">
            <v>7</v>
          </cell>
          <cell r="Y273">
            <v>0</v>
          </cell>
          <cell r="Z273">
            <v>0</v>
          </cell>
          <cell r="AA273">
            <v>0</v>
          </cell>
          <cell r="AF273" t="str">
            <v>CCF050-033-2022</v>
          </cell>
          <cell r="AG273" t="str">
            <v>NO</v>
          </cell>
          <cell r="AH273" t="str">
            <v>NO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R273" t="str">
            <v>YOOANNY</v>
          </cell>
          <cell r="AT273" t="str">
            <v>SANDOVAL</v>
          </cell>
          <cell r="AU273" t="str">
            <v>MONTAÑEZ</v>
          </cell>
          <cell r="AV273" t="str">
            <v>CC</v>
          </cell>
          <cell r="AW273" t="str">
            <v>37346103</v>
          </cell>
          <cell r="AX273" t="str">
            <v>FANNY GELVES CABALLERO</v>
          </cell>
          <cell r="AZ273">
            <v>0</v>
          </cell>
          <cell r="BA273">
            <v>0</v>
          </cell>
          <cell r="BB273">
            <v>0</v>
          </cell>
          <cell r="BC273" t="str">
            <v>NO</v>
          </cell>
          <cell r="BF273" t="str">
            <v>02/02/2023</v>
          </cell>
          <cell r="BG273" t="str">
            <v>NO</v>
          </cell>
          <cell r="BJ273">
            <v>0</v>
          </cell>
        </row>
        <row r="274">
          <cell r="A274" t="str">
            <v>890503532-23798</v>
          </cell>
          <cell r="B274">
            <v>34671</v>
          </cell>
          <cell r="C274" t="str">
            <v>CCF050</v>
          </cell>
          <cell r="D274" t="str">
            <v>CLINICA LOS ANDES LTDA.</v>
          </cell>
          <cell r="E274" t="str">
            <v>890503532</v>
          </cell>
          <cell r="F274" t="str">
            <v>540010082801</v>
          </cell>
          <cell r="G274" t="str">
            <v>EVENTO PBS</v>
          </cell>
          <cell r="H274">
            <v>1804012</v>
          </cell>
          <cell r="I274" t="str">
            <v>CA23798</v>
          </cell>
          <cell r="J274">
            <v>23798</v>
          </cell>
          <cell r="K274" t="str">
            <v>RADICADA</v>
          </cell>
          <cell r="L274" t="str">
            <v>16/01/2023</v>
          </cell>
          <cell r="M274" t="str">
            <v>01/02/2023</v>
          </cell>
          <cell r="N274" t="str">
            <v>29/11/2022</v>
          </cell>
          <cell r="O274">
            <v>63000</v>
          </cell>
          <cell r="P274">
            <v>17</v>
          </cell>
          <cell r="Q274" t="str">
            <v>17.MEDICINA ESPECIALIZADA NIVEL II</v>
          </cell>
          <cell r="T274">
            <v>0</v>
          </cell>
          <cell r="U274" t="str">
            <v>01/02/2023</v>
          </cell>
          <cell r="V274" t="str">
            <v>10/02/2023</v>
          </cell>
          <cell r="W274">
            <v>9</v>
          </cell>
          <cell r="X274">
            <v>7</v>
          </cell>
          <cell r="Y274">
            <v>0</v>
          </cell>
          <cell r="Z274">
            <v>0</v>
          </cell>
          <cell r="AA274">
            <v>0</v>
          </cell>
          <cell r="AF274" t="str">
            <v>CCF050-033-2022</v>
          </cell>
          <cell r="AG274" t="str">
            <v>NO</v>
          </cell>
          <cell r="AH274" t="str">
            <v>NO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R274" t="str">
            <v>ORLEIDA</v>
          </cell>
          <cell r="AT274" t="str">
            <v>AGREDO</v>
          </cell>
          <cell r="AU274" t="str">
            <v>LOAIZA</v>
          </cell>
          <cell r="AV274" t="str">
            <v>CC</v>
          </cell>
          <cell r="AW274" t="str">
            <v>37343534</v>
          </cell>
          <cell r="AX274" t="str">
            <v>FANNY GELVES CABALLERO</v>
          </cell>
          <cell r="AY274" t="str">
            <v>BECERRA PABON JOSE GABRIEL</v>
          </cell>
          <cell r="AZ274">
            <v>0</v>
          </cell>
          <cell r="BA274">
            <v>0</v>
          </cell>
          <cell r="BB274">
            <v>0</v>
          </cell>
          <cell r="BC274" t="str">
            <v>NO</v>
          </cell>
          <cell r="BD274" t="str">
            <v xml:space="preserve">836 </v>
          </cell>
          <cell r="BE274" t="str">
            <v>1360174</v>
          </cell>
          <cell r="BF274" t="str">
            <v>02/02/2023</v>
          </cell>
          <cell r="BG274" t="str">
            <v>NO</v>
          </cell>
          <cell r="BI274" t="str">
            <v>01/02/2023</v>
          </cell>
          <cell r="BJ274">
            <v>63000</v>
          </cell>
        </row>
        <row r="275">
          <cell r="A275" t="str">
            <v>890503532-23797</v>
          </cell>
          <cell r="B275">
            <v>34671</v>
          </cell>
          <cell r="C275" t="str">
            <v>CCF050</v>
          </cell>
          <cell r="D275" t="str">
            <v>CLINICA LOS ANDES LTDA.</v>
          </cell>
          <cell r="E275" t="str">
            <v>890503532</v>
          </cell>
          <cell r="F275" t="str">
            <v>540010082801</v>
          </cell>
          <cell r="G275" t="str">
            <v>EVENTO PBS</v>
          </cell>
          <cell r="H275">
            <v>1804011</v>
          </cell>
          <cell r="I275" t="str">
            <v>CA23797</v>
          </cell>
          <cell r="J275">
            <v>23797</v>
          </cell>
          <cell r="K275" t="str">
            <v>RADICADA</v>
          </cell>
          <cell r="L275" t="str">
            <v>16/01/2023</v>
          </cell>
          <cell r="M275" t="str">
            <v>01/02/2023</v>
          </cell>
          <cell r="N275" t="str">
            <v>29/11/2022</v>
          </cell>
          <cell r="O275">
            <v>63000</v>
          </cell>
          <cell r="P275">
            <v>17</v>
          </cell>
          <cell r="Q275" t="str">
            <v>17.MEDICINA ESPECIALIZADA NIVEL II</v>
          </cell>
          <cell r="T275">
            <v>0</v>
          </cell>
          <cell r="U275" t="str">
            <v>01/02/2023</v>
          </cell>
          <cell r="V275" t="str">
            <v>10/02/2023</v>
          </cell>
          <cell r="W275">
            <v>9</v>
          </cell>
          <cell r="X275">
            <v>7</v>
          </cell>
          <cell r="Y275">
            <v>0</v>
          </cell>
          <cell r="Z275">
            <v>0</v>
          </cell>
          <cell r="AA275">
            <v>0</v>
          </cell>
          <cell r="AF275" t="str">
            <v>CCF050-033-2022</v>
          </cell>
          <cell r="AG275" t="str">
            <v>NO</v>
          </cell>
          <cell r="AH275" t="str">
            <v>NO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R275" t="str">
            <v>ROSANA</v>
          </cell>
          <cell r="AT275" t="str">
            <v>CUPITRA</v>
          </cell>
          <cell r="AU275" t="str">
            <v>RODRIGUEZ</v>
          </cell>
          <cell r="AV275" t="str">
            <v>CC</v>
          </cell>
          <cell r="AW275" t="str">
            <v>60437964</v>
          </cell>
          <cell r="AX275" t="str">
            <v>FANNY GELVES CABALLERO</v>
          </cell>
          <cell r="AY275" t="str">
            <v>BECERRA PABON JOSE GABRIEL</v>
          </cell>
          <cell r="AZ275">
            <v>0</v>
          </cell>
          <cell r="BA275">
            <v>0</v>
          </cell>
          <cell r="BB275">
            <v>0</v>
          </cell>
          <cell r="BC275" t="str">
            <v>NO</v>
          </cell>
          <cell r="BD275" t="str">
            <v xml:space="preserve">836 </v>
          </cell>
          <cell r="BE275" t="str">
            <v>1360173</v>
          </cell>
          <cell r="BF275" t="str">
            <v>02/02/2023</v>
          </cell>
          <cell r="BG275" t="str">
            <v>NO</v>
          </cell>
          <cell r="BI275" t="str">
            <v>01/02/2023</v>
          </cell>
          <cell r="BJ275">
            <v>63000</v>
          </cell>
        </row>
        <row r="276">
          <cell r="A276" t="str">
            <v>890503532-23796</v>
          </cell>
          <cell r="B276">
            <v>34671</v>
          </cell>
          <cell r="C276" t="str">
            <v>CCF050</v>
          </cell>
          <cell r="D276" t="str">
            <v>CLINICA LOS ANDES LTDA.</v>
          </cell>
          <cell r="E276" t="str">
            <v>890503532</v>
          </cell>
          <cell r="F276" t="str">
            <v>540010082801</v>
          </cell>
          <cell r="G276" t="str">
            <v>EVENTO PBS</v>
          </cell>
          <cell r="H276">
            <v>1804010</v>
          </cell>
          <cell r="I276" t="str">
            <v>CA23796</v>
          </cell>
          <cell r="J276">
            <v>23796</v>
          </cell>
          <cell r="K276" t="str">
            <v>RADICADA</v>
          </cell>
          <cell r="L276" t="str">
            <v>16/01/2023</v>
          </cell>
          <cell r="M276" t="str">
            <v>01/02/2023</v>
          </cell>
          <cell r="N276" t="str">
            <v>06/12/2022</v>
          </cell>
          <cell r="O276">
            <v>63000</v>
          </cell>
          <cell r="P276">
            <v>17</v>
          </cell>
          <cell r="Q276" t="str">
            <v>17.MEDICINA ESPECIALIZADA NIVEL II</v>
          </cell>
          <cell r="T276">
            <v>0</v>
          </cell>
          <cell r="U276" t="str">
            <v>01/02/2023</v>
          </cell>
          <cell r="V276" t="str">
            <v>10/02/2023</v>
          </cell>
          <cell r="W276">
            <v>9</v>
          </cell>
          <cell r="X276">
            <v>7</v>
          </cell>
          <cell r="Y276">
            <v>0</v>
          </cell>
          <cell r="Z276">
            <v>0</v>
          </cell>
          <cell r="AA276">
            <v>0</v>
          </cell>
          <cell r="AF276" t="str">
            <v>CCF050-033-2022</v>
          </cell>
          <cell r="AG276" t="str">
            <v>NO</v>
          </cell>
          <cell r="AH276" t="str">
            <v>NO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R276" t="str">
            <v>BELKIS</v>
          </cell>
          <cell r="AS276" t="str">
            <v>XIOMARA</v>
          </cell>
          <cell r="AT276" t="str">
            <v>MORALES</v>
          </cell>
          <cell r="AU276" t="str">
            <v>PEÑA</v>
          </cell>
          <cell r="AV276" t="str">
            <v>CC</v>
          </cell>
          <cell r="AW276" t="str">
            <v>60393017</v>
          </cell>
          <cell r="AX276" t="str">
            <v>FANNY GELVES CABALLERO</v>
          </cell>
          <cell r="AY276" t="str">
            <v>BECERRA PABON JOSE GABRIEL</v>
          </cell>
          <cell r="AZ276">
            <v>0</v>
          </cell>
          <cell r="BA276">
            <v>0</v>
          </cell>
          <cell r="BB276">
            <v>0</v>
          </cell>
          <cell r="BC276" t="str">
            <v>NO</v>
          </cell>
          <cell r="BD276" t="str">
            <v xml:space="preserve">836 </v>
          </cell>
          <cell r="BE276" t="str">
            <v>1360172</v>
          </cell>
          <cell r="BF276" t="str">
            <v>02/02/2023</v>
          </cell>
          <cell r="BG276" t="str">
            <v>NO</v>
          </cell>
          <cell r="BI276" t="str">
            <v>01/02/2023</v>
          </cell>
          <cell r="BJ276">
            <v>63000</v>
          </cell>
        </row>
        <row r="277">
          <cell r="A277" t="str">
            <v>890503532-23795</v>
          </cell>
          <cell r="B277">
            <v>34671</v>
          </cell>
          <cell r="C277" t="str">
            <v>CCF050</v>
          </cell>
          <cell r="D277" t="str">
            <v>CLINICA LOS ANDES LTDA.</v>
          </cell>
          <cell r="E277" t="str">
            <v>890503532</v>
          </cell>
          <cell r="F277" t="str">
            <v>540010082801</v>
          </cell>
          <cell r="G277" t="str">
            <v>EVENTO PBS</v>
          </cell>
          <cell r="H277">
            <v>1804009</v>
          </cell>
          <cell r="I277" t="str">
            <v>CA23795</v>
          </cell>
          <cell r="J277">
            <v>23795</v>
          </cell>
          <cell r="K277" t="str">
            <v>RADICADA</v>
          </cell>
          <cell r="L277" t="str">
            <v>16/01/2023</v>
          </cell>
          <cell r="M277" t="str">
            <v>01/02/2023</v>
          </cell>
          <cell r="N277" t="str">
            <v>06/12/2022</v>
          </cell>
          <cell r="O277">
            <v>63000</v>
          </cell>
          <cell r="P277">
            <v>17</v>
          </cell>
          <cell r="Q277" t="str">
            <v>17.MEDICINA ESPECIALIZADA NIVEL II</v>
          </cell>
          <cell r="T277">
            <v>0</v>
          </cell>
          <cell r="U277" t="str">
            <v>01/02/2023</v>
          </cell>
          <cell r="V277" t="str">
            <v>10/02/2023</v>
          </cell>
          <cell r="W277">
            <v>9</v>
          </cell>
          <cell r="X277">
            <v>7</v>
          </cell>
          <cell r="Y277">
            <v>0</v>
          </cell>
          <cell r="Z277">
            <v>0</v>
          </cell>
          <cell r="AA277">
            <v>0</v>
          </cell>
          <cell r="AF277" t="str">
            <v>CCF050-033-2022</v>
          </cell>
          <cell r="AG277" t="str">
            <v>NO</v>
          </cell>
          <cell r="AH277" t="str">
            <v>NO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R277" t="str">
            <v>LUIS</v>
          </cell>
          <cell r="AS277" t="str">
            <v>EDUARDO</v>
          </cell>
          <cell r="AT277" t="str">
            <v>CAICEDO</v>
          </cell>
          <cell r="AU277" t="str">
            <v>MEDRANO</v>
          </cell>
          <cell r="AV277" t="str">
            <v>CC</v>
          </cell>
          <cell r="AW277" t="str">
            <v>1093925222</v>
          </cell>
          <cell r="AX277" t="str">
            <v>FANNY GELVES CABALLERO</v>
          </cell>
          <cell r="AY277" t="str">
            <v>BECERRA PABON JOSE GABRIEL</v>
          </cell>
          <cell r="AZ277">
            <v>0</v>
          </cell>
          <cell r="BA277">
            <v>0</v>
          </cell>
          <cell r="BB277">
            <v>0</v>
          </cell>
          <cell r="BC277" t="str">
            <v>NO</v>
          </cell>
          <cell r="BD277" t="str">
            <v xml:space="preserve">836 </v>
          </cell>
          <cell r="BE277" t="str">
            <v>1360171</v>
          </cell>
          <cell r="BF277" t="str">
            <v>02/02/2023</v>
          </cell>
          <cell r="BG277" t="str">
            <v>NO</v>
          </cell>
          <cell r="BI277" t="str">
            <v>01/02/2023</v>
          </cell>
          <cell r="BJ277">
            <v>63000</v>
          </cell>
        </row>
        <row r="278">
          <cell r="A278" t="str">
            <v>890503532-23794</v>
          </cell>
          <cell r="B278">
            <v>34671</v>
          </cell>
          <cell r="C278" t="str">
            <v>CCF050</v>
          </cell>
          <cell r="D278" t="str">
            <v>CLINICA LOS ANDES LTDA.</v>
          </cell>
          <cell r="E278" t="str">
            <v>890503532</v>
          </cell>
          <cell r="F278" t="str">
            <v>540010082801</v>
          </cell>
          <cell r="G278" t="str">
            <v>EVENTO PBS</v>
          </cell>
          <cell r="H278">
            <v>1804008</v>
          </cell>
          <cell r="I278" t="str">
            <v>CA23794</v>
          </cell>
          <cell r="J278">
            <v>23794</v>
          </cell>
          <cell r="K278" t="str">
            <v>RADICADA</v>
          </cell>
          <cell r="L278" t="str">
            <v>16/01/2023</v>
          </cell>
          <cell r="M278" t="str">
            <v>01/02/2023</v>
          </cell>
          <cell r="N278" t="str">
            <v>28/12/2022</v>
          </cell>
          <cell r="O278">
            <v>63000</v>
          </cell>
          <cell r="P278">
            <v>17</v>
          </cell>
          <cell r="Q278" t="str">
            <v>17.MEDICINA ESPECIALIZADA NIVEL II</v>
          </cell>
          <cell r="T278">
            <v>0</v>
          </cell>
          <cell r="U278" t="str">
            <v>01/02/2023</v>
          </cell>
          <cell r="V278" t="str">
            <v>10/02/2023</v>
          </cell>
          <cell r="W278">
            <v>9</v>
          </cell>
          <cell r="X278">
            <v>7</v>
          </cell>
          <cell r="Y278">
            <v>0</v>
          </cell>
          <cell r="Z278">
            <v>0</v>
          </cell>
          <cell r="AA278">
            <v>0</v>
          </cell>
          <cell r="AF278" t="str">
            <v>CCF050-033-2022</v>
          </cell>
          <cell r="AG278" t="str">
            <v>NO</v>
          </cell>
          <cell r="AH278" t="str">
            <v>NO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R278" t="str">
            <v>MAYRA</v>
          </cell>
          <cell r="AS278" t="str">
            <v>ALEJANDRA</v>
          </cell>
          <cell r="AT278" t="str">
            <v>ZAFRA</v>
          </cell>
          <cell r="AU278" t="str">
            <v>MONCADA</v>
          </cell>
          <cell r="AV278" t="str">
            <v>CC</v>
          </cell>
          <cell r="AW278" t="str">
            <v>60438932</v>
          </cell>
          <cell r="AX278" t="str">
            <v>FANNY GELVES CABALLERO</v>
          </cell>
          <cell r="AY278" t="str">
            <v>BECERRA PABON JOSE GABRIEL</v>
          </cell>
          <cell r="AZ278">
            <v>0</v>
          </cell>
          <cell r="BA278">
            <v>0</v>
          </cell>
          <cell r="BB278">
            <v>0</v>
          </cell>
          <cell r="BC278" t="str">
            <v>NO</v>
          </cell>
          <cell r="BD278" t="str">
            <v xml:space="preserve">836 </v>
          </cell>
          <cell r="BE278" t="str">
            <v>1360170</v>
          </cell>
          <cell r="BF278" t="str">
            <v>02/02/2023</v>
          </cell>
          <cell r="BG278" t="str">
            <v>NO</v>
          </cell>
          <cell r="BI278" t="str">
            <v>01/02/2023</v>
          </cell>
          <cell r="BJ278">
            <v>63000</v>
          </cell>
        </row>
        <row r="279">
          <cell r="A279" t="str">
            <v>890503532-23793</v>
          </cell>
          <cell r="B279">
            <v>34671</v>
          </cell>
          <cell r="C279" t="str">
            <v>CCF050</v>
          </cell>
          <cell r="D279" t="str">
            <v>CLINICA LOS ANDES LTDA.</v>
          </cell>
          <cell r="E279" t="str">
            <v>890503532</v>
          </cell>
          <cell r="F279" t="str">
            <v>540010082801</v>
          </cell>
          <cell r="G279" t="str">
            <v>EVENTO PBS</v>
          </cell>
          <cell r="H279">
            <v>1804007</v>
          </cell>
          <cell r="I279" t="str">
            <v>CA23793</v>
          </cell>
          <cell r="J279">
            <v>23793</v>
          </cell>
          <cell r="K279" t="str">
            <v>RADICADA</v>
          </cell>
          <cell r="L279" t="str">
            <v>16/01/2023</v>
          </cell>
          <cell r="M279" t="str">
            <v>01/02/2023</v>
          </cell>
          <cell r="N279" t="str">
            <v>22/12/2022</v>
          </cell>
          <cell r="O279">
            <v>63000</v>
          </cell>
          <cell r="P279">
            <v>17</v>
          </cell>
          <cell r="Q279" t="str">
            <v>17.MEDICINA ESPECIALIZADA NIVEL II</v>
          </cell>
          <cell r="T279">
            <v>0</v>
          </cell>
          <cell r="U279" t="str">
            <v>01/02/2023</v>
          </cell>
          <cell r="V279" t="str">
            <v>10/02/2023</v>
          </cell>
          <cell r="W279">
            <v>9</v>
          </cell>
          <cell r="X279">
            <v>7</v>
          </cell>
          <cell r="Y279">
            <v>0</v>
          </cell>
          <cell r="Z279">
            <v>0</v>
          </cell>
          <cell r="AA279">
            <v>0</v>
          </cell>
          <cell r="AF279" t="str">
            <v>CCF050-033-2022</v>
          </cell>
          <cell r="AG279" t="str">
            <v>NO</v>
          </cell>
          <cell r="AH279" t="str">
            <v>NO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R279" t="str">
            <v>DIANA</v>
          </cell>
          <cell r="AT279" t="str">
            <v>RAMIREZ</v>
          </cell>
          <cell r="AU279" t="str">
            <v>GARCIA</v>
          </cell>
          <cell r="AV279" t="str">
            <v>CC</v>
          </cell>
          <cell r="AW279" t="str">
            <v>37346760</v>
          </cell>
          <cell r="AX279" t="str">
            <v>FANNY GELVES CABALLERO</v>
          </cell>
          <cell r="AY279" t="str">
            <v>BECERRA PABON JOSE GABRIEL</v>
          </cell>
          <cell r="AZ279">
            <v>0</v>
          </cell>
          <cell r="BA279">
            <v>0</v>
          </cell>
          <cell r="BB279">
            <v>0</v>
          </cell>
          <cell r="BC279" t="str">
            <v>NO</v>
          </cell>
          <cell r="BD279" t="str">
            <v xml:space="preserve">836 </v>
          </cell>
          <cell r="BE279" t="str">
            <v>1360169</v>
          </cell>
          <cell r="BF279" t="str">
            <v>02/02/2023</v>
          </cell>
          <cell r="BG279" t="str">
            <v>NO</v>
          </cell>
          <cell r="BI279" t="str">
            <v>01/02/2023</v>
          </cell>
          <cell r="BJ279">
            <v>63000</v>
          </cell>
        </row>
        <row r="280">
          <cell r="A280" t="str">
            <v>890503532-23792</v>
          </cell>
          <cell r="B280">
            <v>34671</v>
          </cell>
          <cell r="C280" t="str">
            <v>CCF050</v>
          </cell>
          <cell r="D280" t="str">
            <v>CLINICA LOS ANDES LTDA.</v>
          </cell>
          <cell r="E280" t="str">
            <v>890503532</v>
          </cell>
          <cell r="F280" t="str">
            <v>540010082801</v>
          </cell>
          <cell r="G280" t="str">
            <v>EVENTO PBS</v>
          </cell>
          <cell r="H280">
            <v>1804006</v>
          </cell>
          <cell r="I280" t="str">
            <v>CA23792</v>
          </cell>
          <cell r="J280">
            <v>23792</v>
          </cell>
          <cell r="K280" t="str">
            <v>RADICADA</v>
          </cell>
          <cell r="L280" t="str">
            <v>16/01/2023</v>
          </cell>
          <cell r="M280" t="str">
            <v>01/02/2023</v>
          </cell>
          <cell r="N280" t="str">
            <v>19/12/2022</v>
          </cell>
          <cell r="O280">
            <v>63000</v>
          </cell>
          <cell r="P280">
            <v>17</v>
          </cell>
          <cell r="Q280" t="str">
            <v>17.MEDICINA ESPECIALIZADA NIVEL II</v>
          </cell>
          <cell r="T280">
            <v>0</v>
          </cell>
          <cell r="U280" t="str">
            <v>01/02/2023</v>
          </cell>
          <cell r="V280" t="str">
            <v>10/02/2023</v>
          </cell>
          <cell r="W280">
            <v>9</v>
          </cell>
          <cell r="X280">
            <v>7</v>
          </cell>
          <cell r="Y280">
            <v>0</v>
          </cell>
          <cell r="Z280">
            <v>0</v>
          </cell>
          <cell r="AA280">
            <v>0</v>
          </cell>
          <cell r="AF280" t="str">
            <v>CCF050-033-2022</v>
          </cell>
          <cell r="AG280" t="str">
            <v>NO</v>
          </cell>
          <cell r="AH280" t="str">
            <v>NO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R280" t="str">
            <v>LUIS</v>
          </cell>
          <cell r="AS280" t="str">
            <v>ENRIQUE</v>
          </cell>
          <cell r="AT280" t="str">
            <v>CARVAJAL</v>
          </cell>
          <cell r="AU280" t="str">
            <v>CORDERO</v>
          </cell>
          <cell r="AV280" t="str">
            <v>CC</v>
          </cell>
          <cell r="AW280" t="str">
            <v>88275029</v>
          </cell>
          <cell r="AX280" t="str">
            <v>FANNY GELVES CABALLERO</v>
          </cell>
          <cell r="AY280" t="str">
            <v>BECERRA PABON JOSE GABRIEL</v>
          </cell>
          <cell r="AZ280">
            <v>0</v>
          </cell>
          <cell r="BA280">
            <v>0</v>
          </cell>
          <cell r="BB280">
            <v>0</v>
          </cell>
          <cell r="BC280" t="str">
            <v>NO</v>
          </cell>
          <cell r="BD280" t="str">
            <v xml:space="preserve">836 </v>
          </cell>
          <cell r="BE280" t="str">
            <v>1360168</v>
          </cell>
          <cell r="BF280" t="str">
            <v>02/02/2023</v>
          </cell>
          <cell r="BG280" t="str">
            <v>NO</v>
          </cell>
          <cell r="BI280" t="str">
            <v>01/02/2023</v>
          </cell>
          <cell r="BJ280">
            <v>63000</v>
          </cell>
        </row>
        <row r="281">
          <cell r="A281" t="str">
            <v>890503532-23791</v>
          </cell>
          <cell r="B281">
            <v>34671</v>
          </cell>
          <cell r="C281" t="str">
            <v>CCF050</v>
          </cell>
          <cell r="D281" t="str">
            <v>CLINICA LOS ANDES LTDA.</v>
          </cell>
          <cell r="E281" t="str">
            <v>890503532</v>
          </cell>
          <cell r="F281" t="str">
            <v>540010082801</v>
          </cell>
          <cell r="G281" t="str">
            <v>EVENTO PBS</v>
          </cell>
          <cell r="H281">
            <v>1804005</v>
          </cell>
          <cell r="I281" t="str">
            <v>CA23791</v>
          </cell>
          <cell r="J281">
            <v>23791</v>
          </cell>
          <cell r="K281" t="str">
            <v>GLOSADA</v>
          </cell>
          <cell r="L281" t="str">
            <v>16/01/2023</v>
          </cell>
          <cell r="M281" t="str">
            <v>01/02/2023</v>
          </cell>
          <cell r="N281" t="str">
            <v>22/12/2022</v>
          </cell>
          <cell r="O281">
            <v>63000</v>
          </cell>
          <cell r="P281">
            <v>17</v>
          </cell>
          <cell r="Q281" t="str">
            <v>17.MEDICINA ESPECIALIZADA NIVEL II</v>
          </cell>
          <cell r="R281" t="str">
            <v>Total</v>
          </cell>
          <cell r="S281" t="str">
            <v>CCF8361</v>
          </cell>
          <cell r="T281">
            <v>63000</v>
          </cell>
          <cell r="U281" t="str">
            <v>01/02/2023</v>
          </cell>
          <cell r="V281" t="str">
            <v>10/02/2023</v>
          </cell>
          <cell r="W281">
            <v>9</v>
          </cell>
          <cell r="X281">
            <v>7</v>
          </cell>
          <cell r="Y281">
            <v>0</v>
          </cell>
          <cell r="Z281">
            <v>0</v>
          </cell>
          <cell r="AA281">
            <v>63000</v>
          </cell>
          <cell r="AB281" t="str">
            <v>10/02/2023</v>
          </cell>
          <cell r="AC281" t="str">
            <v>10/03/2023</v>
          </cell>
          <cell r="AD281" t="str">
            <v>10/03/2023</v>
          </cell>
          <cell r="AE281" t="str">
            <v>10/03/2023</v>
          </cell>
          <cell r="AF281" t="str">
            <v>CCF050-033-2022</v>
          </cell>
          <cell r="AG281" t="str">
            <v>NO</v>
          </cell>
          <cell r="AH281" t="str">
            <v>NO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R281" t="str">
            <v>JAIR</v>
          </cell>
          <cell r="AS281" t="str">
            <v>RAMON</v>
          </cell>
          <cell r="AT281" t="str">
            <v>QUINTANA</v>
          </cell>
          <cell r="AV281" t="str">
            <v>CC</v>
          </cell>
          <cell r="AW281" t="str">
            <v>13506972</v>
          </cell>
          <cell r="AX281" t="str">
            <v>FANNY GELVES CABALLERO</v>
          </cell>
          <cell r="AY281" t="str">
            <v>BOTELLO MEJÍA DEYSI DAVIANA</v>
          </cell>
          <cell r="AZ281">
            <v>0</v>
          </cell>
          <cell r="BA281">
            <v>0</v>
          </cell>
          <cell r="BB281">
            <v>0</v>
          </cell>
          <cell r="BC281" t="str">
            <v>SI</v>
          </cell>
          <cell r="BF281" t="str">
            <v>02/02/2023</v>
          </cell>
          <cell r="BG281" t="str">
            <v>NO</v>
          </cell>
          <cell r="BI281" t="str">
            <v>01/03/2023</v>
          </cell>
          <cell r="BJ281">
            <v>63000</v>
          </cell>
        </row>
        <row r="282">
          <cell r="A282" t="str">
            <v>890503532-23790</v>
          </cell>
          <cell r="B282">
            <v>34671</v>
          </cell>
          <cell r="C282" t="str">
            <v>CCF050</v>
          </cell>
          <cell r="D282" t="str">
            <v>CLINICA LOS ANDES LTDA.</v>
          </cell>
          <cell r="E282" t="str">
            <v>890503532</v>
          </cell>
          <cell r="F282" t="str">
            <v>540010082801</v>
          </cell>
          <cell r="G282" t="str">
            <v>EVENTO PBS</v>
          </cell>
          <cell r="H282">
            <v>1804004</v>
          </cell>
          <cell r="I282" t="str">
            <v>CA23790</v>
          </cell>
          <cell r="J282">
            <v>23790</v>
          </cell>
          <cell r="K282" t="str">
            <v>RADICADA</v>
          </cell>
          <cell r="L282" t="str">
            <v>16/01/2023</v>
          </cell>
          <cell r="M282" t="str">
            <v>01/02/2023</v>
          </cell>
          <cell r="N282" t="str">
            <v>19/12/2022</v>
          </cell>
          <cell r="O282">
            <v>63000</v>
          </cell>
          <cell r="P282">
            <v>17</v>
          </cell>
          <cell r="Q282" t="str">
            <v>17.MEDICINA ESPECIALIZADA NIVEL II</v>
          </cell>
          <cell r="T282">
            <v>0</v>
          </cell>
          <cell r="U282" t="str">
            <v>01/02/2023</v>
          </cell>
          <cell r="V282" t="str">
            <v>10/02/2023</v>
          </cell>
          <cell r="W282">
            <v>9</v>
          </cell>
          <cell r="X282">
            <v>7</v>
          </cell>
          <cell r="Y282">
            <v>0</v>
          </cell>
          <cell r="Z282">
            <v>0</v>
          </cell>
          <cell r="AA282">
            <v>0</v>
          </cell>
          <cell r="AF282" t="str">
            <v>CCF050-033-2022</v>
          </cell>
          <cell r="AG282" t="str">
            <v>NO</v>
          </cell>
          <cell r="AH282" t="str">
            <v>NO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R282" t="str">
            <v>NUBIA</v>
          </cell>
          <cell r="AS282" t="str">
            <v>NATALY</v>
          </cell>
          <cell r="AT282" t="str">
            <v>SUAREZ</v>
          </cell>
          <cell r="AV282" t="str">
            <v>CC</v>
          </cell>
          <cell r="AW282" t="str">
            <v>1094162294</v>
          </cell>
          <cell r="AX282" t="str">
            <v>FANNY GELVES CABALLERO</v>
          </cell>
          <cell r="AY282" t="str">
            <v>BECERRA PABON JOSE GABRIEL</v>
          </cell>
          <cell r="AZ282">
            <v>0</v>
          </cell>
          <cell r="BA282">
            <v>0</v>
          </cell>
          <cell r="BB282">
            <v>0</v>
          </cell>
          <cell r="BC282" t="str">
            <v>NO</v>
          </cell>
          <cell r="BD282" t="str">
            <v xml:space="preserve">836 </v>
          </cell>
          <cell r="BE282" t="str">
            <v>1360167</v>
          </cell>
          <cell r="BF282" t="str">
            <v>02/02/2023</v>
          </cell>
          <cell r="BG282" t="str">
            <v>NO</v>
          </cell>
          <cell r="BI282" t="str">
            <v>01/02/2023</v>
          </cell>
          <cell r="BJ282">
            <v>63000</v>
          </cell>
        </row>
        <row r="283">
          <cell r="A283" t="str">
            <v>890503532-23789</v>
          </cell>
          <cell r="B283">
            <v>34671</v>
          </cell>
          <cell r="C283" t="str">
            <v>CCF050</v>
          </cell>
          <cell r="D283" t="str">
            <v>CLINICA LOS ANDES LTDA.</v>
          </cell>
          <cell r="E283" t="str">
            <v>890503532</v>
          </cell>
          <cell r="F283" t="str">
            <v>540010082801</v>
          </cell>
          <cell r="G283" t="str">
            <v>EVENTO PBS</v>
          </cell>
          <cell r="H283">
            <v>1804003</v>
          </cell>
          <cell r="I283" t="str">
            <v>CA23789</v>
          </cell>
          <cell r="J283">
            <v>23789</v>
          </cell>
          <cell r="K283" t="str">
            <v>DEVUELTA</v>
          </cell>
          <cell r="L283" t="str">
            <v>16/01/2023</v>
          </cell>
          <cell r="M283" t="str">
            <v>01/02/2023</v>
          </cell>
          <cell r="O283">
            <v>63000</v>
          </cell>
          <cell r="P283">
            <v>17</v>
          </cell>
          <cell r="Q283" t="str">
            <v>17.MEDICINA ESPECIALIZADA NIVEL II</v>
          </cell>
          <cell r="T283">
            <v>0</v>
          </cell>
          <cell r="U283" t="str">
            <v>01/02/2023</v>
          </cell>
          <cell r="V283" t="str">
            <v>10/02/2023</v>
          </cell>
          <cell r="W283">
            <v>9</v>
          </cell>
          <cell r="X283">
            <v>7</v>
          </cell>
          <cell r="Y283">
            <v>0</v>
          </cell>
          <cell r="Z283">
            <v>0</v>
          </cell>
          <cell r="AA283">
            <v>0</v>
          </cell>
          <cell r="AF283" t="str">
            <v>CCF050-033-2022</v>
          </cell>
          <cell r="AG283" t="str">
            <v>NO</v>
          </cell>
          <cell r="AH283" t="str">
            <v>NO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R283" t="str">
            <v>BRAYAN</v>
          </cell>
          <cell r="AS283" t="str">
            <v>ARBEY</v>
          </cell>
          <cell r="AT283" t="str">
            <v>ANAYA</v>
          </cell>
          <cell r="AU283" t="str">
            <v>RODRIGUEZ</v>
          </cell>
          <cell r="AV283" t="str">
            <v>CC</v>
          </cell>
          <cell r="AW283" t="str">
            <v>1093792490</v>
          </cell>
          <cell r="AX283" t="str">
            <v>FANNY GELVES CABALLERO</v>
          </cell>
          <cell r="AZ283">
            <v>0</v>
          </cell>
          <cell r="BA283">
            <v>0</v>
          </cell>
          <cell r="BB283">
            <v>0</v>
          </cell>
          <cell r="BC283" t="str">
            <v>NO</v>
          </cell>
          <cell r="BF283" t="str">
            <v>02/02/2023</v>
          </cell>
          <cell r="BG283" t="str">
            <v>NO</v>
          </cell>
          <cell r="BJ283">
            <v>0</v>
          </cell>
        </row>
        <row r="284">
          <cell r="A284" t="str">
            <v>890503532-23788</v>
          </cell>
          <cell r="B284">
            <v>34671</v>
          </cell>
          <cell r="C284" t="str">
            <v>CCF050</v>
          </cell>
          <cell r="D284" t="str">
            <v>CLINICA LOS ANDES LTDA.</v>
          </cell>
          <cell r="E284" t="str">
            <v>890503532</v>
          </cell>
          <cell r="F284" t="str">
            <v>540010082801</v>
          </cell>
          <cell r="G284" t="str">
            <v>EVENTO PBS</v>
          </cell>
          <cell r="H284">
            <v>1804002</v>
          </cell>
          <cell r="I284" t="str">
            <v>CA23788</v>
          </cell>
          <cell r="J284">
            <v>23788</v>
          </cell>
          <cell r="K284" t="str">
            <v>DEVUELTA</v>
          </cell>
          <cell r="L284" t="str">
            <v>16/01/2023</v>
          </cell>
          <cell r="M284" t="str">
            <v>01/02/2023</v>
          </cell>
          <cell r="N284" t="str">
            <v>09/12/2022</v>
          </cell>
          <cell r="O284">
            <v>63000</v>
          </cell>
          <cell r="P284">
            <v>17</v>
          </cell>
          <cell r="Q284" t="str">
            <v>17.MEDICINA ESPECIALIZADA NIVEL II</v>
          </cell>
          <cell r="T284">
            <v>0</v>
          </cell>
          <cell r="U284" t="str">
            <v>01/02/2023</v>
          </cell>
          <cell r="V284" t="str">
            <v>10/02/2023</v>
          </cell>
          <cell r="W284">
            <v>9</v>
          </cell>
          <cell r="X284">
            <v>7</v>
          </cell>
          <cell r="Y284">
            <v>0</v>
          </cell>
          <cell r="Z284">
            <v>0</v>
          </cell>
          <cell r="AA284">
            <v>0</v>
          </cell>
          <cell r="AF284" t="str">
            <v>CCF050-033-2022</v>
          </cell>
          <cell r="AG284" t="str">
            <v>NO</v>
          </cell>
          <cell r="AH284" t="str">
            <v>NO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R284" t="str">
            <v>ANGELICA</v>
          </cell>
          <cell r="AS284" t="str">
            <v>MARIA</v>
          </cell>
          <cell r="AT284" t="str">
            <v>RODRIGUEZ</v>
          </cell>
          <cell r="AU284" t="str">
            <v xml:space="preserve"> </v>
          </cell>
          <cell r="AV284" t="str">
            <v>CC</v>
          </cell>
          <cell r="AW284" t="str">
            <v>37346175</v>
          </cell>
          <cell r="AX284" t="str">
            <v>FANNY GELVES CABALLERO</v>
          </cell>
          <cell r="AZ284">
            <v>0</v>
          </cell>
          <cell r="BA284">
            <v>0</v>
          </cell>
          <cell r="BB284">
            <v>0</v>
          </cell>
          <cell r="BC284" t="str">
            <v>NO</v>
          </cell>
          <cell r="BF284" t="str">
            <v>02/02/2023</v>
          </cell>
          <cell r="BG284" t="str">
            <v>NO</v>
          </cell>
          <cell r="BJ284">
            <v>0</v>
          </cell>
        </row>
        <row r="285">
          <cell r="A285" t="str">
            <v>890503532-23787</v>
          </cell>
          <cell r="B285">
            <v>34671</v>
          </cell>
          <cell r="C285" t="str">
            <v>CCF050</v>
          </cell>
          <cell r="D285" t="str">
            <v>CLINICA LOS ANDES LTDA.</v>
          </cell>
          <cell r="E285" t="str">
            <v>890503532</v>
          </cell>
          <cell r="F285" t="str">
            <v>540010082801</v>
          </cell>
          <cell r="G285" t="str">
            <v>EVENTO PBS</v>
          </cell>
          <cell r="H285">
            <v>1804001</v>
          </cell>
          <cell r="I285" t="str">
            <v>CA23787</v>
          </cell>
          <cell r="J285">
            <v>23787</v>
          </cell>
          <cell r="K285" t="str">
            <v>RADICADA</v>
          </cell>
          <cell r="L285" t="str">
            <v>16/01/2023</v>
          </cell>
          <cell r="M285" t="str">
            <v>01/02/2023</v>
          </cell>
          <cell r="N285" t="str">
            <v>06/12/2022</v>
          </cell>
          <cell r="O285">
            <v>63000</v>
          </cell>
          <cell r="P285">
            <v>17</v>
          </cell>
          <cell r="Q285" t="str">
            <v>17.MEDICINA ESPECIALIZADA NIVEL II</v>
          </cell>
          <cell r="T285">
            <v>0</v>
          </cell>
          <cell r="U285" t="str">
            <v>01/02/2023</v>
          </cell>
          <cell r="V285" t="str">
            <v>10/02/2023</v>
          </cell>
          <cell r="W285">
            <v>9</v>
          </cell>
          <cell r="X285">
            <v>7</v>
          </cell>
          <cell r="Y285">
            <v>0</v>
          </cell>
          <cell r="Z285">
            <v>0</v>
          </cell>
          <cell r="AA285">
            <v>0</v>
          </cell>
          <cell r="AF285" t="str">
            <v>CCF050-033-2022</v>
          </cell>
          <cell r="AG285" t="str">
            <v>NO</v>
          </cell>
          <cell r="AH285" t="str">
            <v>NO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R285" t="str">
            <v>ELIZABETH</v>
          </cell>
          <cell r="AT285" t="str">
            <v>GARCIA</v>
          </cell>
          <cell r="AU285" t="str">
            <v>LEAL</v>
          </cell>
          <cell r="AV285" t="str">
            <v>CC</v>
          </cell>
          <cell r="AW285" t="str">
            <v>37341193</v>
          </cell>
          <cell r="AX285" t="str">
            <v>FANNY GELVES CABALLERO</v>
          </cell>
          <cell r="AY285" t="str">
            <v>CABARICO VARGAS JUAN MANUEL</v>
          </cell>
          <cell r="AZ285">
            <v>0</v>
          </cell>
          <cell r="BA285">
            <v>0</v>
          </cell>
          <cell r="BB285">
            <v>0</v>
          </cell>
          <cell r="BC285" t="str">
            <v>NO</v>
          </cell>
          <cell r="BD285" t="str">
            <v xml:space="preserve">836 </v>
          </cell>
          <cell r="BE285" t="str">
            <v>1363688</v>
          </cell>
          <cell r="BF285" t="str">
            <v>02/02/2023</v>
          </cell>
          <cell r="BG285" t="str">
            <v>NO</v>
          </cell>
          <cell r="BI285" t="str">
            <v>01/02/2023</v>
          </cell>
          <cell r="BJ285">
            <v>63000</v>
          </cell>
        </row>
        <row r="286">
          <cell r="A286" t="str">
            <v>890503532-23786</v>
          </cell>
          <cell r="B286">
            <v>34671</v>
          </cell>
          <cell r="C286" t="str">
            <v>CCF050</v>
          </cell>
          <cell r="D286" t="str">
            <v>CLINICA LOS ANDES LTDA.</v>
          </cell>
          <cell r="E286" t="str">
            <v>890503532</v>
          </cell>
          <cell r="F286" t="str">
            <v>540010082801</v>
          </cell>
          <cell r="G286" t="str">
            <v>EVENTO PBS</v>
          </cell>
          <cell r="H286">
            <v>1804000</v>
          </cell>
          <cell r="I286" t="str">
            <v>CA23786</v>
          </cell>
          <cell r="J286">
            <v>23786</v>
          </cell>
          <cell r="K286" t="str">
            <v>RADICADA</v>
          </cell>
          <cell r="L286" t="str">
            <v>16/01/2023</v>
          </cell>
          <cell r="M286" t="str">
            <v>01/02/2023</v>
          </cell>
          <cell r="N286" t="str">
            <v>19/10/2022</v>
          </cell>
          <cell r="O286">
            <v>63000</v>
          </cell>
          <cell r="P286">
            <v>17</v>
          </cell>
          <cell r="Q286" t="str">
            <v>17.MEDICINA ESPECIALIZADA NIVEL II</v>
          </cell>
          <cell r="T286">
            <v>0</v>
          </cell>
          <cell r="U286" t="str">
            <v>01/02/2023</v>
          </cell>
          <cell r="V286" t="str">
            <v>10/02/2023</v>
          </cell>
          <cell r="W286">
            <v>9</v>
          </cell>
          <cell r="X286">
            <v>7</v>
          </cell>
          <cell r="Y286">
            <v>0</v>
          </cell>
          <cell r="Z286">
            <v>0</v>
          </cell>
          <cell r="AA286">
            <v>0</v>
          </cell>
          <cell r="AF286" t="str">
            <v>CCF050-033-2022</v>
          </cell>
          <cell r="AG286" t="str">
            <v>NO</v>
          </cell>
          <cell r="AH286" t="str">
            <v>NO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R286" t="str">
            <v>ADALBERTO</v>
          </cell>
          <cell r="AT286" t="str">
            <v>ANGARITA</v>
          </cell>
          <cell r="AU286" t="str">
            <v>ROJAS</v>
          </cell>
          <cell r="AV286" t="str">
            <v>CC</v>
          </cell>
          <cell r="AW286" t="str">
            <v>88247435</v>
          </cell>
          <cell r="AX286" t="str">
            <v>FANNY GELVES CABALLERO</v>
          </cell>
          <cell r="AY286" t="str">
            <v>CABARICO VARGAS JUAN MANUEL</v>
          </cell>
          <cell r="AZ286">
            <v>0</v>
          </cell>
          <cell r="BA286">
            <v>0</v>
          </cell>
          <cell r="BB286">
            <v>0</v>
          </cell>
          <cell r="BC286" t="str">
            <v>NO</v>
          </cell>
          <cell r="BD286" t="str">
            <v xml:space="preserve">836 </v>
          </cell>
          <cell r="BE286" t="str">
            <v>1363687</v>
          </cell>
          <cell r="BF286" t="str">
            <v>02/02/2023</v>
          </cell>
          <cell r="BG286" t="str">
            <v>NO</v>
          </cell>
          <cell r="BI286" t="str">
            <v>01/02/2023</v>
          </cell>
          <cell r="BJ286">
            <v>63000</v>
          </cell>
        </row>
        <row r="287">
          <cell r="A287" t="str">
            <v>890503532-23785</v>
          </cell>
          <cell r="B287">
            <v>34671</v>
          </cell>
          <cell r="C287" t="str">
            <v>CCF050</v>
          </cell>
          <cell r="D287" t="str">
            <v>CLINICA LOS ANDES LTDA.</v>
          </cell>
          <cell r="E287" t="str">
            <v>890503532</v>
          </cell>
          <cell r="F287" t="str">
            <v>540010082801</v>
          </cell>
          <cell r="G287" t="str">
            <v>EVENTO PBS</v>
          </cell>
          <cell r="H287">
            <v>1803999</v>
          </cell>
          <cell r="I287" t="str">
            <v>CA23785</v>
          </cell>
          <cell r="J287">
            <v>23785</v>
          </cell>
          <cell r="K287" t="str">
            <v>RADICADA</v>
          </cell>
          <cell r="L287" t="str">
            <v>16/01/2023</v>
          </cell>
          <cell r="M287" t="str">
            <v>01/02/2023</v>
          </cell>
          <cell r="N287" t="str">
            <v>28/10/2022</v>
          </cell>
          <cell r="O287">
            <v>63000</v>
          </cell>
          <cell r="P287">
            <v>17</v>
          </cell>
          <cell r="Q287" t="str">
            <v>17.MEDICINA ESPECIALIZADA NIVEL II</v>
          </cell>
          <cell r="T287">
            <v>0</v>
          </cell>
          <cell r="U287" t="str">
            <v>01/02/2023</v>
          </cell>
          <cell r="V287" t="str">
            <v>10/02/2023</v>
          </cell>
          <cell r="W287">
            <v>9</v>
          </cell>
          <cell r="X287">
            <v>7</v>
          </cell>
          <cell r="Y287">
            <v>0</v>
          </cell>
          <cell r="Z287">
            <v>0</v>
          </cell>
          <cell r="AA287">
            <v>0</v>
          </cell>
          <cell r="AF287" t="str">
            <v>CCF050-033-2022</v>
          </cell>
          <cell r="AG287" t="str">
            <v>NO</v>
          </cell>
          <cell r="AH287" t="str">
            <v>NO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R287" t="str">
            <v>JENNIFER</v>
          </cell>
          <cell r="AS287" t="str">
            <v>PAOLA</v>
          </cell>
          <cell r="AT287" t="str">
            <v>IBARRA</v>
          </cell>
          <cell r="AU287" t="str">
            <v>CORREDOR</v>
          </cell>
          <cell r="AV287" t="str">
            <v>CC</v>
          </cell>
          <cell r="AW287" t="str">
            <v>1092156318</v>
          </cell>
          <cell r="AX287" t="str">
            <v>FANNY GELVES CABALLERO</v>
          </cell>
          <cell r="AY287" t="str">
            <v>CABARICO VARGAS JUAN MANUEL</v>
          </cell>
          <cell r="AZ287">
            <v>0</v>
          </cell>
          <cell r="BA287">
            <v>0</v>
          </cell>
          <cell r="BB287">
            <v>0</v>
          </cell>
          <cell r="BC287" t="str">
            <v>NO</v>
          </cell>
          <cell r="BD287" t="str">
            <v xml:space="preserve">836 </v>
          </cell>
          <cell r="BE287" t="str">
            <v>1363686</v>
          </cell>
          <cell r="BF287" t="str">
            <v>02/02/2023</v>
          </cell>
          <cell r="BG287" t="str">
            <v>NO</v>
          </cell>
          <cell r="BI287" t="str">
            <v>01/02/2023</v>
          </cell>
          <cell r="BJ287">
            <v>63000</v>
          </cell>
        </row>
        <row r="288">
          <cell r="A288" t="str">
            <v>890503532-23784</v>
          </cell>
          <cell r="B288">
            <v>34671</v>
          </cell>
          <cell r="C288" t="str">
            <v>CCF050</v>
          </cell>
          <cell r="D288" t="str">
            <v>CLINICA LOS ANDES LTDA.</v>
          </cell>
          <cell r="E288" t="str">
            <v>890503532</v>
          </cell>
          <cell r="F288" t="str">
            <v>540010082801</v>
          </cell>
          <cell r="G288" t="str">
            <v>EVENTO PBS</v>
          </cell>
          <cell r="H288">
            <v>1803998</v>
          </cell>
          <cell r="I288" t="str">
            <v>CA23784</v>
          </cell>
          <cell r="J288">
            <v>23784</v>
          </cell>
          <cell r="K288" t="str">
            <v>RADICADA</v>
          </cell>
          <cell r="L288" t="str">
            <v>16/01/2023</v>
          </cell>
          <cell r="M288" t="str">
            <v>01/02/2023</v>
          </cell>
          <cell r="N288" t="str">
            <v>28/10/2022</v>
          </cell>
          <cell r="O288">
            <v>63000</v>
          </cell>
          <cell r="P288">
            <v>17</v>
          </cell>
          <cell r="Q288" t="str">
            <v>17.MEDICINA ESPECIALIZADA NIVEL II</v>
          </cell>
          <cell r="T288">
            <v>0</v>
          </cell>
          <cell r="U288" t="str">
            <v>01/02/2023</v>
          </cell>
          <cell r="V288" t="str">
            <v>10/02/2023</v>
          </cell>
          <cell r="W288">
            <v>9</v>
          </cell>
          <cell r="X288">
            <v>7</v>
          </cell>
          <cell r="Y288">
            <v>0</v>
          </cell>
          <cell r="Z288">
            <v>0</v>
          </cell>
          <cell r="AA288">
            <v>0</v>
          </cell>
          <cell r="AF288" t="str">
            <v>CCF050-033-2022</v>
          </cell>
          <cell r="AG288" t="str">
            <v>NO</v>
          </cell>
          <cell r="AH288" t="str">
            <v>NO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R288" t="str">
            <v>SANDRA</v>
          </cell>
          <cell r="AS288" t="str">
            <v>MILENA</v>
          </cell>
          <cell r="AT288" t="str">
            <v>ORTEGA</v>
          </cell>
          <cell r="AU288" t="str">
            <v>CONTRERAS</v>
          </cell>
          <cell r="AV288" t="str">
            <v>CC</v>
          </cell>
          <cell r="AW288" t="str">
            <v>1090533409</v>
          </cell>
          <cell r="AX288" t="str">
            <v>FANNY GELVES CABALLERO</v>
          </cell>
          <cell r="AY288" t="str">
            <v>CABARICO VARGAS JUAN MANUEL</v>
          </cell>
          <cell r="AZ288">
            <v>0</v>
          </cell>
          <cell r="BA288">
            <v>0</v>
          </cell>
          <cell r="BB288">
            <v>0</v>
          </cell>
          <cell r="BC288" t="str">
            <v>NO</v>
          </cell>
          <cell r="BD288" t="str">
            <v xml:space="preserve">836 </v>
          </cell>
          <cell r="BE288" t="str">
            <v>1363685</v>
          </cell>
          <cell r="BF288" t="str">
            <v>02/02/2023</v>
          </cell>
          <cell r="BG288" t="str">
            <v>NO</v>
          </cell>
          <cell r="BI288" t="str">
            <v>01/02/2023</v>
          </cell>
          <cell r="BJ288">
            <v>63000</v>
          </cell>
        </row>
        <row r="289">
          <cell r="A289" t="str">
            <v>890503532-23783</v>
          </cell>
          <cell r="B289">
            <v>34671</v>
          </cell>
          <cell r="C289" t="str">
            <v>CCF050</v>
          </cell>
          <cell r="D289" t="str">
            <v>CLINICA LOS ANDES LTDA.</v>
          </cell>
          <cell r="E289" t="str">
            <v>890503532</v>
          </cell>
          <cell r="F289" t="str">
            <v>540010082801</v>
          </cell>
          <cell r="G289" t="str">
            <v>EVENTO PBS</v>
          </cell>
          <cell r="H289">
            <v>1803997</v>
          </cell>
          <cell r="I289" t="str">
            <v>CA23783</v>
          </cell>
          <cell r="J289">
            <v>23783</v>
          </cell>
          <cell r="K289" t="str">
            <v>RADICADA</v>
          </cell>
          <cell r="L289" t="str">
            <v>16/01/2023</v>
          </cell>
          <cell r="M289" t="str">
            <v>01/02/2023</v>
          </cell>
          <cell r="N289" t="str">
            <v>18/10/2022</v>
          </cell>
          <cell r="O289">
            <v>63000</v>
          </cell>
          <cell r="P289">
            <v>17</v>
          </cell>
          <cell r="Q289" t="str">
            <v>17.MEDICINA ESPECIALIZADA NIVEL II</v>
          </cell>
          <cell r="T289">
            <v>0</v>
          </cell>
          <cell r="U289" t="str">
            <v>01/02/2023</v>
          </cell>
          <cell r="V289" t="str">
            <v>10/02/2023</v>
          </cell>
          <cell r="W289">
            <v>9</v>
          </cell>
          <cell r="X289">
            <v>7</v>
          </cell>
          <cell r="Y289">
            <v>0</v>
          </cell>
          <cell r="Z289">
            <v>0</v>
          </cell>
          <cell r="AA289">
            <v>0</v>
          </cell>
          <cell r="AF289" t="str">
            <v>CCF050-033-2022</v>
          </cell>
          <cell r="AG289" t="str">
            <v>NO</v>
          </cell>
          <cell r="AH289" t="str">
            <v>NO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R289" t="str">
            <v>MILEISA</v>
          </cell>
          <cell r="AT289" t="str">
            <v>TRUJILLO</v>
          </cell>
          <cell r="AU289" t="str">
            <v>AMAYA</v>
          </cell>
          <cell r="AV289" t="str">
            <v>CC</v>
          </cell>
          <cell r="AW289" t="str">
            <v>60436677</v>
          </cell>
          <cell r="AX289" t="str">
            <v>FANNY GELVES CABALLERO</v>
          </cell>
          <cell r="AY289" t="str">
            <v>CABARICO VARGAS JUAN MANUEL</v>
          </cell>
          <cell r="AZ289">
            <v>0</v>
          </cell>
          <cell r="BA289">
            <v>0</v>
          </cell>
          <cell r="BB289">
            <v>0</v>
          </cell>
          <cell r="BC289" t="str">
            <v>NO</v>
          </cell>
          <cell r="BD289" t="str">
            <v xml:space="preserve">836 </v>
          </cell>
          <cell r="BE289" t="str">
            <v>1363684</v>
          </cell>
          <cell r="BF289" t="str">
            <v>02/02/2023</v>
          </cell>
          <cell r="BG289" t="str">
            <v>NO</v>
          </cell>
          <cell r="BI289" t="str">
            <v>01/02/2023</v>
          </cell>
          <cell r="BJ289">
            <v>63000</v>
          </cell>
        </row>
        <row r="290">
          <cell r="A290" t="str">
            <v>890503532-23782</v>
          </cell>
          <cell r="B290">
            <v>34671</v>
          </cell>
          <cell r="C290" t="str">
            <v>CCF050</v>
          </cell>
          <cell r="D290" t="str">
            <v>CLINICA LOS ANDES LTDA.</v>
          </cell>
          <cell r="E290" t="str">
            <v>890503532</v>
          </cell>
          <cell r="F290" t="str">
            <v>540010082801</v>
          </cell>
          <cell r="G290" t="str">
            <v>EVENTO PBS</v>
          </cell>
          <cell r="H290">
            <v>1803996</v>
          </cell>
          <cell r="I290" t="str">
            <v>CA23782</v>
          </cell>
          <cell r="J290">
            <v>23782</v>
          </cell>
          <cell r="K290" t="str">
            <v>RADICADA</v>
          </cell>
          <cell r="L290" t="str">
            <v>16/01/2023</v>
          </cell>
          <cell r="M290" t="str">
            <v>01/02/2023</v>
          </cell>
          <cell r="N290" t="str">
            <v>10/10/2022</v>
          </cell>
          <cell r="O290">
            <v>63000</v>
          </cell>
          <cell r="P290">
            <v>17</v>
          </cell>
          <cell r="Q290" t="str">
            <v>17.MEDICINA ESPECIALIZADA NIVEL II</v>
          </cell>
          <cell r="T290">
            <v>0</v>
          </cell>
          <cell r="U290" t="str">
            <v>01/02/2023</v>
          </cell>
          <cell r="V290" t="str">
            <v>10/02/2023</v>
          </cell>
          <cell r="W290">
            <v>9</v>
          </cell>
          <cell r="X290">
            <v>7</v>
          </cell>
          <cell r="Y290">
            <v>0</v>
          </cell>
          <cell r="Z290">
            <v>0</v>
          </cell>
          <cell r="AA290">
            <v>0</v>
          </cell>
          <cell r="AF290" t="str">
            <v>CCF050-033-2022</v>
          </cell>
          <cell r="AG290" t="str">
            <v>NO</v>
          </cell>
          <cell r="AH290" t="str">
            <v>NO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R290" t="str">
            <v>GLADYS</v>
          </cell>
          <cell r="AS290" t="str">
            <v>KATHERINE</v>
          </cell>
          <cell r="AT290" t="str">
            <v>SINISTERRA</v>
          </cell>
          <cell r="AU290" t="str">
            <v>MENDOZA</v>
          </cell>
          <cell r="AV290" t="str">
            <v>CC</v>
          </cell>
          <cell r="AW290" t="str">
            <v>1005001507</v>
          </cell>
          <cell r="AX290" t="str">
            <v>FANNY GELVES CABALLERO</v>
          </cell>
          <cell r="AY290" t="str">
            <v>CABARICO VARGAS JUAN MANUEL</v>
          </cell>
          <cell r="AZ290">
            <v>0</v>
          </cell>
          <cell r="BA290">
            <v>0</v>
          </cell>
          <cell r="BB290">
            <v>0</v>
          </cell>
          <cell r="BC290" t="str">
            <v>NO</v>
          </cell>
          <cell r="BD290" t="str">
            <v xml:space="preserve">836 </v>
          </cell>
          <cell r="BE290" t="str">
            <v>1363683</v>
          </cell>
          <cell r="BF290" t="str">
            <v>02/02/2023</v>
          </cell>
          <cell r="BG290" t="str">
            <v>NO</v>
          </cell>
          <cell r="BI290" t="str">
            <v>01/02/2023</v>
          </cell>
          <cell r="BJ290">
            <v>63000</v>
          </cell>
        </row>
        <row r="291">
          <cell r="A291" t="str">
            <v>890503532-23781</v>
          </cell>
          <cell r="B291">
            <v>34671</v>
          </cell>
          <cell r="C291" t="str">
            <v>CCF050</v>
          </cell>
          <cell r="D291" t="str">
            <v>CLINICA LOS ANDES LTDA.</v>
          </cell>
          <cell r="E291" t="str">
            <v>890503532</v>
          </cell>
          <cell r="F291" t="str">
            <v>540010082801</v>
          </cell>
          <cell r="G291" t="str">
            <v>EVENTO PBS</v>
          </cell>
          <cell r="H291">
            <v>1803995</v>
          </cell>
          <cell r="I291" t="str">
            <v>CA23781</v>
          </cell>
          <cell r="J291">
            <v>23781</v>
          </cell>
          <cell r="K291" t="str">
            <v>RADICADA</v>
          </cell>
          <cell r="L291" t="str">
            <v>16/01/2023</v>
          </cell>
          <cell r="M291" t="str">
            <v>01/02/2023</v>
          </cell>
          <cell r="N291" t="str">
            <v>18/10/2022</v>
          </cell>
          <cell r="O291">
            <v>63000</v>
          </cell>
          <cell r="P291">
            <v>17</v>
          </cell>
          <cell r="Q291" t="str">
            <v>17.MEDICINA ESPECIALIZADA NIVEL II</v>
          </cell>
          <cell r="T291">
            <v>0</v>
          </cell>
          <cell r="U291" t="str">
            <v>01/02/2023</v>
          </cell>
          <cell r="V291" t="str">
            <v>10/02/2023</v>
          </cell>
          <cell r="W291">
            <v>9</v>
          </cell>
          <cell r="X291">
            <v>7</v>
          </cell>
          <cell r="Y291">
            <v>0</v>
          </cell>
          <cell r="Z291">
            <v>0</v>
          </cell>
          <cell r="AA291">
            <v>0</v>
          </cell>
          <cell r="AF291" t="str">
            <v>CCF050-033-2022</v>
          </cell>
          <cell r="AG291" t="str">
            <v>NO</v>
          </cell>
          <cell r="AH291" t="str">
            <v>NO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R291" t="str">
            <v>MARIA</v>
          </cell>
          <cell r="AS291" t="str">
            <v>DOLORES</v>
          </cell>
          <cell r="AT291" t="str">
            <v>RAMIREZ</v>
          </cell>
          <cell r="AU291" t="str">
            <v>DE RAMIREZ</v>
          </cell>
          <cell r="AV291" t="str">
            <v>CC</v>
          </cell>
          <cell r="AW291" t="str">
            <v>27886922</v>
          </cell>
          <cell r="AX291" t="str">
            <v>FANNY GELVES CABALLERO</v>
          </cell>
          <cell r="AY291" t="str">
            <v>CABARICO VARGAS JUAN MANUEL</v>
          </cell>
          <cell r="AZ291">
            <v>0</v>
          </cell>
          <cell r="BA291">
            <v>0</v>
          </cell>
          <cell r="BB291">
            <v>0</v>
          </cell>
          <cell r="BC291" t="str">
            <v>NO</v>
          </cell>
          <cell r="BD291" t="str">
            <v xml:space="preserve">836 </v>
          </cell>
          <cell r="BE291" t="str">
            <v>1363682</v>
          </cell>
          <cell r="BF291" t="str">
            <v>02/02/2023</v>
          </cell>
          <cell r="BG291" t="str">
            <v>NO</v>
          </cell>
          <cell r="BI291" t="str">
            <v>01/02/2023</v>
          </cell>
          <cell r="BJ291">
            <v>63000</v>
          </cell>
        </row>
        <row r="292">
          <cell r="A292" t="str">
            <v>890503532-23780</v>
          </cell>
          <cell r="B292">
            <v>34671</v>
          </cell>
          <cell r="C292" t="str">
            <v>CCF050</v>
          </cell>
          <cell r="D292" t="str">
            <v>CLINICA LOS ANDES LTDA.</v>
          </cell>
          <cell r="E292" t="str">
            <v>890503532</v>
          </cell>
          <cell r="F292" t="str">
            <v>540010082801</v>
          </cell>
          <cell r="G292" t="str">
            <v>EVENTO PBS</v>
          </cell>
          <cell r="H292">
            <v>1803994</v>
          </cell>
          <cell r="I292" t="str">
            <v>CA23780</v>
          </cell>
          <cell r="J292">
            <v>23780</v>
          </cell>
          <cell r="K292" t="str">
            <v>RADICADA</v>
          </cell>
          <cell r="L292" t="str">
            <v>16/01/2023</v>
          </cell>
          <cell r="M292" t="str">
            <v>01/02/2023</v>
          </cell>
          <cell r="N292" t="str">
            <v>28/10/2022</v>
          </cell>
          <cell r="O292">
            <v>63000</v>
          </cell>
          <cell r="P292">
            <v>17</v>
          </cell>
          <cell r="Q292" t="str">
            <v>17.MEDICINA ESPECIALIZADA NIVEL II</v>
          </cell>
          <cell r="T292">
            <v>0</v>
          </cell>
          <cell r="U292" t="str">
            <v>01/02/2023</v>
          </cell>
          <cell r="V292" t="str">
            <v>10/02/2023</v>
          </cell>
          <cell r="W292">
            <v>9</v>
          </cell>
          <cell r="X292">
            <v>7</v>
          </cell>
          <cell r="Y292">
            <v>0</v>
          </cell>
          <cell r="Z292">
            <v>0</v>
          </cell>
          <cell r="AA292">
            <v>0</v>
          </cell>
          <cell r="AF292" t="str">
            <v>CCF050-033-2022</v>
          </cell>
          <cell r="AG292" t="str">
            <v>NO</v>
          </cell>
          <cell r="AH292" t="str">
            <v>NO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R292" t="str">
            <v>LISBETH</v>
          </cell>
          <cell r="AS292" t="str">
            <v>JOHANA</v>
          </cell>
          <cell r="AT292" t="str">
            <v>VERA</v>
          </cell>
          <cell r="AU292" t="str">
            <v>OTALVARO</v>
          </cell>
          <cell r="AV292" t="str">
            <v>CC</v>
          </cell>
          <cell r="AW292" t="str">
            <v>1127044673</v>
          </cell>
          <cell r="AX292" t="str">
            <v>FANNY GELVES CABALLERO</v>
          </cell>
          <cell r="AY292" t="str">
            <v>CABARICO VARGAS JUAN MANUEL</v>
          </cell>
          <cell r="AZ292">
            <v>0</v>
          </cell>
          <cell r="BA292">
            <v>0</v>
          </cell>
          <cell r="BB292">
            <v>0</v>
          </cell>
          <cell r="BC292" t="str">
            <v>NO</v>
          </cell>
          <cell r="BD292" t="str">
            <v xml:space="preserve">836 </v>
          </cell>
          <cell r="BE292" t="str">
            <v>1363681</v>
          </cell>
          <cell r="BF292" t="str">
            <v>02/02/2023</v>
          </cell>
          <cell r="BG292" t="str">
            <v>NO</v>
          </cell>
          <cell r="BI292" t="str">
            <v>01/02/2023</v>
          </cell>
          <cell r="BJ292">
            <v>63000</v>
          </cell>
        </row>
        <row r="293">
          <cell r="A293" t="str">
            <v>890503532-23779</v>
          </cell>
          <cell r="B293">
            <v>34671</v>
          </cell>
          <cell r="C293" t="str">
            <v>CCF050</v>
          </cell>
          <cell r="D293" t="str">
            <v>CLINICA LOS ANDES LTDA.</v>
          </cell>
          <cell r="E293" t="str">
            <v>890503532</v>
          </cell>
          <cell r="F293" t="str">
            <v>540010082801</v>
          </cell>
          <cell r="G293" t="str">
            <v>EVENTO PBS</v>
          </cell>
          <cell r="H293">
            <v>1803993</v>
          </cell>
          <cell r="I293" t="str">
            <v>CA23779</v>
          </cell>
          <cell r="J293">
            <v>23779</v>
          </cell>
          <cell r="K293" t="str">
            <v>RADICADA</v>
          </cell>
          <cell r="L293" t="str">
            <v>16/01/2023</v>
          </cell>
          <cell r="M293" t="str">
            <v>01/02/2023</v>
          </cell>
          <cell r="N293" t="str">
            <v>29/10/2022</v>
          </cell>
          <cell r="O293">
            <v>63000</v>
          </cell>
          <cell r="P293">
            <v>17</v>
          </cell>
          <cell r="Q293" t="str">
            <v>17.MEDICINA ESPECIALIZADA NIVEL II</v>
          </cell>
          <cell r="T293">
            <v>0</v>
          </cell>
          <cell r="U293" t="str">
            <v>01/02/2023</v>
          </cell>
          <cell r="V293" t="str">
            <v>10/02/2023</v>
          </cell>
          <cell r="W293">
            <v>9</v>
          </cell>
          <cell r="X293">
            <v>7</v>
          </cell>
          <cell r="Y293">
            <v>0</v>
          </cell>
          <cell r="Z293">
            <v>0</v>
          </cell>
          <cell r="AA293">
            <v>0</v>
          </cell>
          <cell r="AF293" t="str">
            <v>CCF050-033-2022</v>
          </cell>
          <cell r="AG293" t="str">
            <v>NO</v>
          </cell>
          <cell r="AH293" t="str">
            <v>NO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R293" t="str">
            <v>JAIME</v>
          </cell>
          <cell r="AS293" t="str">
            <v>REINEL</v>
          </cell>
          <cell r="AT293" t="str">
            <v>FUENTES</v>
          </cell>
          <cell r="AU293" t="str">
            <v>MEJIA</v>
          </cell>
          <cell r="AV293" t="str">
            <v>CC</v>
          </cell>
          <cell r="AW293" t="str">
            <v>88218759</v>
          </cell>
          <cell r="AX293" t="str">
            <v>FANNY GELVES CABALLERO</v>
          </cell>
          <cell r="AY293" t="str">
            <v>CABARICO VARGAS JUAN MANUEL</v>
          </cell>
          <cell r="AZ293">
            <v>0</v>
          </cell>
          <cell r="BA293">
            <v>0</v>
          </cell>
          <cell r="BB293">
            <v>0</v>
          </cell>
          <cell r="BC293" t="str">
            <v>NO</v>
          </cell>
          <cell r="BD293" t="str">
            <v xml:space="preserve">836 </v>
          </cell>
          <cell r="BE293" t="str">
            <v>1363680</v>
          </cell>
          <cell r="BF293" t="str">
            <v>02/02/2023</v>
          </cell>
          <cell r="BG293" t="str">
            <v>NO</v>
          </cell>
          <cell r="BI293" t="str">
            <v>01/02/2023</v>
          </cell>
          <cell r="BJ293">
            <v>63000</v>
          </cell>
        </row>
        <row r="294">
          <cell r="A294" t="str">
            <v>890503532-23778</v>
          </cell>
          <cell r="B294">
            <v>34671</v>
          </cell>
          <cell r="C294" t="str">
            <v>CCF050</v>
          </cell>
          <cell r="D294" t="str">
            <v>CLINICA LOS ANDES LTDA.</v>
          </cell>
          <cell r="E294" t="str">
            <v>890503532</v>
          </cell>
          <cell r="F294" t="str">
            <v>540010082801</v>
          </cell>
          <cell r="G294" t="str">
            <v>EVENTO PBS</v>
          </cell>
          <cell r="H294">
            <v>1803992</v>
          </cell>
          <cell r="I294" t="str">
            <v>CA23778</v>
          </cell>
          <cell r="J294">
            <v>23778</v>
          </cell>
          <cell r="K294" t="str">
            <v>RADICADA</v>
          </cell>
          <cell r="L294" t="str">
            <v>16/01/2023</v>
          </cell>
          <cell r="M294" t="str">
            <v>01/02/2023</v>
          </cell>
          <cell r="N294" t="str">
            <v>25/11/2022</v>
          </cell>
          <cell r="O294">
            <v>63000</v>
          </cell>
          <cell r="P294">
            <v>17</v>
          </cell>
          <cell r="Q294" t="str">
            <v>17.MEDICINA ESPECIALIZADA NIVEL II</v>
          </cell>
          <cell r="T294">
            <v>0</v>
          </cell>
          <cell r="U294" t="str">
            <v>01/02/2023</v>
          </cell>
          <cell r="V294" t="str">
            <v>10/02/2023</v>
          </cell>
          <cell r="W294">
            <v>9</v>
          </cell>
          <cell r="X294">
            <v>7</v>
          </cell>
          <cell r="Y294">
            <v>0</v>
          </cell>
          <cell r="Z294">
            <v>0</v>
          </cell>
          <cell r="AA294">
            <v>0</v>
          </cell>
          <cell r="AF294" t="str">
            <v>CCF050-033-2022</v>
          </cell>
          <cell r="AG294" t="str">
            <v>NO</v>
          </cell>
          <cell r="AH294" t="str">
            <v>NO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R294" t="str">
            <v>FRANCY</v>
          </cell>
          <cell r="AS294" t="str">
            <v>ALEJANDRA</v>
          </cell>
          <cell r="AT294" t="str">
            <v>GRANADOS</v>
          </cell>
          <cell r="AU294" t="str">
            <v>MORA</v>
          </cell>
          <cell r="AV294" t="str">
            <v>CC</v>
          </cell>
          <cell r="AW294" t="str">
            <v>1005038366</v>
          </cell>
          <cell r="AX294" t="str">
            <v>FANNY GELVES CABALLERO</v>
          </cell>
          <cell r="AY294" t="str">
            <v>CABARICO VARGAS JUAN MANUEL</v>
          </cell>
          <cell r="AZ294">
            <v>0</v>
          </cell>
          <cell r="BA294">
            <v>0</v>
          </cell>
          <cell r="BB294">
            <v>0</v>
          </cell>
          <cell r="BC294" t="str">
            <v>NO</v>
          </cell>
          <cell r="BD294" t="str">
            <v xml:space="preserve">836 </v>
          </cell>
          <cell r="BE294" t="str">
            <v>1363679</v>
          </cell>
          <cell r="BF294" t="str">
            <v>02/02/2023</v>
          </cell>
          <cell r="BG294" t="str">
            <v>NO</v>
          </cell>
          <cell r="BI294" t="str">
            <v>01/02/2023</v>
          </cell>
          <cell r="BJ294">
            <v>63000</v>
          </cell>
        </row>
        <row r="295">
          <cell r="A295" t="str">
            <v>890503532-23777</v>
          </cell>
          <cell r="B295">
            <v>34671</v>
          </cell>
          <cell r="C295" t="str">
            <v>CCF050</v>
          </cell>
          <cell r="D295" t="str">
            <v>CLINICA LOS ANDES LTDA.</v>
          </cell>
          <cell r="E295" t="str">
            <v>890503532</v>
          </cell>
          <cell r="F295" t="str">
            <v>540010082801</v>
          </cell>
          <cell r="G295" t="str">
            <v>EVENTO PBS</v>
          </cell>
          <cell r="H295">
            <v>1803991</v>
          </cell>
          <cell r="I295" t="str">
            <v>CA23777</v>
          </cell>
          <cell r="J295">
            <v>23777</v>
          </cell>
          <cell r="K295" t="str">
            <v>RADICADA</v>
          </cell>
          <cell r="L295" t="str">
            <v>16/01/2023</v>
          </cell>
          <cell r="M295" t="str">
            <v>01/02/2023</v>
          </cell>
          <cell r="N295" t="str">
            <v>21/11/2022</v>
          </cell>
          <cell r="O295">
            <v>63000</v>
          </cell>
          <cell r="P295">
            <v>17</v>
          </cell>
          <cell r="Q295" t="str">
            <v>17.MEDICINA ESPECIALIZADA NIVEL II</v>
          </cell>
          <cell r="T295">
            <v>0</v>
          </cell>
          <cell r="U295" t="str">
            <v>01/02/2023</v>
          </cell>
          <cell r="V295" t="str">
            <v>10/02/2023</v>
          </cell>
          <cell r="W295">
            <v>9</v>
          </cell>
          <cell r="X295">
            <v>7</v>
          </cell>
          <cell r="Y295">
            <v>0</v>
          </cell>
          <cell r="Z295">
            <v>0</v>
          </cell>
          <cell r="AA295">
            <v>0</v>
          </cell>
          <cell r="AF295" t="str">
            <v>CCF050-033-2022</v>
          </cell>
          <cell r="AG295" t="str">
            <v>NO</v>
          </cell>
          <cell r="AH295" t="str">
            <v>NO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R295" t="str">
            <v>TERESA</v>
          </cell>
          <cell r="AT295" t="str">
            <v>DAZA</v>
          </cell>
          <cell r="AU295" t="str">
            <v>BONILLA</v>
          </cell>
          <cell r="AV295" t="str">
            <v>CC</v>
          </cell>
          <cell r="AW295" t="str">
            <v>63392037</v>
          </cell>
          <cell r="AX295" t="str">
            <v>FANNY GELVES CABALLERO</v>
          </cell>
          <cell r="AY295" t="str">
            <v>CABARICO VARGAS JUAN MANUEL</v>
          </cell>
          <cell r="AZ295">
            <v>0</v>
          </cell>
          <cell r="BA295">
            <v>0</v>
          </cell>
          <cell r="BB295">
            <v>0</v>
          </cell>
          <cell r="BC295" t="str">
            <v>NO</v>
          </cell>
          <cell r="BD295" t="str">
            <v xml:space="preserve">836 </v>
          </cell>
          <cell r="BE295" t="str">
            <v>1363678</v>
          </cell>
          <cell r="BF295" t="str">
            <v>02/02/2023</v>
          </cell>
          <cell r="BG295" t="str">
            <v>NO</v>
          </cell>
          <cell r="BI295" t="str">
            <v>01/02/2023</v>
          </cell>
          <cell r="BJ295">
            <v>63000</v>
          </cell>
        </row>
        <row r="296">
          <cell r="A296" t="str">
            <v>890503532-23776</v>
          </cell>
          <cell r="B296">
            <v>34671</v>
          </cell>
          <cell r="C296" t="str">
            <v>CCF050</v>
          </cell>
          <cell r="D296" t="str">
            <v>CLINICA LOS ANDES LTDA.</v>
          </cell>
          <cell r="E296" t="str">
            <v>890503532</v>
          </cell>
          <cell r="F296" t="str">
            <v>540010082801</v>
          </cell>
          <cell r="G296" t="str">
            <v>EVENTO PBS</v>
          </cell>
          <cell r="H296">
            <v>1803990</v>
          </cell>
          <cell r="I296" t="str">
            <v>CA23776</v>
          </cell>
          <cell r="J296">
            <v>23776</v>
          </cell>
          <cell r="K296" t="str">
            <v>RADICADA</v>
          </cell>
          <cell r="L296" t="str">
            <v>16/01/2023</v>
          </cell>
          <cell r="M296" t="str">
            <v>01/02/2023</v>
          </cell>
          <cell r="N296" t="str">
            <v>18/11/2022</v>
          </cell>
          <cell r="O296">
            <v>63000</v>
          </cell>
          <cell r="P296">
            <v>17</v>
          </cell>
          <cell r="Q296" t="str">
            <v>17.MEDICINA ESPECIALIZADA NIVEL II</v>
          </cell>
          <cell r="T296">
            <v>0</v>
          </cell>
          <cell r="U296" t="str">
            <v>01/02/2023</v>
          </cell>
          <cell r="V296" t="str">
            <v>10/02/2023</v>
          </cell>
          <cell r="W296">
            <v>9</v>
          </cell>
          <cell r="X296">
            <v>7</v>
          </cell>
          <cell r="Y296">
            <v>0</v>
          </cell>
          <cell r="Z296">
            <v>0</v>
          </cell>
          <cell r="AA296">
            <v>0</v>
          </cell>
          <cell r="AF296" t="str">
            <v>CCF050-033-2022</v>
          </cell>
          <cell r="AG296" t="str">
            <v>NO</v>
          </cell>
          <cell r="AH296" t="str">
            <v>NO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R296" t="str">
            <v>CENDER</v>
          </cell>
          <cell r="AS296" t="str">
            <v>JOHAN</v>
          </cell>
          <cell r="AT296" t="str">
            <v>AMAYA</v>
          </cell>
          <cell r="AU296" t="str">
            <v>PABON</v>
          </cell>
          <cell r="AV296" t="str">
            <v>CC</v>
          </cell>
          <cell r="AW296" t="str">
            <v>1092940568</v>
          </cell>
          <cell r="AX296" t="str">
            <v>FANNY GELVES CABALLERO</v>
          </cell>
          <cell r="AY296" t="str">
            <v>CABARICO VARGAS JUAN MANUEL</v>
          </cell>
          <cell r="AZ296">
            <v>0</v>
          </cell>
          <cell r="BA296">
            <v>0</v>
          </cell>
          <cell r="BB296">
            <v>0</v>
          </cell>
          <cell r="BC296" t="str">
            <v>NO</v>
          </cell>
          <cell r="BD296" t="str">
            <v xml:space="preserve">836 </v>
          </cell>
          <cell r="BE296" t="str">
            <v>1363677</v>
          </cell>
          <cell r="BF296" t="str">
            <v>02/02/2023</v>
          </cell>
          <cell r="BG296" t="str">
            <v>NO</v>
          </cell>
          <cell r="BI296" t="str">
            <v>01/02/2023</v>
          </cell>
          <cell r="BJ296">
            <v>63000</v>
          </cell>
        </row>
        <row r="297">
          <cell r="A297" t="str">
            <v>890503532-23775</v>
          </cell>
          <cell r="B297">
            <v>34671</v>
          </cell>
          <cell r="C297" t="str">
            <v>CCF050</v>
          </cell>
          <cell r="D297" t="str">
            <v>CLINICA LOS ANDES LTDA.</v>
          </cell>
          <cell r="E297" t="str">
            <v>890503532</v>
          </cell>
          <cell r="F297" t="str">
            <v>540010082801</v>
          </cell>
          <cell r="G297" t="str">
            <v>EVENTO PBS</v>
          </cell>
          <cell r="H297">
            <v>1803989</v>
          </cell>
          <cell r="I297" t="str">
            <v>CA23775</v>
          </cell>
          <cell r="J297">
            <v>23775</v>
          </cell>
          <cell r="K297" t="str">
            <v>RADICADA</v>
          </cell>
          <cell r="L297" t="str">
            <v>16/01/2023</v>
          </cell>
          <cell r="M297" t="str">
            <v>01/02/2023</v>
          </cell>
          <cell r="N297" t="str">
            <v>15/11/2022</v>
          </cell>
          <cell r="O297">
            <v>63000</v>
          </cell>
          <cell r="P297">
            <v>17</v>
          </cell>
          <cell r="Q297" t="str">
            <v>17.MEDICINA ESPECIALIZADA NIVEL II</v>
          </cell>
          <cell r="T297">
            <v>0</v>
          </cell>
          <cell r="U297" t="str">
            <v>01/02/2023</v>
          </cell>
          <cell r="V297" t="str">
            <v>10/02/2023</v>
          </cell>
          <cell r="W297">
            <v>9</v>
          </cell>
          <cell r="X297">
            <v>7</v>
          </cell>
          <cell r="Y297">
            <v>0</v>
          </cell>
          <cell r="Z297">
            <v>0</v>
          </cell>
          <cell r="AA297">
            <v>0</v>
          </cell>
          <cell r="AF297" t="str">
            <v>CCF050-033-2022</v>
          </cell>
          <cell r="AG297" t="str">
            <v>NO</v>
          </cell>
          <cell r="AH297" t="str">
            <v>NO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R297" t="str">
            <v>ALICIA</v>
          </cell>
          <cell r="AT297" t="str">
            <v>ESPAÑA</v>
          </cell>
          <cell r="AU297" t="str">
            <v>CHASOY</v>
          </cell>
          <cell r="AV297" t="str">
            <v>CC</v>
          </cell>
          <cell r="AW297" t="str">
            <v>60387580</v>
          </cell>
          <cell r="AX297" t="str">
            <v>FANNY GELVES CABALLERO</v>
          </cell>
          <cell r="AY297" t="str">
            <v>VILLARREAL RUBIO BELKYS XIOMARA</v>
          </cell>
          <cell r="AZ297">
            <v>0</v>
          </cell>
          <cell r="BA297">
            <v>0</v>
          </cell>
          <cell r="BB297">
            <v>0</v>
          </cell>
          <cell r="BC297" t="str">
            <v>NO</v>
          </cell>
          <cell r="BD297" t="str">
            <v xml:space="preserve">836 </v>
          </cell>
          <cell r="BE297" t="str">
            <v>1365166</v>
          </cell>
          <cell r="BF297" t="str">
            <v>02/02/2023</v>
          </cell>
          <cell r="BG297" t="str">
            <v>NO</v>
          </cell>
          <cell r="BI297" t="str">
            <v>01/02/2023</v>
          </cell>
          <cell r="BJ297">
            <v>63000</v>
          </cell>
        </row>
        <row r="298">
          <cell r="A298" t="str">
            <v>890503532-23774</v>
          </cell>
          <cell r="B298">
            <v>34671</v>
          </cell>
          <cell r="C298" t="str">
            <v>CCF050</v>
          </cell>
          <cell r="D298" t="str">
            <v>CLINICA LOS ANDES LTDA.</v>
          </cell>
          <cell r="E298" t="str">
            <v>890503532</v>
          </cell>
          <cell r="F298" t="str">
            <v>540010082801</v>
          </cell>
          <cell r="G298" t="str">
            <v>EVENTO PBS</v>
          </cell>
          <cell r="H298">
            <v>1803988</v>
          </cell>
          <cell r="I298" t="str">
            <v>CA23774</v>
          </cell>
          <cell r="J298">
            <v>23774</v>
          </cell>
          <cell r="K298" t="str">
            <v>RADICADA</v>
          </cell>
          <cell r="L298" t="str">
            <v>16/01/2023</v>
          </cell>
          <cell r="M298" t="str">
            <v>01/02/2023</v>
          </cell>
          <cell r="N298" t="str">
            <v>22/11/2022</v>
          </cell>
          <cell r="O298">
            <v>63000</v>
          </cell>
          <cell r="P298">
            <v>17</v>
          </cell>
          <cell r="Q298" t="str">
            <v>17.MEDICINA ESPECIALIZADA NIVEL II</v>
          </cell>
          <cell r="T298">
            <v>0</v>
          </cell>
          <cell r="U298" t="str">
            <v>01/02/2023</v>
          </cell>
          <cell r="V298" t="str">
            <v>10/02/2023</v>
          </cell>
          <cell r="W298">
            <v>9</v>
          </cell>
          <cell r="X298">
            <v>7</v>
          </cell>
          <cell r="Y298">
            <v>0</v>
          </cell>
          <cell r="Z298">
            <v>0</v>
          </cell>
          <cell r="AA298">
            <v>0</v>
          </cell>
          <cell r="AF298" t="str">
            <v>CCF050-033-2022</v>
          </cell>
          <cell r="AG298" t="str">
            <v>NO</v>
          </cell>
          <cell r="AH298" t="str">
            <v>NO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R298" t="str">
            <v>LUZ</v>
          </cell>
          <cell r="AS298" t="str">
            <v>EDELIT</v>
          </cell>
          <cell r="AT298" t="str">
            <v>GUEVARA</v>
          </cell>
          <cell r="AU298" t="str">
            <v>ANGARITA</v>
          </cell>
          <cell r="AV298" t="str">
            <v>CC</v>
          </cell>
          <cell r="AW298" t="str">
            <v>60339328</v>
          </cell>
          <cell r="AX298" t="str">
            <v>FANNY GELVES CABALLERO</v>
          </cell>
          <cell r="AY298" t="str">
            <v>VILLARREAL RUBIO BELKYS XIOMARA</v>
          </cell>
          <cell r="AZ298">
            <v>0</v>
          </cell>
          <cell r="BA298">
            <v>0</v>
          </cell>
          <cell r="BB298">
            <v>0</v>
          </cell>
          <cell r="BC298" t="str">
            <v>NO</v>
          </cell>
          <cell r="BD298" t="str">
            <v xml:space="preserve">836 </v>
          </cell>
          <cell r="BE298" t="str">
            <v>1365165</v>
          </cell>
          <cell r="BF298" t="str">
            <v>02/02/2023</v>
          </cell>
          <cell r="BG298" t="str">
            <v>NO</v>
          </cell>
          <cell r="BI298" t="str">
            <v>01/02/2023</v>
          </cell>
          <cell r="BJ298">
            <v>63000</v>
          </cell>
        </row>
        <row r="299">
          <cell r="A299" t="str">
            <v>890503532-23773</v>
          </cell>
          <cell r="B299">
            <v>34671</v>
          </cell>
          <cell r="C299" t="str">
            <v>CCF050</v>
          </cell>
          <cell r="D299" t="str">
            <v>CLINICA LOS ANDES LTDA.</v>
          </cell>
          <cell r="E299" t="str">
            <v>890503532</v>
          </cell>
          <cell r="F299" t="str">
            <v>540010082801</v>
          </cell>
          <cell r="G299" t="str">
            <v>EVENTO PBS</v>
          </cell>
          <cell r="H299">
            <v>1803987</v>
          </cell>
          <cell r="I299" t="str">
            <v>CA23773</v>
          </cell>
          <cell r="J299">
            <v>23773</v>
          </cell>
          <cell r="K299" t="str">
            <v>RADICADA</v>
          </cell>
          <cell r="L299" t="str">
            <v>16/01/2023</v>
          </cell>
          <cell r="M299" t="str">
            <v>01/02/2023</v>
          </cell>
          <cell r="N299" t="str">
            <v>23/11/2022</v>
          </cell>
          <cell r="O299">
            <v>63000</v>
          </cell>
          <cell r="P299">
            <v>17</v>
          </cell>
          <cell r="Q299" t="str">
            <v>17.MEDICINA ESPECIALIZADA NIVEL II</v>
          </cell>
          <cell r="T299">
            <v>0</v>
          </cell>
          <cell r="U299" t="str">
            <v>01/02/2023</v>
          </cell>
          <cell r="V299" t="str">
            <v>10/02/2023</v>
          </cell>
          <cell r="W299">
            <v>9</v>
          </cell>
          <cell r="X299">
            <v>7</v>
          </cell>
          <cell r="Y299">
            <v>0</v>
          </cell>
          <cell r="Z299">
            <v>0</v>
          </cell>
          <cell r="AA299">
            <v>0</v>
          </cell>
          <cell r="AF299" t="str">
            <v>CCF050-033-2022</v>
          </cell>
          <cell r="AG299" t="str">
            <v>NO</v>
          </cell>
          <cell r="AH299" t="str">
            <v>NO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R299" t="str">
            <v>YOLANDA</v>
          </cell>
          <cell r="AT299" t="str">
            <v>RINCON</v>
          </cell>
          <cell r="AU299" t="str">
            <v>CALDERON</v>
          </cell>
          <cell r="AV299" t="str">
            <v>CC</v>
          </cell>
          <cell r="AW299" t="str">
            <v>37441487</v>
          </cell>
          <cell r="AX299" t="str">
            <v>FANNY GELVES CABALLERO</v>
          </cell>
          <cell r="AY299" t="str">
            <v>VILLARREAL RUBIO BELKYS XIOMARA</v>
          </cell>
          <cell r="AZ299">
            <v>0</v>
          </cell>
          <cell r="BA299">
            <v>0</v>
          </cell>
          <cell r="BB299">
            <v>0</v>
          </cell>
          <cell r="BC299" t="str">
            <v>NO</v>
          </cell>
          <cell r="BD299" t="str">
            <v xml:space="preserve">836 </v>
          </cell>
          <cell r="BE299" t="str">
            <v>1365164</v>
          </cell>
          <cell r="BF299" t="str">
            <v>02/02/2023</v>
          </cell>
          <cell r="BG299" t="str">
            <v>NO</v>
          </cell>
          <cell r="BI299" t="str">
            <v>01/02/2023</v>
          </cell>
          <cell r="BJ299">
            <v>63000</v>
          </cell>
        </row>
        <row r="300">
          <cell r="A300" t="str">
            <v>890503532-23772</v>
          </cell>
          <cell r="B300">
            <v>34671</v>
          </cell>
          <cell r="C300" t="str">
            <v>CCF050</v>
          </cell>
          <cell r="D300" t="str">
            <v>CLINICA LOS ANDES LTDA.</v>
          </cell>
          <cell r="E300" t="str">
            <v>890503532</v>
          </cell>
          <cell r="F300" t="str">
            <v>540010082801</v>
          </cell>
          <cell r="G300" t="str">
            <v>EVENTO PBS</v>
          </cell>
          <cell r="H300">
            <v>1803986</v>
          </cell>
          <cell r="I300" t="str">
            <v>CA23772</v>
          </cell>
          <cell r="J300">
            <v>23772</v>
          </cell>
          <cell r="K300" t="str">
            <v>RADICADA</v>
          </cell>
          <cell r="L300" t="str">
            <v>16/01/2023</v>
          </cell>
          <cell r="M300" t="str">
            <v>01/02/2023</v>
          </cell>
          <cell r="N300" t="str">
            <v>23/11/2022</v>
          </cell>
          <cell r="O300">
            <v>63000</v>
          </cell>
          <cell r="P300">
            <v>17</v>
          </cell>
          <cell r="Q300" t="str">
            <v>17.MEDICINA ESPECIALIZADA NIVEL II</v>
          </cell>
          <cell r="T300">
            <v>0</v>
          </cell>
          <cell r="U300" t="str">
            <v>01/02/2023</v>
          </cell>
          <cell r="V300" t="str">
            <v>10/02/2023</v>
          </cell>
          <cell r="W300">
            <v>9</v>
          </cell>
          <cell r="X300">
            <v>7</v>
          </cell>
          <cell r="Y300">
            <v>0</v>
          </cell>
          <cell r="Z300">
            <v>0</v>
          </cell>
          <cell r="AA300">
            <v>0</v>
          </cell>
          <cell r="AF300" t="str">
            <v>CCF050-033-2022</v>
          </cell>
          <cell r="AG300" t="str">
            <v>NO</v>
          </cell>
          <cell r="AH300" t="str">
            <v>NO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R300" t="str">
            <v>DEIBY</v>
          </cell>
          <cell r="AS300" t="str">
            <v>KARINNE</v>
          </cell>
          <cell r="AT300" t="str">
            <v>GELVES</v>
          </cell>
          <cell r="AU300" t="str">
            <v>SEPULVEDA</v>
          </cell>
          <cell r="AV300" t="str">
            <v>CC</v>
          </cell>
          <cell r="AW300" t="str">
            <v>1090479112</v>
          </cell>
          <cell r="AX300" t="str">
            <v>FANNY GELVES CABALLERO</v>
          </cell>
          <cell r="AY300" t="str">
            <v>VILLARREAL RUBIO BELKYS XIOMARA</v>
          </cell>
          <cell r="AZ300">
            <v>0</v>
          </cell>
          <cell r="BA300">
            <v>0</v>
          </cell>
          <cell r="BB300">
            <v>0</v>
          </cell>
          <cell r="BC300" t="str">
            <v>NO</v>
          </cell>
          <cell r="BD300" t="str">
            <v xml:space="preserve">836 </v>
          </cell>
          <cell r="BE300" t="str">
            <v>1365163</v>
          </cell>
          <cell r="BF300" t="str">
            <v>02/02/2023</v>
          </cell>
          <cell r="BG300" t="str">
            <v>NO</v>
          </cell>
          <cell r="BI300" t="str">
            <v>01/02/2023</v>
          </cell>
          <cell r="BJ300">
            <v>63000</v>
          </cell>
        </row>
        <row r="301">
          <cell r="A301" t="str">
            <v>890503532-23771</v>
          </cell>
          <cell r="B301">
            <v>34671</v>
          </cell>
          <cell r="C301" t="str">
            <v>CCF050</v>
          </cell>
          <cell r="D301" t="str">
            <v>CLINICA LOS ANDES LTDA.</v>
          </cell>
          <cell r="E301" t="str">
            <v>890503532</v>
          </cell>
          <cell r="F301" t="str">
            <v>540010082801</v>
          </cell>
          <cell r="G301" t="str">
            <v>EVENTO PBS</v>
          </cell>
          <cell r="H301">
            <v>1803985</v>
          </cell>
          <cell r="I301" t="str">
            <v>CA23771</v>
          </cell>
          <cell r="J301">
            <v>23771</v>
          </cell>
          <cell r="K301" t="str">
            <v>RADICADA</v>
          </cell>
          <cell r="L301" t="str">
            <v>16/01/2023</v>
          </cell>
          <cell r="M301" t="str">
            <v>01/02/2023</v>
          </cell>
          <cell r="N301" t="str">
            <v>15/11/2022</v>
          </cell>
          <cell r="O301">
            <v>63000</v>
          </cell>
          <cell r="P301">
            <v>17</v>
          </cell>
          <cell r="Q301" t="str">
            <v>17.MEDICINA ESPECIALIZADA NIVEL II</v>
          </cell>
          <cell r="T301">
            <v>0</v>
          </cell>
          <cell r="U301" t="str">
            <v>01/02/2023</v>
          </cell>
          <cell r="V301" t="str">
            <v>10/02/2023</v>
          </cell>
          <cell r="W301">
            <v>9</v>
          </cell>
          <cell r="X301">
            <v>7</v>
          </cell>
          <cell r="Y301">
            <v>0</v>
          </cell>
          <cell r="Z301">
            <v>0</v>
          </cell>
          <cell r="AA301">
            <v>0</v>
          </cell>
          <cell r="AF301" t="str">
            <v>CCF050-033-2022</v>
          </cell>
          <cell r="AG301" t="str">
            <v>NO</v>
          </cell>
          <cell r="AH301" t="str">
            <v>NO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R301" t="str">
            <v>JORGE</v>
          </cell>
          <cell r="AT301" t="str">
            <v>DOMINGUEZ</v>
          </cell>
          <cell r="AU301" t="str">
            <v>MARTINEZ</v>
          </cell>
          <cell r="AV301" t="str">
            <v>CC</v>
          </cell>
          <cell r="AW301" t="str">
            <v>4164303</v>
          </cell>
          <cell r="AX301" t="str">
            <v>FANNY GELVES CABALLERO</v>
          </cell>
          <cell r="AY301" t="str">
            <v>VILLARREAL RUBIO BELKYS XIOMARA</v>
          </cell>
          <cell r="AZ301">
            <v>0</v>
          </cell>
          <cell r="BA301">
            <v>0</v>
          </cell>
          <cell r="BB301">
            <v>0</v>
          </cell>
          <cell r="BC301" t="str">
            <v>NO</v>
          </cell>
          <cell r="BD301" t="str">
            <v xml:space="preserve">836 </v>
          </cell>
          <cell r="BE301" t="str">
            <v>1365162</v>
          </cell>
          <cell r="BF301" t="str">
            <v>02/02/2023</v>
          </cell>
          <cell r="BG301" t="str">
            <v>NO</v>
          </cell>
          <cell r="BI301" t="str">
            <v>01/02/2023</v>
          </cell>
          <cell r="BJ301">
            <v>63000</v>
          </cell>
        </row>
        <row r="302">
          <cell r="A302" t="str">
            <v>890503532-23770</v>
          </cell>
          <cell r="B302">
            <v>34671</v>
          </cell>
          <cell r="C302" t="str">
            <v>CCF050</v>
          </cell>
          <cell r="D302" t="str">
            <v>CLINICA LOS ANDES LTDA.</v>
          </cell>
          <cell r="E302" t="str">
            <v>890503532</v>
          </cell>
          <cell r="F302" t="str">
            <v>540010082801</v>
          </cell>
          <cell r="G302" t="str">
            <v>EVENTO PBS</v>
          </cell>
          <cell r="H302">
            <v>1803984</v>
          </cell>
          <cell r="I302" t="str">
            <v>CA23770</v>
          </cell>
          <cell r="J302">
            <v>23770</v>
          </cell>
          <cell r="K302" t="str">
            <v>RADICADA</v>
          </cell>
          <cell r="L302" t="str">
            <v>16/01/2023</v>
          </cell>
          <cell r="M302" t="str">
            <v>01/02/2023</v>
          </cell>
          <cell r="N302" t="str">
            <v>18/11/2022</v>
          </cell>
          <cell r="O302">
            <v>63000</v>
          </cell>
          <cell r="P302">
            <v>17</v>
          </cell>
          <cell r="Q302" t="str">
            <v>17.MEDICINA ESPECIALIZADA NIVEL II</v>
          </cell>
          <cell r="T302">
            <v>0</v>
          </cell>
          <cell r="U302" t="str">
            <v>01/02/2023</v>
          </cell>
          <cell r="V302" t="str">
            <v>10/02/2023</v>
          </cell>
          <cell r="W302">
            <v>9</v>
          </cell>
          <cell r="X302">
            <v>7</v>
          </cell>
          <cell r="Y302">
            <v>0</v>
          </cell>
          <cell r="Z302">
            <v>0</v>
          </cell>
          <cell r="AA302">
            <v>0</v>
          </cell>
          <cell r="AF302" t="str">
            <v>CCF050-033-2022</v>
          </cell>
          <cell r="AG302" t="str">
            <v>NO</v>
          </cell>
          <cell r="AH302" t="str">
            <v>NO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R302" t="str">
            <v>INGRID</v>
          </cell>
          <cell r="AS302" t="str">
            <v>PATRICIA</v>
          </cell>
          <cell r="AT302" t="str">
            <v>SAENZ</v>
          </cell>
          <cell r="AU302" t="str">
            <v>ROJAS</v>
          </cell>
          <cell r="AV302" t="str">
            <v>CC</v>
          </cell>
          <cell r="AW302" t="str">
            <v>1090383735</v>
          </cell>
          <cell r="AX302" t="str">
            <v>FANNY GELVES CABALLERO</v>
          </cell>
          <cell r="AY302" t="str">
            <v>VILLARREAL RUBIO BELKYS XIOMARA</v>
          </cell>
          <cell r="AZ302">
            <v>0</v>
          </cell>
          <cell r="BA302">
            <v>0</v>
          </cell>
          <cell r="BB302">
            <v>0</v>
          </cell>
          <cell r="BC302" t="str">
            <v>NO</v>
          </cell>
          <cell r="BD302" t="str">
            <v xml:space="preserve">836 </v>
          </cell>
          <cell r="BE302" t="str">
            <v>1365161</v>
          </cell>
          <cell r="BF302" t="str">
            <v>02/02/2023</v>
          </cell>
          <cell r="BG302" t="str">
            <v>NO</v>
          </cell>
          <cell r="BI302" t="str">
            <v>01/02/2023</v>
          </cell>
          <cell r="BJ302">
            <v>63000</v>
          </cell>
        </row>
        <row r="303">
          <cell r="A303" t="str">
            <v>890503532-23769</v>
          </cell>
          <cell r="B303">
            <v>34671</v>
          </cell>
          <cell r="C303" t="str">
            <v>CCF050</v>
          </cell>
          <cell r="D303" t="str">
            <v>CLINICA LOS ANDES LTDA.</v>
          </cell>
          <cell r="E303" t="str">
            <v>890503532</v>
          </cell>
          <cell r="F303" t="str">
            <v>540010082801</v>
          </cell>
          <cell r="G303" t="str">
            <v>EVENTO PBS</v>
          </cell>
          <cell r="H303">
            <v>1803983</v>
          </cell>
          <cell r="I303" t="str">
            <v>CA23769</v>
          </cell>
          <cell r="J303">
            <v>23769</v>
          </cell>
          <cell r="K303" t="str">
            <v>RADICADA</v>
          </cell>
          <cell r="L303" t="str">
            <v>16/01/2023</v>
          </cell>
          <cell r="M303" t="str">
            <v>01/02/2023</v>
          </cell>
          <cell r="N303" t="str">
            <v>18/11/2022</v>
          </cell>
          <cell r="O303">
            <v>63000</v>
          </cell>
          <cell r="P303">
            <v>17</v>
          </cell>
          <cell r="Q303" t="str">
            <v>17.MEDICINA ESPECIALIZADA NIVEL II</v>
          </cell>
          <cell r="T303">
            <v>0</v>
          </cell>
          <cell r="U303" t="str">
            <v>01/02/2023</v>
          </cell>
          <cell r="V303" t="str">
            <v>10/02/2023</v>
          </cell>
          <cell r="W303">
            <v>9</v>
          </cell>
          <cell r="X303">
            <v>7</v>
          </cell>
          <cell r="Y303">
            <v>0</v>
          </cell>
          <cell r="Z303">
            <v>0</v>
          </cell>
          <cell r="AA303">
            <v>0</v>
          </cell>
          <cell r="AF303" t="str">
            <v>CCF050-033-2022</v>
          </cell>
          <cell r="AG303" t="str">
            <v>NO</v>
          </cell>
          <cell r="AH303" t="str">
            <v>NO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R303" t="str">
            <v>JOSE</v>
          </cell>
          <cell r="AS303" t="str">
            <v>ARMANDO</v>
          </cell>
          <cell r="AT303" t="str">
            <v>DIAZ</v>
          </cell>
          <cell r="AU303" t="str">
            <v>VERA</v>
          </cell>
          <cell r="AV303" t="str">
            <v>CC</v>
          </cell>
          <cell r="AW303" t="str">
            <v>88216166</v>
          </cell>
          <cell r="AX303" t="str">
            <v>FANNY GELVES CABALLERO</v>
          </cell>
          <cell r="AY303" t="str">
            <v>VILLARREAL RUBIO BELKYS XIOMARA</v>
          </cell>
          <cell r="AZ303">
            <v>0</v>
          </cell>
          <cell r="BA303">
            <v>0</v>
          </cell>
          <cell r="BB303">
            <v>0</v>
          </cell>
          <cell r="BC303" t="str">
            <v>NO</v>
          </cell>
          <cell r="BD303" t="str">
            <v xml:space="preserve">836 </v>
          </cell>
          <cell r="BE303" t="str">
            <v>1365160</v>
          </cell>
          <cell r="BF303" t="str">
            <v>02/02/2023</v>
          </cell>
          <cell r="BG303" t="str">
            <v>NO</v>
          </cell>
          <cell r="BI303" t="str">
            <v>01/02/2023</v>
          </cell>
          <cell r="BJ303">
            <v>63000</v>
          </cell>
        </row>
        <row r="304">
          <cell r="A304" t="str">
            <v>890503532-23768</v>
          </cell>
          <cell r="B304">
            <v>34671</v>
          </cell>
          <cell r="C304" t="str">
            <v>CCF050</v>
          </cell>
          <cell r="D304" t="str">
            <v>CLINICA LOS ANDES LTDA.</v>
          </cell>
          <cell r="E304" t="str">
            <v>890503532</v>
          </cell>
          <cell r="F304" t="str">
            <v>540010082801</v>
          </cell>
          <cell r="G304" t="str">
            <v>EVENTO PBS</v>
          </cell>
          <cell r="H304">
            <v>1803982</v>
          </cell>
          <cell r="I304" t="str">
            <v>CA23768</v>
          </cell>
          <cell r="J304">
            <v>23768</v>
          </cell>
          <cell r="K304" t="str">
            <v>RADICADA</v>
          </cell>
          <cell r="L304" t="str">
            <v>16/01/2023</v>
          </cell>
          <cell r="M304" t="str">
            <v>01/02/2023</v>
          </cell>
          <cell r="N304" t="str">
            <v>18/11/2022</v>
          </cell>
          <cell r="O304">
            <v>63000</v>
          </cell>
          <cell r="P304">
            <v>17</v>
          </cell>
          <cell r="Q304" t="str">
            <v>17.MEDICINA ESPECIALIZADA NIVEL II</v>
          </cell>
          <cell r="T304">
            <v>0</v>
          </cell>
          <cell r="U304" t="str">
            <v>01/02/2023</v>
          </cell>
          <cell r="V304" t="str">
            <v>10/02/2023</v>
          </cell>
          <cell r="W304">
            <v>9</v>
          </cell>
          <cell r="X304">
            <v>7</v>
          </cell>
          <cell r="Y304">
            <v>0</v>
          </cell>
          <cell r="Z304">
            <v>0</v>
          </cell>
          <cell r="AA304">
            <v>0</v>
          </cell>
          <cell r="AF304" t="str">
            <v>CCF050-033-2022</v>
          </cell>
          <cell r="AG304" t="str">
            <v>NO</v>
          </cell>
          <cell r="AH304" t="str">
            <v>NO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R304" t="str">
            <v>MARILY</v>
          </cell>
          <cell r="AS304" t="str">
            <v>CLEMENCIA</v>
          </cell>
          <cell r="AT304" t="str">
            <v>ROJAS</v>
          </cell>
          <cell r="AU304" t="str">
            <v>MEJIAS</v>
          </cell>
          <cell r="AV304" t="str">
            <v>PT</v>
          </cell>
          <cell r="AW304" t="str">
            <v>5945358</v>
          </cell>
          <cell r="AX304" t="str">
            <v>FANNY GELVES CABALLERO</v>
          </cell>
          <cell r="AY304" t="str">
            <v>VILLARREAL RUBIO BELKYS XIOMARA</v>
          </cell>
          <cell r="AZ304">
            <v>0</v>
          </cell>
          <cell r="BA304">
            <v>0</v>
          </cell>
          <cell r="BB304">
            <v>0</v>
          </cell>
          <cell r="BC304" t="str">
            <v>NO</v>
          </cell>
          <cell r="BD304" t="str">
            <v xml:space="preserve">836 </v>
          </cell>
          <cell r="BE304" t="str">
            <v>1365159</v>
          </cell>
          <cell r="BF304" t="str">
            <v>02/02/2023</v>
          </cell>
          <cell r="BG304" t="str">
            <v>NO</v>
          </cell>
          <cell r="BI304" t="str">
            <v>01/02/2023</v>
          </cell>
          <cell r="BJ304">
            <v>63000</v>
          </cell>
        </row>
        <row r="305">
          <cell r="A305" t="str">
            <v>890503532-23767</v>
          </cell>
          <cell r="B305">
            <v>34671</v>
          </cell>
          <cell r="C305" t="str">
            <v>CCF050</v>
          </cell>
          <cell r="D305" t="str">
            <v>CLINICA LOS ANDES LTDA.</v>
          </cell>
          <cell r="E305" t="str">
            <v>890503532</v>
          </cell>
          <cell r="F305" t="str">
            <v>540010082801</v>
          </cell>
          <cell r="G305" t="str">
            <v>EVENTO PBS</v>
          </cell>
          <cell r="H305">
            <v>1803981</v>
          </cell>
          <cell r="I305" t="str">
            <v>CA23767</v>
          </cell>
          <cell r="J305">
            <v>23767</v>
          </cell>
          <cell r="K305" t="str">
            <v>RADICADA</v>
          </cell>
          <cell r="L305" t="str">
            <v>16/01/2023</v>
          </cell>
          <cell r="M305" t="str">
            <v>01/02/2023</v>
          </cell>
          <cell r="N305" t="str">
            <v>12/12/2022</v>
          </cell>
          <cell r="O305">
            <v>63000</v>
          </cell>
          <cell r="P305">
            <v>17</v>
          </cell>
          <cell r="Q305" t="str">
            <v>17.MEDICINA ESPECIALIZADA NIVEL II</v>
          </cell>
          <cell r="T305">
            <v>0</v>
          </cell>
          <cell r="U305" t="str">
            <v>01/02/2023</v>
          </cell>
          <cell r="V305" t="str">
            <v>10/02/2023</v>
          </cell>
          <cell r="W305">
            <v>9</v>
          </cell>
          <cell r="X305">
            <v>7</v>
          </cell>
          <cell r="Y305">
            <v>0</v>
          </cell>
          <cell r="Z305">
            <v>0</v>
          </cell>
          <cell r="AA305">
            <v>0</v>
          </cell>
          <cell r="AF305" t="str">
            <v>CCF050-033-2022</v>
          </cell>
          <cell r="AG305" t="str">
            <v>NO</v>
          </cell>
          <cell r="AH305" t="str">
            <v>NO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R305" t="str">
            <v>MIRIAN</v>
          </cell>
          <cell r="AT305" t="str">
            <v>HERNANDEZ</v>
          </cell>
          <cell r="AU305" t="str">
            <v>CORREDOR</v>
          </cell>
          <cell r="AV305" t="str">
            <v>CC</v>
          </cell>
          <cell r="AW305" t="str">
            <v>27720154</v>
          </cell>
          <cell r="AX305" t="str">
            <v>FANNY GELVES CABALLERO</v>
          </cell>
          <cell r="AY305" t="str">
            <v>VILLARREAL RUBIO BELKYS XIOMARA</v>
          </cell>
          <cell r="AZ305">
            <v>0</v>
          </cell>
          <cell r="BA305">
            <v>0</v>
          </cell>
          <cell r="BB305">
            <v>0</v>
          </cell>
          <cell r="BC305" t="str">
            <v>NO</v>
          </cell>
          <cell r="BD305" t="str">
            <v xml:space="preserve">836 </v>
          </cell>
          <cell r="BE305" t="str">
            <v>1365158</v>
          </cell>
          <cell r="BF305" t="str">
            <v>02/02/2023</v>
          </cell>
          <cell r="BG305" t="str">
            <v>NO</v>
          </cell>
          <cell r="BI305" t="str">
            <v>01/02/2023</v>
          </cell>
          <cell r="BJ305">
            <v>63000</v>
          </cell>
        </row>
        <row r="306">
          <cell r="A306" t="str">
            <v>890503532-23766</v>
          </cell>
          <cell r="B306">
            <v>34671</v>
          </cell>
          <cell r="C306" t="str">
            <v>CCF050</v>
          </cell>
          <cell r="D306" t="str">
            <v>CLINICA LOS ANDES LTDA.</v>
          </cell>
          <cell r="E306" t="str">
            <v>890503532</v>
          </cell>
          <cell r="F306" t="str">
            <v>540010082801</v>
          </cell>
          <cell r="G306" t="str">
            <v>EVENTO PBS</v>
          </cell>
          <cell r="H306">
            <v>1803980</v>
          </cell>
          <cell r="I306" t="str">
            <v>CA23766</v>
          </cell>
          <cell r="J306">
            <v>23766</v>
          </cell>
          <cell r="K306" t="str">
            <v>RADICADA</v>
          </cell>
          <cell r="L306" t="str">
            <v>16/01/2023</v>
          </cell>
          <cell r="M306" t="str">
            <v>01/02/2023</v>
          </cell>
          <cell r="N306" t="str">
            <v>17/11/2022</v>
          </cell>
          <cell r="O306">
            <v>63000</v>
          </cell>
          <cell r="P306">
            <v>17</v>
          </cell>
          <cell r="Q306" t="str">
            <v>17.MEDICINA ESPECIALIZADA NIVEL II</v>
          </cell>
          <cell r="T306">
            <v>0</v>
          </cell>
          <cell r="U306" t="str">
            <v>01/02/2023</v>
          </cell>
          <cell r="V306" t="str">
            <v>10/02/2023</v>
          </cell>
          <cell r="W306">
            <v>9</v>
          </cell>
          <cell r="X306">
            <v>7</v>
          </cell>
          <cell r="Y306">
            <v>0</v>
          </cell>
          <cell r="Z306">
            <v>0</v>
          </cell>
          <cell r="AA306">
            <v>0</v>
          </cell>
          <cell r="AF306" t="str">
            <v>CCF050-033-2022</v>
          </cell>
          <cell r="AG306" t="str">
            <v>NO</v>
          </cell>
          <cell r="AH306" t="str">
            <v>NO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R306" t="str">
            <v>ANA</v>
          </cell>
          <cell r="AS306" t="str">
            <v>MILENA</v>
          </cell>
          <cell r="AT306" t="str">
            <v>VELANDIA</v>
          </cell>
          <cell r="AU306" t="str">
            <v>TORRES</v>
          </cell>
          <cell r="AV306" t="str">
            <v>CC</v>
          </cell>
          <cell r="AW306" t="str">
            <v>1090453975</v>
          </cell>
          <cell r="AX306" t="str">
            <v>FANNY GELVES CABALLERO</v>
          </cell>
          <cell r="AY306" t="str">
            <v>VILLARREAL RUBIO BELKYS XIOMARA</v>
          </cell>
          <cell r="AZ306">
            <v>0</v>
          </cell>
          <cell r="BA306">
            <v>0</v>
          </cell>
          <cell r="BB306">
            <v>0</v>
          </cell>
          <cell r="BC306" t="str">
            <v>NO</v>
          </cell>
          <cell r="BD306" t="str">
            <v xml:space="preserve">836 </v>
          </cell>
          <cell r="BE306" t="str">
            <v>1365157</v>
          </cell>
          <cell r="BF306" t="str">
            <v>02/02/2023</v>
          </cell>
          <cell r="BG306" t="str">
            <v>NO</v>
          </cell>
          <cell r="BI306" t="str">
            <v>01/02/2023</v>
          </cell>
          <cell r="BJ306">
            <v>63000</v>
          </cell>
        </row>
        <row r="307">
          <cell r="A307" t="str">
            <v>890503532-23765</v>
          </cell>
          <cell r="B307">
            <v>34671</v>
          </cell>
          <cell r="C307" t="str">
            <v>CCF050</v>
          </cell>
          <cell r="D307" t="str">
            <v>CLINICA LOS ANDES LTDA.</v>
          </cell>
          <cell r="E307" t="str">
            <v>890503532</v>
          </cell>
          <cell r="F307" t="str">
            <v>540010082801</v>
          </cell>
          <cell r="G307" t="str">
            <v>EVENTO PBS</v>
          </cell>
          <cell r="H307">
            <v>1803979</v>
          </cell>
          <cell r="I307" t="str">
            <v>CA23765</v>
          </cell>
          <cell r="J307">
            <v>23765</v>
          </cell>
          <cell r="K307" t="str">
            <v>RADICADA</v>
          </cell>
          <cell r="L307" t="str">
            <v>16/01/2023</v>
          </cell>
          <cell r="M307" t="str">
            <v>01/02/2023</v>
          </cell>
          <cell r="N307" t="str">
            <v>17/11/2022</v>
          </cell>
          <cell r="O307">
            <v>63000</v>
          </cell>
          <cell r="P307">
            <v>17</v>
          </cell>
          <cell r="Q307" t="str">
            <v>17.MEDICINA ESPECIALIZADA NIVEL II</v>
          </cell>
          <cell r="T307">
            <v>0</v>
          </cell>
          <cell r="U307" t="str">
            <v>01/02/2023</v>
          </cell>
          <cell r="V307" t="str">
            <v>10/02/2023</v>
          </cell>
          <cell r="W307">
            <v>9</v>
          </cell>
          <cell r="X307">
            <v>7</v>
          </cell>
          <cell r="Y307">
            <v>0</v>
          </cell>
          <cell r="Z307">
            <v>0</v>
          </cell>
          <cell r="AA307">
            <v>0</v>
          </cell>
          <cell r="AF307" t="str">
            <v>CCF050-033-2022</v>
          </cell>
          <cell r="AG307" t="str">
            <v>NO</v>
          </cell>
          <cell r="AH307" t="str">
            <v>NO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R307" t="str">
            <v>NELCY</v>
          </cell>
          <cell r="AS307" t="str">
            <v>MARIA</v>
          </cell>
          <cell r="AT307" t="str">
            <v>BAUTISTA</v>
          </cell>
          <cell r="AU307" t="str">
            <v>LOPEZ</v>
          </cell>
          <cell r="AV307" t="str">
            <v>CC</v>
          </cell>
          <cell r="AW307" t="str">
            <v>1148459213</v>
          </cell>
          <cell r="AX307" t="str">
            <v>FANNY GELVES CABALLERO</v>
          </cell>
          <cell r="AY307" t="str">
            <v>VILLARREAL RUBIO BELKYS XIOMARA</v>
          </cell>
          <cell r="AZ307">
            <v>0</v>
          </cell>
          <cell r="BA307">
            <v>0</v>
          </cell>
          <cell r="BB307">
            <v>0</v>
          </cell>
          <cell r="BC307" t="str">
            <v>NO</v>
          </cell>
          <cell r="BD307" t="str">
            <v xml:space="preserve">836 </v>
          </cell>
          <cell r="BE307" t="str">
            <v>1365156</v>
          </cell>
          <cell r="BF307" t="str">
            <v>02/02/2023</v>
          </cell>
          <cell r="BG307" t="str">
            <v>NO</v>
          </cell>
          <cell r="BI307" t="str">
            <v>01/02/2023</v>
          </cell>
          <cell r="BJ307">
            <v>63000</v>
          </cell>
        </row>
        <row r="308">
          <cell r="A308" t="str">
            <v>890503532-23764</v>
          </cell>
          <cell r="B308">
            <v>34671</v>
          </cell>
          <cell r="C308" t="str">
            <v>CCF050</v>
          </cell>
          <cell r="D308" t="str">
            <v>CLINICA LOS ANDES LTDA.</v>
          </cell>
          <cell r="E308" t="str">
            <v>890503532</v>
          </cell>
          <cell r="F308" t="str">
            <v>540010082801</v>
          </cell>
          <cell r="G308" t="str">
            <v>EVENTO PBS</v>
          </cell>
          <cell r="H308">
            <v>1803978</v>
          </cell>
          <cell r="I308" t="str">
            <v>CA23764</v>
          </cell>
          <cell r="J308">
            <v>23764</v>
          </cell>
          <cell r="K308" t="str">
            <v>RADICADA</v>
          </cell>
          <cell r="L308" t="str">
            <v>16/01/2023</v>
          </cell>
          <cell r="M308" t="str">
            <v>01/02/2023</v>
          </cell>
          <cell r="N308" t="str">
            <v>15/12/2022</v>
          </cell>
          <cell r="O308">
            <v>63000</v>
          </cell>
          <cell r="P308">
            <v>17</v>
          </cell>
          <cell r="Q308" t="str">
            <v>17.MEDICINA ESPECIALIZADA NIVEL II</v>
          </cell>
          <cell r="T308">
            <v>0</v>
          </cell>
          <cell r="U308" t="str">
            <v>01/02/2023</v>
          </cell>
          <cell r="V308" t="str">
            <v>10/02/2023</v>
          </cell>
          <cell r="W308">
            <v>9</v>
          </cell>
          <cell r="X308">
            <v>7</v>
          </cell>
          <cell r="Y308">
            <v>0</v>
          </cell>
          <cell r="Z308">
            <v>0</v>
          </cell>
          <cell r="AA308">
            <v>0</v>
          </cell>
          <cell r="AF308" t="str">
            <v>CCF050-033-2022</v>
          </cell>
          <cell r="AG308" t="str">
            <v>NO</v>
          </cell>
          <cell r="AH308" t="str">
            <v>NO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R308" t="str">
            <v>LAUDITH</v>
          </cell>
          <cell r="AT308" t="str">
            <v>PEDROZA</v>
          </cell>
          <cell r="AU308" t="str">
            <v>MARTINEZ</v>
          </cell>
          <cell r="AV308" t="str">
            <v>CC</v>
          </cell>
          <cell r="AW308" t="str">
            <v>1090450149</v>
          </cell>
          <cell r="AX308" t="str">
            <v>FANNY GELVES CABALLERO</v>
          </cell>
          <cell r="AY308" t="str">
            <v>VILLARREAL RUBIO BELKYS XIOMARA</v>
          </cell>
          <cell r="AZ308">
            <v>0</v>
          </cell>
          <cell r="BA308">
            <v>0</v>
          </cell>
          <cell r="BB308">
            <v>0</v>
          </cell>
          <cell r="BC308" t="str">
            <v>NO</v>
          </cell>
          <cell r="BD308" t="str">
            <v xml:space="preserve">836 </v>
          </cell>
          <cell r="BE308" t="str">
            <v>1365155</v>
          </cell>
          <cell r="BF308" t="str">
            <v>02/02/2023</v>
          </cell>
          <cell r="BG308" t="str">
            <v>NO</v>
          </cell>
          <cell r="BI308" t="str">
            <v>01/02/2023</v>
          </cell>
          <cell r="BJ308">
            <v>63000</v>
          </cell>
        </row>
        <row r="309">
          <cell r="A309" t="str">
            <v>890503532-23551</v>
          </cell>
          <cell r="B309">
            <v>33495</v>
          </cell>
          <cell r="C309" t="str">
            <v>CCF050</v>
          </cell>
          <cell r="D309" t="str">
            <v>CLINICA LOS ANDES LTDA.</v>
          </cell>
          <cell r="E309" t="str">
            <v>890503532</v>
          </cell>
          <cell r="F309" t="str">
            <v>540010082801</v>
          </cell>
          <cell r="G309" t="str">
            <v>EVENTO PBS</v>
          </cell>
          <cell r="H309">
            <v>1734890</v>
          </cell>
          <cell r="I309" t="str">
            <v>CA23551</v>
          </cell>
          <cell r="J309">
            <v>23551</v>
          </cell>
          <cell r="K309" t="str">
            <v>RADICADA</v>
          </cell>
          <cell r="L309" t="str">
            <v>31/12/2022</v>
          </cell>
          <cell r="M309" t="str">
            <v>02/01/2023</v>
          </cell>
          <cell r="N309" t="str">
            <v>26/10/2022</v>
          </cell>
          <cell r="O309">
            <v>9994900</v>
          </cell>
          <cell r="P309">
            <v>32</v>
          </cell>
          <cell r="Q309" t="str">
            <v>32.HOSPITALIZACION QUIRURGICA(GRUPO 9 EN ADELANTE)</v>
          </cell>
          <cell r="T309">
            <v>0</v>
          </cell>
          <cell r="U309" t="str">
            <v>02/01/2023</v>
          </cell>
          <cell r="V309" t="str">
            <v>10/01/2023</v>
          </cell>
          <cell r="W309">
            <v>8</v>
          </cell>
          <cell r="X309">
            <v>6</v>
          </cell>
          <cell r="Y309">
            <v>0</v>
          </cell>
          <cell r="Z309">
            <v>0</v>
          </cell>
          <cell r="AA309">
            <v>0</v>
          </cell>
          <cell r="AF309" t="str">
            <v>CCF050-033-2022</v>
          </cell>
          <cell r="AG309" t="str">
            <v>NO</v>
          </cell>
          <cell r="AH309" t="str">
            <v>NO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R309" t="str">
            <v>LIYEN</v>
          </cell>
          <cell r="AS309" t="str">
            <v>ANDREINA</v>
          </cell>
          <cell r="AT309" t="str">
            <v>ROLON</v>
          </cell>
          <cell r="AU309" t="str">
            <v>GONZALEZ</v>
          </cell>
          <cell r="AV309" t="str">
            <v>CC</v>
          </cell>
          <cell r="AW309" t="str">
            <v>1093910585</v>
          </cell>
          <cell r="AX309" t="str">
            <v>MYRIAM PARRA LOPEZ</v>
          </cell>
          <cell r="AY309" t="str">
            <v>LUNA PEREZ JUAN MANUEL</v>
          </cell>
          <cell r="AZ309">
            <v>0</v>
          </cell>
          <cell r="BA309">
            <v>0</v>
          </cell>
          <cell r="BB309">
            <v>0</v>
          </cell>
          <cell r="BC309" t="str">
            <v>NO</v>
          </cell>
          <cell r="BD309" t="str">
            <v xml:space="preserve">836 </v>
          </cell>
          <cell r="BE309" t="str">
            <v>1315094</v>
          </cell>
          <cell r="BF309" t="str">
            <v>10/01/2023</v>
          </cell>
          <cell r="BG309" t="str">
            <v>NO</v>
          </cell>
          <cell r="BI309" t="str">
            <v>02/01/2023</v>
          </cell>
          <cell r="BJ309">
            <v>9994900</v>
          </cell>
        </row>
        <row r="310">
          <cell r="A310" t="str">
            <v>890503532-23550</v>
          </cell>
          <cell r="B310">
            <v>33495</v>
          </cell>
          <cell r="C310" t="str">
            <v>CCF050</v>
          </cell>
          <cell r="D310" t="str">
            <v>CLINICA LOS ANDES LTDA.</v>
          </cell>
          <cell r="E310" t="str">
            <v>890503532</v>
          </cell>
          <cell r="F310" t="str">
            <v>540010082801</v>
          </cell>
          <cell r="G310" t="str">
            <v>EVENTO PBS</v>
          </cell>
          <cell r="H310">
            <v>1734889</v>
          </cell>
          <cell r="I310" t="str">
            <v>CA23550</v>
          </cell>
          <cell r="J310">
            <v>23550</v>
          </cell>
          <cell r="K310" t="str">
            <v>RADICADA</v>
          </cell>
          <cell r="L310" t="str">
            <v>31/12/2022</v>
          </cell>
          <cell r="M310" t="str">
            <v>02/01/2023</v>
          </cell>
          <cell r="N310" t="str">
            <v>26/10/2022</v>
          </cell>
          <cell r="O310">
            <v>9994900</v>
          </cell>
          <cell r="P310">
            <v>32</v>
          </cell>
          <cell r="Q310" t="str">
            <v>32.HOSPITALIZACION QUIRURGICA(GRUPO 9 EN ADELANTE)</v>
          </cell>
          <cell r="T310">
            <v>0</v>
          </cell>
          <cell r="U310" t="str">
            <v>02/01/2023</v>
          </cell>
          <cell r="V310" t="str">
            <v>10/01/2023</v>
          </cell>
          <cell r="W310">
            <v>8</v>
          </cell>
          <cell r="X310">
            <v>6</v>
          </cell>
          <cell r="Y310">
            <v>0</v>
          </cell>
          <cell r="Z310">
            <v>0</v>
          </cell>
          <cell r="AA310">
            <v>0</v>
          </cell>
          <cell r="AF310" t="str">
            <v>CCF050-033-2022</v>
          </cell>
          <cell r="AG310" t="str">
            <v>NO</v>
          </cell>
          <cell r="AH310" t="str">
            <v>NO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R310" t="str">
            <v>CELIBETH</v>
          </cell>
          <cell r="AT310" t="str">
            <v>ITURRIAGO</v>
          </cell>
          <cell r="AU310" t="str">
            <v>MENESES</v>
          </cell>
          <cell r="AV310" t="str">
            <v>CC</v>
          </cell>
          <cell r="AW310" t="str">
            <v>1007498594</v>
          </cell>
          <cell r="AX310" t="str">
            <v>MYRIAM PARRA LOPEZ</v>
          </cell>
          <cell r="AY310" t="str">
            <v>MALPICA DURAN LILIANA CAROLINA</v>
          </cell>
          <cell r="AZ310">
            <v>0</v>
          </cell>
          <cell r="BA310">
            <v>0</v>
          </cell>
          <cell r="BB310">
            <v>0</v>
          </cell>
          <cell r="BC310" t="str">
            <v>NO</v>
          </cell>
          <cell r="BD310" t="str">
            <v xml:space="preserve">836 </v>
          </cell>
          <cell r="BE310" t="str">
            <v>1318091</v>
          </cell>
          <cell r="BF310" t="str">
            <v>10/01/2023</v>
          </cell>
          <cell r="BG310" t="str">
            <v>NO</v>
          </cell>
          <cell r="BI310" t="str">
            <v>02/01/2023</v>
          </cell>
          <cell r="BJ310">
            <v>9994900</v>
          </cell>
        </row>
        <row r="311">
          <cell r="A311" t="str">
            <v>890503532-23549</v>
          </cell>
          <cell r="B311">
            <v>33748</v>
          </cell>
          <cell r="C311" t="str">
            <v>CCF050</v>
          </cell>
          <cell r="D311" t="str">
            <v>CLINICA LOS ANDES LTDA.</v>
          </cell>
          <cell r="E311" t="str">
            <v>890503532</v>
          </cell>
          <cell r="F311" t="str">
            <v>540010082801</v>
          </cell>
          <cell r="G311" t="str">
            <v>EVENTO PBS</v>
          </cell>
          <cell r="H311">
            <v>1747773</v>
          </cell>
          <cell r="I311" t="str">
            <v>CA23549</v>
          </cell>
          <cell r="J311">
            <v>23549</v>
          </cell>
          <cell r="K311" t="str">
            <v>RADICADA</v>
          </cell>
          <cell r="L311" t="str">
            <v>31/12/2022</v>
          </cell>
          <cell r="M311" t="str">
            <v>03/01/2023</v>
          </cell>
          <cell r="N311" t="str">
            <v>15/11/2022</v>
          </cell>
          <cell r="O311">
            <v>63000</v>
          </cell>
          <cell r="P311">
            <v>17</v>
          </cell>
          <cell r="Q311" t="str">
            <v>17.MEDICINA ESPECIALIZADA NIVEL II</v>
          </cell>
          <cell r="T311">
            <v>0</v>
          </cell>
          <cell r="U311" t="str">
            <v>04/01/2023</v>
          </cell>
          <cell r="V311" t="str">
            <v>20/01/2023</v>
          </cell>
          <cell r="W311">
            <v>16</v>
          </cell>
          <cell r="X311">
            <v>12</v>
          </cell>
          <cell r="Y311">
            <v>0</v>
          </cell>
          <cell r="Z311">
            <v>0</v>
          </cell>
          <cell r="AA311">
            <v>0</v>
          </cell>
          <cell r="AF311" t="str">
            <v>CCF050-033-2022</v>
          </cell>
          <cell r="AG311" t="str">
            <v>NO</v>
          </cell>
          <cell r="AH311" t="str">
            <v>NO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R311" t="str">
            <v>CARMEN</v>
          </cell>
          <cell r="AS311" t="str">
            <v>CECILIA</v>
          </cell>
          <cell r="AT311" t="str">
            <v>CARRILLO</v>
          </cell>
          <cell r="AU311" t="str">
            <v>GARCES</v>
          </cell>
          <cell r="AV311" t="str">
            <v>CC</v>
          </cell>
          <cell r="AW311" t="str">
            <v>27620582</v>
          </cell>
          <cell r="AX311" t="str">
            <v>FANNY GELVES CABALLERO</v>
          </cell>
          <cell r="AY311" t="str">
            <v>SOTO HERNANDEZ LUZ KARIME</v>
          </cell>
          <cell r="AZ311">
            <v>0</v>
          </cell>
          <cell r="BA311">
            <v>0</v>
          </cell>
          <cell r="BB311">
            <v>0</v>
          </cell>
          <cell r="BC311" t="str">
            <v>NO</v>
          </cell>
          <cell r="BD311" t="str">
            <v xml:space="preserve">836 </v>
          </cell>
          <cell r="BE311" t="str">
            <v>1338691</v>
          </cell>
          <cell r="BF311" t="str">
            <v>11/01/2023</v>
          </cell>
          <cell r="BG311" t="str">
            <v>NO</v>
          </cell>
          <cell r="BI311" t="str">
            <v>18/01/2023</v>
          </cell>
          <cell r="BJ311">
            <v>63000</v>
          </cell>
        </row>
        <row r="312">
          <cell r="A312" t="str">
            <v>890503532-23548</v>
          </cell>
          <cell r="B312">
            <v>33748</v>
          </cell>
          <cell r="C312" t="str">
            <v>CCF050</v>
          </cell>
          <cell r="D312" t="str">
            <v>CLINICA LOS ANDES LTDA.</v>
          </cell>
          <cell r="E312" t="str">
            <v>890503532</v>
          </cell>
          <cell r="F312" t="str">
            <v>540010082801</v>
          </cell>
          <cell r="G312" t="str">
            <v>EVENTO PBS</v>
          </cell>
          <cell r="H312">
            <v>1747772</v>
          </cell>
          <cell r="I312" t="str">
            <v>CA23548</v>
          </cell>
          <cell r="J312">
            <v>23548</v>
          </cell>
          <cell r="K312" t="str">
            <v>RADICADA</v>
          </cell>
          <cell r="L312" t="str">
            <v>31/12/2022</v>
          </cell>
          <cell r="M312" t="str">
            <v>03/01/2023</v>
          </cell>
          <cell r="N312" t="str">
            <v>05/09/2022</v>
          </cell>
          <cell r="O312">
            <v>63000</v>
          </cell>
          <cell r="P312">
            <v>17</v>
          </cell>
          <cell r="Q312" t="str">
            <v>17.MEDICINA ESPECIALIZADA NIVEL II</v>
          </cell>
          <cell r="T312">
            <v>0</v>
          </cell>
          <cell r="U312" t="str">
            <v>04/01/2023</v>
          </cell>
          <cell r="V312" t="str">
            <v>20/01/2023</v>
          </cell>
          <cell r="W312">
            <v>16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F312" t="str">
            <v>CCF050-033-2022</v>
          </cell>
          <cell r="AG312" t="str">
            <v>NO</v>
          </cell>
          <cell r="AH312" t="str">
            <v>NO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R312" t="str">
            <v>JOSEFITA</v>
          </cell>
          <cell r="AT312" t="str">
            <v>MOGOLLON</v>
          </cell>
          <cell r="AU312" t="str">
            <v>HERNANDEZ</v>
          </cell>
          <cell r="AV312" t="str">
            <v>CC</v>
          </cell>
          <cell r="AW312" t="str">
            <v>60344547</v>
          </cell>
          <cell r="AX312" t="str">
            <v>FANNY GELVES CABALLERO</v>
          </cell>
          <cell r="AY312" t="str">
            <v>LUNA PEREZ JUAN MANUEL</v>
          </cell>
          <cell r="AZ312">
            <v>0</v>
          </cell>
          <cell r="BA312">
            <v>0</v>
          </cell>
          <cell r="BB312">
            <v>0</v>
          </cell>
          <cell r="BC312" t="str">
            <v>NO</v>
          </cell>
          <cell r="BD312" t="str">
            <v xml:space="preserve">836 </v>
          </cell>
          <cell r="BE312" t="str">
            <v>1340610</v>
          </cell>
          <cell r="BF312" t="str">
            <v>11/01/2023</v>
          </cell>
          <cell r="BG312" t="str">
            <v>NO</v>
          </cell>
          <cell r="BI312" t="str">
            <v>18/01/2023</v>
          </cell>
          <cell r="BJ312">
            <v>63000</v>
          </cell>
        </row>
        <row r="313">
          <cell r="A313" t="str">
            <v>890503532-23547</v>
          </cell>
          <cell r="B313">
            <v>33748</v>
          </cell>
          <cell r="C313" t="str">
            <v>CCF050</v>
          </cell>
          <cell r="D313" t="str">
            <v>CLINICA LOS ANDES LTDA.</v>
          </cell>
          <cell r="E313" t="str">
            <v>890503532</v>
          </cell>
          <cell r="F313" t="str">
            <v>540010082801</v>
          </cell>
          <cell r="G313" t="str">
            <v>EVENTO PBS</v>
          </cell>
          <cell r="H313">
            <v>1747771</v>
          </cell>
          <cell r="I313" t="str">
            <v>CA23547</v>
          </cell>
          <cell r="J313">
            <v>23547</v>
          </cell>
          <cell r="K313" t="str">
            <v>GLOSADA</v>
          </cell>
          <cell r="L313" t="str">
            <v>31/12/2022</v>
          </cell>
          <cell r="M313" t="str">
            <v>03/01/2023</v>
          </cell>
          <cell r="N313" t="str">
            <v>21/11/2022</v>
          </cell>
          <cell r="O313">
            <v>63000</v>
          </cell>
          <cell r="P313">
            <v>17</v>
          </cell>
          <cell r="Q313" t="str">
            <v>17.MEDICINA ESPECIALIZADA NIVEL II</v>
          </cell>
          <cell r="R313" t="str">
            <v>Total</v>
          </cell>
          <cell r="S313" t="str">
            <v>CCF8246</v>
          </cell>
          <cell r="T313">
            <v>63000</v>
          </cell>
          <cell r="U313" t="str">
            <v>04/01/2023</v>
          </cell>
          <cell r="V313" t="str">
            <v>20/01/2023</v>
          </cell>
          <cell r="W313">
            <v>16</v>
          </cell>
          <cell r="X313">
            <v>12</v>
          </cell>
          <cell r="Y313">
            <v>0</v>
          </cell>
          <cell r="Z313">
            <v>63000</v>
          </cell>
          <cell r="AA313">
            <v>0</v>
          </cell>
          <cell r="AB313" t="str">
            <v>20/01/2023</v>
          </cell>
          <cell r="AC313" t="str">
            <v>24/04/2023</v>
          </cell>
          <cell r="AD313" t="str">
            <v>24/04/2023</v>
          </cell>
          <cell r="AE313" t="str">
            <v>24/04/2023</v>
          </cell>
          <cell r="AF313" t="str">
            <v>CCF050-033-2022</v>
          </cell>
          <cell r="AG313" t="str">
            <v>NO</v>
          </cell>
          <cell r="AH313" t="str">
            <v>NO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R313" t="str">
            <v>GLORIA</v>
          </cell>
          <cell r="AS313" t="str">
            <v>PATRICIA</v>
          </cell>
          <cell r="AT313" t="str">
            <v>CARRILLO</v>
          </cell>
          <cell r="AU313" t="str">
            <v>AVILA</v>
          </cell>
          <cell r="AV313" t="str">
            <v>CC</v>
          </cell>
          <cell r="AW313" t="str">
            <v>1093906663</v>
          </cell>
          <cell r="AX313" t="str">
            <v>FANNY GELVES CABALLERO</v>
          </cell>
          <cell r="AZ313">
            <v>0</v>
          </cell>
          <cell r="BA313">
            <v>0</v>
          </cell>
          <cell r="BB313">
            <v>0</v>
          </cell>
          <cell r="BC313" t="str">
            <v>NO</v>
          </cell>
          <cell r="BF313" t="str">
            <v>11/01/2023</v>
          </cell>
          <cell r="BG313" t="str">
            <v>NO</v>
          </cell>
          <cell r="BJ313">
            <v>0</v>
          </cell>
        </row>
        <row r="314">
          <cell r="A314" t="str">
            <v>890503532-23546</v>
          </cell>
          <cell r="B314">
            <v>33748</v>
          </cell>
          <cell r="C314" t="str">
            <v>CCF050</v>
          </cell>
          <cell r="D314" t="str">
            <v>CLINICA LOS ANDES LTDA.</v>
          </cell>
          <cell r="E314" t="str">
            <v>890503532</v>
          </cell>
          <cell r="F314" t="str">
            <v>540010082801</v>
          </cell>
          <cell r="G314" t="str">
            <v>EVENTO PBS</v>
          </cell>
          <cell r="H314">
            <v>1747770</v>
          </cell>
          <cell r="I314" t="str">
            <v>CA23546</v>
          </cell>
          <cell r="J314">
            <v>23546</v>
          </cell>
          <cell r="K314" t="str">
            <v>RADICADA</v>
          </cell>
          <cell r="L314" t="str">
            <v>31/12/2022</v>
          </cell>
          <cell r="M314" t="str">
            <v>03/01/2023</v>
          </cell>
          <cell r="N314" t="str">
            <v>23/11/2022</v>
          </cell>
          <cell r="O314">
            <v>63000</v>
          </cell>
          <cell r="P314">
            <v>17</v>
          </cell>
          <cell r="Q314" t="str">
            <v>17.MEDICINA ESPECIALIZADA NIVEL II</v>
          </cell>
          <cell r="T314">
            <v>0</v>
          </cell>
          <cell r="U314" t="str">
            <v>04/01/2023</v>
          </cell>
          <cell r="V314" t="str">
            <v>20/01/2023</v>
          </cell>
          <cell r="W314">
            <v>16</v>
          </cell>
          <cell r="X314">
            <v>12</v>
          </cell>
          <cell r="Y314">
            <v>0</v>
          </cell>
          <cell r="Z314">
            <v>0</v>
          </cell>
          <cell r="AA314">
            <v>0</v>
          </cell>
          <cell r="AF314" t="str">
            <v>CCF050-033-2022</v>
          </cell>
          <cell r="AG314" t="str">
            <v>NO</v>
          </cell>
          <cell r="AH314" t="str">
            <v>NO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R314" t="str">
            <v>BETTY</v>
          </cell>
          <cell r="AS314" t="str">
            <v>SOFIA</v>
          </cell>
          <cell r="AT314" t="str">
            <v>MUÑOZ</v>
          </cell>
          <cell r="AU314" t="str">
            <v>SANCHEZ</v>
          </cell>
          <cell r="AV314" t="str">
            <v>CC</v>
          </cell>
          <cell r="AW314" t="str">
            <v>37923267</v>
          </cell>
          <cell r="AX314" t="str">
            <v>FANNY GELVES CABALLERO</v>
          </cell>
          <cell r="AY314" t="str">
            <v>BECERRA PABON JOSE GABRIEL</v>
          </cell>
          <cell r="AZ314">
            <v>0</v>
          </cell>
          <cell r="BA314">
            <v>0</v>
          </cell>
          <cell r="BB314">
            <v>0</v>
          </cell>
          <cell r="BC314" t="str">
            <v>NO</v>
          </cell>
          <cell r="BD314" t="str">
            <v xml:space="preserve">836 </v>
          </cell>
          <cell r="BE314" t="str">
            <v>1344703</v>
          </cell>
          <cell r="BF314" t="str">
            <v>11/01/2023</v>
          </cell>
          <cell r="BG314" t="str">
            <v>NO</v>
          </cell>
          <cell r="BI314" t="str">
            <v>18/01/2023</v>
          </cell>
          <cell r="BJ314">
            <v>63000</v>
          </cell>
        </row>
        <row r="315">
          <cell r="A315" t="str">
            <v>890503532-23545</v>
          </cell>
          <cell r="B315">
            <v>33748</v>
          </cell>
          <cell r="C315" t="str">
            <v>CCF050</v>
          </cell>
          <cell r="D315" t="str">
            <v>CLINICA LOS ANDES LTDA.</v>
          </cell>
          <cell r="E315" t="str">
            <v>890503532</v>
          </cell>
          <cell r="F315" t="str">
            <v>540010082801</v>
          </cell>
          <cell r="G315" t="str">
            <v>EVENTO PBS</v>
          </cell>
          <cell r="H315">
            <v>1747769</v>
          </cell>
          <cell r="I315" t="str">
            <v>CA23545</v>
          </cell>
          <cell r="J315">
            <v>23545</v>
          </cell>
          <cell r="K315" t="str">
            <v>DEVUELTA</v>
          </cell>
          <cell r="L315" t="str">
            <v>31/12/2022</v>
          </cell>
          <cell r="M315" t="str">
            <v>03/01/2023</v>
          </cell>
          <cell r="N315" t="str">
            <v>23/11/2022</v>
          </cell>
          <cell r="O315">
            <v>63000</v>
          </cell>
          <cell r="P315">
            <v>17</v>
          </cell>
          <cell r="Q315" t="str">
            <v>17.MEDICINA ESPECIALIZADA NIVEL II</v>
          </cell>
          <cell r="T315">
            <v>0</v>
          </cell>
          <cell r="U315" t="str">
            <v>04/01/2023</v>
          </cell>
          <cell r="V315" t="str">
            <v>20/01/2023</v>
          </cell>
          <cell r="W315">
            <v>16</v>
          </cell>
          <cell r="X315">
            <v>12</v>
          </cell>
          <cell r="Y315">
            <v>0</v>
          </cell>
          <cell r="Z315">
            <v>0</v>
          </cell>
          <cell r="AA315">
            <v>0</v>
          </cell>
          <cell r="AF315" t="str">
            <v>CCF050-033-2022</v>
          </cell>
          <cell r="AG315" t="str">
            <v>NO</v>
          </cell>
          <cell r="AH315" t="str">
            <v>NO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R315" t="str">
            <v>JULIETH</v>
          </cell>
          <cell r="AS315" t="str">
            <v>TATIANA</v>
          </cell>
          <cell r="AT315" t="str">
            <v>ROA</v>
          </cell>
          <cell r="AU315" t="str">
            <v>REY</v>
          </cell>
          <cell r="AV315" t="str">
            <v>CC</v>
          </cell>
          <cell r="AW315" t="str">
            <v>1094167995</v>
          </cell>
          <cell r="AX315" t="str">
            <v>FANNY GELVES CABALLERO</v>
          </cell>
          <cell r="AZ315">
            <v>0</v>
          </cell>
          <cell r="BA315">
            <v>0</v>
          </cell>
          <cell r="BB315">
            <v>0</v>
          </cell>
          <cell r="BC315" t="str">
            <v>NO</v>
          </cell>
          <cell r="BF315" t="str">
            <v>11/01/2023</v>
          </cell>
          <cell r="BG315" t="str">
            <v>SI</v>
          </cell>
          <cell r="BH315" t="str">
            <v>25/01/2023</v>
          </cell>
          <cell r="BJ315">
            <v>0</v>
          </cell>
        </row>
        <row r="316">
          <cell r="A316" t="str">
            <v>890503532-23544</v>
          </cell>
          <cell r="B316">
            <v>33748</v>
          </cell>
          <cell r="C316" t="str">
            <v>CCF050</v>
          </cell>
          <cell r="D316" t="str">
            <v>CLINICA LOS ANDES LTDA.</v>
          </cell>
          <cell r="E316" t="str">
            <v>890503532</v>
          </cell>
          <cell r="F316" t="str">
            <v>540010082801</v>
          </cell>
          <cell r="G316" t="str">
            <v>EVENTO PBS</v>
          </cell>
          <cell r="H316">
            <v>1747768</v>
          </cell>
          <cell r="I316" t="str">
            <v>CA23544</v>
          </cell>
          <cell r="J316">
            <v>23544</v>
          </cell>
          <cell r="K316" t="str">
            <v>RADICADA</v>
          </cell>
          <cell r="L316" t="str">
            <v>31/12/2022</v>
          </cell>
          <cell r="M316" t="str">
            <v>03/01/2023</v>
          </cell>
          <cell r="N316" t="str">
            <v>25/11/2022</v>
          </cell>
          <cell r="O316">
            <v>63000</v>
          </cell>
          <cell r="P316">
            <v>17</v>
          </cell>
          <cell r="Q316" t="str">
            <v>17.MEDICINA ESPECIALIZADA NIVEL II</v>
          </cell>
          <cell r="T316">
            <v>0</v>
          </cell>
          <cell r="U316" t="str">
            <v>04/01/2023</v>
          </cell>
          <cell r="V316" t="str">
            <v>20/01/2023</v>
          </cell>
          <cell r="W316">
            <v>16</v>
          </cell>
          <cell r="X316">
            <v>12</v>
          </cell>
          <cell r="Y316">
            <v>0</v>
          </cell>
          <cell r="Z316">
            <v>0</v>
          </cell>
          <cell r="AA316">
            <v>0</v>
          </cell>
          <cell r="AF316" t="str">
            <v>CCF050-033-2022</v>
          </cell>
          <cell r="AG316" t="str">
            <v>NO</v>
          </cell>
          <cell r="AH316" t="str">
            <v>NO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R316" t="str">
            <v>CARMEN</v>
          </cell>
          <cell r="AS316" t="str">
            <v>CECILIA</v>
          </cell>
          <cell r="AT316" t="str">
            <v>MARTINEZ</v>
          </cell>
          <cell r="AU316" t="str">
            <v>PORTILLA</v>
          </cell>
          <cell r="AV316" t="str">
            <v>CC</v>
          </cell>
          <cell r="AW316" t="str">
            <v>37236297</v>
          </cell>
          <cell r="AX316" t="str">
            <v>FANNY GELVES CABALLERO</v>
          </cell>
          <cell r="AY316" t="str">
            <v>OSORIO NUNEZ BETTY YOLANDA</v>
          </cell>
          <cell r="AZ316">
            <v>0</v>
          </cell>
          <cell r="BA316">
            <v>0</v>
          </cell>
          <cell r="BB316">
            <v>0</v>
          </cell>
          <cell r="BC316" t="str">
            <v>NO</v>
          </cell>
          <cell r="BD316" t="str">
            <v xml:space="preserve">836 </v>
          </cell>
          <cell r="BE316" t="str">
            <v>1335765</v>
          </cell>
          <cell r="BF316" t="str">
            <v>11/01/2023</v>
          </cell>
          <cell r="BG316" t="str">
            <v>NO</v>
          </cell>
          <cell r="BI316" t="str">
            <v>18/01/2023</v>
          </cell>
          <cell r="BJ316">
            <v>63000</v>
          </cell>
        </row>
        <row r="317">
          <cell r="A317" t="str">
            <v>890503532-23543</v>
          </cell>
          <cell r="B317">
            <v>33748</v>
          </cell>
          <cell r="C317" t="str">
            <v>CCF050</v>
          </cell>
          <cell r="D317" t="str">
            <v>CLINICA LOS ANDES LTDA.</v>
          </cell>
          <cell r="E317" t="str">
            <v>890503532</v>
          </cell>
          <cell r="F317" t="str">
            <v>540010082801</v>
          </cell>
          <cell r="G317" t="str">
            <v>EVENTO PBS</v>
          </cell>
          <cell r="H317">
            <v>1747767</v>
          </cell>
          <cell r="I317" t="str">
            <v>CA23543</v>
          </cell>
          <cell r="J317">
            <v>23543</v>
          </cell>
          <cell r="K317" t="str">
            <v>RADICADA</v>
          </cell>
          <cell r="L317" t="str">
            <v>31/12/2022</v>
          </cell>
          <cell r="M317" t="str">
            <v>03/01/2023</v>
          </cell>
          <cell r="N317" t="str">
            <v>29/11/2022</v>
          </cell>
          <cell r="O317">
            <v>63000</v>
          </cell>
          <cell r="P317">
            <v>17</v>
          </cell>
          <cell r="Q317" t="str">
            <v>17.MEDICINA ESPECIALIZADA NIVEL II</v>
          </cell>
          <cell r="T317">
            <v>0</v>
          </cell>
          <cell r="U317" t="str">
            <v>04/01/2023</v>
          </cell>
          <cell r="V317" t="str">
            <v>20/01/2023</v>
          </cell>
          <cell r="W317">
            <v>16</v>
          </cell>
          <cell r="X317">
            <v>12</v>
          </cell>
          <cell r="Y317">
            <v>0</v>
          </cell>
          <cell r="Z317">
            <v>0</v>
          </cell>
          <cell r="AA317">
            <v>0</v>
          </cell>
          <cell r="AF317" t="str">
            <v>CCF050-033-2022</v>
          </cell>
          <cell r="AG317" t="str">
            <v>NO</v>
          </cell>
          <cell r="AH317" t="str">
            <v>NO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R317" t="str">
            <v>YAMILE</v>
          </cell>
          <cell r="AS317" t="str">
            <v>ESPERANZA</v>
          </cell>
          <cell r="AT317" t="str">
            <v>FUENTES</v>
          </cell>
          <cell r="AU317" t="str">
            <v>REYES</v>
          </cell>
          <cell r="AV317" t="str">
            <v>CC</v>
          </cell>
          <cell r="AW317" t="str">
            <v>37341864</v>
          </cell>
          <cell r="AX317" t="str">
            <v>FANNY GELVES CABALLERO</v>
          </cell>
          <cell r="AY317" t="str">
            <v>VILLARREAL RUBIO BELKYS XIOMARA</v>
          </cell>
          <cell r="AZ317">
            <v>0</v>
          </cell>
          <cell r="BA317">
            <v>0</v>
          </cell>
          <cell r="BB317">
            <v>0</v>
          </cell>
          <cell r="BC317" t="str">
            <v>NO</v>
          </cell>
          <cell r="BD317" t="str">
            <v xml:space="preserve">836 </v>
          </cell>
          <cell r="BE317" t="str">
            <v>1333473</v>
          </cell>
          <cell r="BF317" t="str">
            <v>11/01/2023</v>
          </cell>
          <cell r="BG317" t="str">
            <v>NO</v>
          </cell>
          <cell r="BI317" t="str">
            <v>10/01/2023</v>
          </cell>
          <cell r="BJ317">
            <v>63000</v>
          </cell>
        </row>
        <row r="318">
          <cell r="A318" t="str">
            <v>890503532-23542</v>
          </cell>
          <cell r="B318">
            <v>33748</v>
          </cell>
          <cell r="C318" t="str">
            <v>CCF050</v>
          </cell>
          <cell r="D318" t="str">
            <v>CLINICA LOS ANDES LTDA.</v>
          </cell>
          <cell r="E318" t="str">
            <v>890503532</v>
          </cell>
          <cell r="F318" t="str">
            <v>540010082801</v>
          </cell>
          <cell r="G318" t="str">
            <v>EVENTO PBS</v>
          </cell>
          <cell r="H318">
            <v>1747766</v>
          </cell>
          <cell r="I318" t="str">
            <v>CA23542</v>
          </cell>
          <cell r="J318">
            <v>23542</v>
          </cell>
          <cell r="K318" t="str">
            <v>RADICADA</v>
          </cell>
          <cell r="L318" t="str">
            <v>31/12/2022</v>
          </cell>
          <cell r="M318" t="str">
            <v>03/01/2023</v>
          </cell>
          <cell r="N318" t="str">
            <v>29/11/2022</v>
          </cell>
          <cell r="O318">
            <v>63000</v>
          </cell>
          <cell r="P318">
            <v>17</v>
          </cell>
          <cell r="Q318" t="str">
            <v>17.MEDICINA ESPECIALIZADA NIVEL II</v>
          </cell>
          <cell r="T318">
            <v>0</v>
          </cell>
          <cell r="U318" t="str">
            <v>04/01/2023</v>
          </cell>
          <cell r="V318" t="str">
            <v>20/01/2023</v>
          </cell>
          <cell r="W318">
            <v>16</v>
          </cell>
          <cell r="X318">
            <v>12</v>
          </cell>
          <cell r="Y318">
            <v>0</v>
          </cell>
          <cell r="Z318">
            <v>0</v>
          </cell>
          <cell r="AA318">
            <v>0</v>
          </cell>
          <cell r="AF318" t="str">
            <v>CCF050-033-2022</v>
          </cell>
          <cell r="AG318" t="str">
            <v>NO</v>
          </cell>
          <cell r="AH318" t="str">
            <v>NO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R318" t="str">
            <v>OMAIRA</v>
          </cell>
          <cell r="AT318" t="str">
            <v>CUEVAS</v>
          </cell>
          <cell r="AU318" t="str">
            <v>ROJAS</v>
          </cell>
          <cell r="AV318" t="str">
            <v>CC</v>
          </cell>
          <cell r="AW318" t="str">
            <v>37343581</v>
          </cell>
          <cell r="AX318" t="str">
            <v>FANNY GELVES CABALLERO</v>
          </cell>
          <cell r="AY318" t="str">
            <v>VILLARREAL RUBIO BELKYS XIOMARA</v>
          </cell>
          <cell r="AZ318">
            <v>0</v>
          </cell>
          <cell r="BA318">
            <v>0</v>
          </cell>
          <cell r="BB318">
            <v>0</v>
          </cell>
          <cell r="BC318" t="str">
            <v>NO</v>
          </cell>
          <cell r="BD318" t="str">
            <v xml:space="preserve">836 </v>
          </cell>
          <cell r="BE318" t="str">
            <v>1333472</v>
          </cell>
          <cell r="BF318" t="str">
            <v>11/01/2023</v>
          </cell>
          <cell r="BG318" t="str">
            <v>NO</v>
          </cell>
          <cell r="BI318" t="str">
            <v>10/01/2023</v>
          </cell>
          <cell r="BJ318">
            <v>63000</v>
          </cell>
        </row>
        <row r="319">
          <cell r="A319" t="str">
            <v>890503532-23534</v>
          </cell>
          <cell r="B319">
            <v>33748</v>
          </cell>
          <cell r="C319" t="str">
            <v>CCF050</v>
          </cell>
          <cell r="D319" t="str">
            <v>CLINICA LOS ANDES LTDA.</v>
          </cell>
          <cell r="E319" t="str">
            <v>890503532</v>
          </cell>
          <cell r="F319" t="str">
            <v>540010082801</v>
          </cell>
          <cell r="G319" t="str">
            <v>EVENTO PBS</v>
          </cell>
          <cell r="H319">
            <v>1747765</v>
          </cell>
          <cell r="I319" t="str">
            <v>CA23534</v>
          </cell>
          <cell r="J319">
            <v>23534</v>
          </cell>
          <cell r="K319" t="str">
            <v>RADICADA</v>
          </cell>
          <cell r="L319" t="str">
            <v>30/12/2022</v>
          </cell>
          <cell r="M319" t="str">
            <v>03/01/2023</v>
          </cell>
          <cell r="N319" t="str">
            <v>30/12/2022</v>
          </cell>
          <cell r="O319">
            <v>63000</v>
          </cell>
          <cell r="P319">
            <v>17</v>
          </cell>
          <cell r="Q319" t="str">
            <v>17.MEDICINA ESPECIALIZADA NIVEL II</v>
          </cell>
          <cell r="T319">
            <v>0</v>
          </cell>
          <cell r="U319" t="str">
            <v>04/01/2023</v>
          </cell>
          <cell r="V319" t="str">
            <v>20/01/2023</v>
          </cell>
          <cell r="W319">
            <v>16</v>
          </cell>
          <cell r="X319">
            <v>12</v>
          </cell>
          <cell r="Y319">
            <v>0</v>
          </cell>
          <cell r="Z319">
            <v>0</v>
          </cell>
          <cell r="AA319">
            <v>0</v>
          </cell>
          <cell r="AF319" t="str">
            <v>CCF050-033-2022</v>
          </cell>
          <cell r="AG319" t="str">
            <v>NO</v>
          </cell>
          <cell r="AH319" t="str">
            <v>NO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R319" t="str">
            <v>SONIA</v>
          </cell>
          <cell r="AT319" t="str">
            <v>CARDENAS</v>
          </cell>
          <cell r="AU319" t="str">
            <v>BERMUDEZ</v>
          </cell>
          <cell r="AV319" t="str">
            <v>CC</v>
          </cell>
          <cell r="AW319" t="str">
            <v>37343047</v>
          </cell>
          <cell r="AX319" t="str">
            <v>FANNY GELVES CABALLERO</v>
          </cell>
          <cell r="AY319" t="str">
            <v>VILLARREAL RUBIO BELKYS XIOMARA</v>
          </cell>
          <cell r="AZ319">
            <v>0</v>
          </cell>
          <cell r="BA319">
            <v>0</v>
          </cell>
          <cell r="BB319">
            <v>0</v>
          </cell>
          <cell r="BC319" t="str">
            <v>NO</v>
          </cell>
          <cell r="BD319" t="str">
            <v xml:space="preserve">836 </v>
          </cell>
          <cell r="BE319" t="str">
            <v>1333471</v>
          </cell>
          <cell r="BF319" t="str">
            <v>11/01/2023</v>
          </cell>
          <cell r="BG319" t="str">
            <v>NO</v>
          </cell>
          <cell r="BI319" t="str">
            <v>10/01/2023</v>
          </cell>
          <cell r="BJ319">
            <v>63000</v>
          </cell>
        </row>
        <row r="320">
          <cell r="A320" t="str">
            <v>890503532-23523</v>
          </cell>
          <cell r="B320">
            <v>33748</v>
          </cell>
          <cell r="C320" t="str">
            <v>CCF050</v>
          </cell>
          <cell r="D320" t="str">
            <v>CLINICA LOS ANDES LTDA.</v>
          </cell>
          <cell r="E320" t="str">
            <v>890503532</v>
          </cell>
          <cell r="F320" t="str">
            <v>540010082801</v>
          </cell>
          <cell r="G320" t="str">
            <v>EVENTO PBS</v>
          </cell>
          <cell r="H320">
            <v>1747764</v>
          </cell>
          <cell r="I320" t="str">
            <v>CA23523</v>
          </cell>
          <cell r="J320">
            <v>23523</v>
          </cell>
          <cell r="K320" t="str">
            <v>RADICADA</v>
          </cell>
          <cell r="L320" t="str">
            <v>29/12/2022</v>
          </cell>
          <cell r="M320" t="str">
            <v>03/01/2023</v>
          </cell>
          <cell r="N320" t="str">
            <v>29/12/2022</v>
          </cell>
          <cell r="O320">
            <v>63000</v>
          </cell>
          <cell r="P320">
            <v>17</v>
          </cell>
          <cell r="Q320" t="str">
            <v>17.MEDICINA ESPECIALIZADA NIVEL II</v>
          </cell>
          <cell r="T320">
            <v>0</v>
          </cell>
          <cell r="U320" t="str">
            <v>04/01/2023</v>
          </cell>
          <cell r="V320" t="str">
            <v>20/01/2023</v>
          </cell>
          <cell r="W320">
            <v>16</v>
          </cell>
          <cell r="X320">
            <v>12</v>
          </cell>
          <cell r="Y320">
            <v>0</v>
          </cell>
          <cell r="Z320">
            <v>0</v>
          </cell>
          <cell r="AA320">
            <v>0</v>
          </cell>
          <cell r="AF320" t="str">
            <v>CCF050-033-2022</v>
          </cell>
          <cell r="AG320" t="str">
            <v>NO</v>
          </cell>
          <cell r="AH320" t="str">
            <v>NO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R320" t="str">
            <v>VIRGINIA</v>
          </cell>
          <cell r="AT320" t="str">
            <v>RUBIO</v>
          </cell>
          <cell r="AU320" t="str">
            <v>NIÑO</v>
          </cell>
          <cell r="AV320" t="str">
            <v>CC</v>
          </cell>
          <cell r="AW320" t="str">
            <v>27818516</v>
          </cell>
          <cell r="AX320" t="str">
            <v>FANNY GELVES CABALLERO</v>
          </cell>
          <cell r="AY320" t="str">
            <v>VILLARREAL RUBIO BELKYS XIOMARA</v>
          </cell>
          <cell r="AZ320">
            <v>0</v>
          </cell>
          <cell r="BA320">
            <v>0</v>
          </cell>
          <cell r="BB320">
            <v>0</v>
          </cell>
          <cell r="BC320" t="str">
            <v>NO</v>
          </cell>
          <cell r="BD320" t="str">
            <v xml:space="preserve">836 </v>
          </cell>
          <cell r="BE320" t="str">
            <v>1333470</v>
          </cell>
          <cell r="BF320" t="str">
            <v>11/01/2023</v>
          </cell>
          <cell r="BG320" t="str">
            <v>NO</v>
          </cell>
          <cell r="BI320" t="str">
            <v>10/01/2023</v>
          </cell>
          <cell r="BJ320">
            <v>63000</v>
          </cell>
        </row>
        <row r="321">
          <cell r="A321" t="str">
            <v>890503532-23522</v>
          </cell>
          <cell r="B321">
            <v>33748</v>
          </cell>
          <cell r="C321" t="str">
            <v>CCF050</v>
          </cell>
          <cell r="D321" t="str">
            <v>CLINICA LOS ANDES LTDA.</v>
          </cell>
          <cell r="E321" t="str">
            <v>890503532</v>
          </cell>
          <cell r="F321" t="str">
            <v>540010082801</v>
          </cell>
          <cell r="G321" t="str">
            <v>EVENTO PBS</v>
          </cell>
          <cell r="H321">
            <v>1747763</v>
          </cell>
          <cell r="I321" t="str">
            <v>CA23522</v>
          </cell>
          <cell r="J321">
            <v>23522</v>
          </cell>
          <cell r="K321" t="str">
            <v>RADICADA</v>
          </cell>
          <cell r="L321" t="str">
            <v>29/12/2022</v>
          </cell>
          <cell r="M321" t="str">
            <v>03/01/2023</v>
          </cell>
          <cell r="N321" t="str">
            <v>29/12/2022</v>
          </cell>
          <cell r="O321">
            <v>63000</v>
          </cell>
          <cell r="P321">
            <v>17</v>
          </cell>
          <cell r="Q321" t="str">
            <v>17.MEDICINA ESPECIALIZADA NIVEL II</v>
          </cell>
          <cell r="T321">
            <v>0</v>
          </cell>
          <cell r="U321" t="str">
            <v>04/01/2023</v>
          </cell>
          <cell r="V321" t="str">
            <v>20/01/2023</v>
          </cell>
          <cell r="W321">
            <v>16</v>
          </cell>
          <cell r="X321">
            <v>12</v>
          </cell>
          <cell r="Y321">
            <v>0</v>
          </cell>
          <cell r="Z321">
            <v>0</v>
          </cell>
          <cell r="AA321">
            <v>0</v>
          </cell>
          <cell r="AF321" t="str">
            <v>CCF050-033-2022</v>
          </cell>
          <cell r="AG321" t="str">
            <v>NO</v>
          </cell>
          <cell r="AH321" t="str">
            <v>NO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R321" t="str">
            <v>ANA</v>
          </cell>
          <cell r="AS321" t="str">
            <v>MARIA</v>
          </cell>
          <cell r="AT321" t="str">
            <v>FAJARDO</v>
          </cell>
          <cell r="AU321" t="str">
            <v>DE GOMEZ</v>
          </cell>
          <cell r="AV321" t="str">
            <v>PT</v>
          </cell>
          <cell r="AW321" t="str">
            <v>5481530</v>
          </cell>
          <cell r="AX321" t="str">
            <v>FANNY GELVES CABALLERO</v>
          </cell>
          <cell r="AY321" t="str">
            <v>VILLARREAL RUBIO BELKYS XIOMARA</v>
          </cell>
          <cell r="AZ321">
            <v>0</v>
          </cell>
          <cell r="BA321">
            <v>0</v>
          </cell>
          <cell r="BB321">
            <v>0</v>
          </cell>
          <cell r="BC321" t="str">
            <v>NO</v>
          </cell>
          <cell r="BD321" t="str">
            <v xml:space="preserve">836 </v>
          </cell>
          <cell r="BE321" t="str">
            <v>1333469</v>
          </cell>
          <cell r="BF321" t="str">
            <v>11/01/2023</v>
          </cell>
          <cell r="BG321" t="str">
            <v>NO</v>
          </cell>
          <cell r="BI321" t="str">
            <v>10/01/2023</v>
          </cell>
          <cell r="BJ321">
            <v>63000</v>
          </cell>
        </row>
        <row r="322">
          <cell r="A322" t="str">
            <v>890503532-23521</v>
          </cell>
          <cell r="B322">
            <v>33748</v>
          </cell>
          <cell r="C322" t="str">
            <v>CCF050</v>
          </cell>
          <cell r="D322" t="str">
            <v>CLINICA LOS ANDES LTDA.</v>
          </cell>
          <cell r="E322" t="str">
            <v>890503532</v>
          </cell>
          <cell r="F322" t="str">
            <v>540010082801</v>
          </cell>
          <cell r="G322" t="str">
            <v>EVENTO PBS</v>
          </cell>
          <cell r="H322">
            <v>1747762</v>
          </cell>
          <cell r="I322" t="str">
            <v>CA23521</v>
          </cell>
          <cell r="J322">
            <v>23521</v>
          </cell>
          <cell r="K322" t="str">
            <v>GLOSADA</v>
          </cell>
          <cell r="L322" t="str">
            <v>29/12/2022</v>
          </cell>
          <cell r="M322" t="str">
            <v>03/01/2023</v>
          </cell>
          <cell r="N322" t="str">
            <v>24/12/2022</v>
          </cell>
          <cell r="O322">
            <v>2529700</v>
          </cell>
          <cell r="P322">
            <v>23</v>
          </cell>
          <cell r="Q322" t="str">
            <v>23.QUIRURGICOS (GRUPOS 4A 8)</v>
          </cell>
          <cell r="R322" t="str">
            <v>Total</v>
          </cell>
          <cell r="S322" t="str">
            <v>CCF8246</v>
          </cell>
          <cell r="T322">
            <v>2529700</v>
          </cell>
          <cell r="U322" t="str">
            <v>04/01/2023</v>
          </cell>
          <cell r="V322" t="str">
            <v>20/01/2023</v>
          </cell>
          <cell r="W322">
            <v>16</v>
          </cell>
          <cell r="X322">
            <v>12</v>
          </cell>
          <cell r="Y322">
            <v>0</v>
          </cell>
          <cell r="Z322">
            <v>2529700</v>
          </cell>
          <cell r="AA322">
            <v>0</v>
          </cell>
          <cell r="AB322" t="str">
            <v>20/01/2023</v>
          </cell>
          <cell r="AC322" t="str">
            <v>24/04/2023</v>
          </cell>
          <cell r="AD322" t="str">
            <v>24/04/2023</v>
          </cell>
          <cell r="AE322" t="str">
            <v>24/04/2023</v>
          </cell>
          <cell r="AF322" t="str">
            <v>CCF050-033-2022</v>
          </cell>
          <cell r="AG322" t="str">
            <v>NO</v>
          </cell>
          <cell r="AH322" t="str">
            <v>NO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R322" t="str">
            <v>BRAYAM</v>
          </cell>
          <cell r="AS322" t="str">
            <v>ALEXIS</v>
          </cell>
          <cell r="AT322" t="str">
            <v>FLOREZ</v>
          </cell>
          <cell r="AU322" t="str">
            <v>MEZA</v>
          </cell>
          <cell r="AV322" t="str">
            <v>CC</v>
          </cell>
          <cell r="AW322" t="str">
            <v>1090364513</v>
          </cell>
          <cell r="AX322" t="str">
            <v>MYRIAM PARRA LOPEZ</v>
          </cell>
          <cell r="AZ322">
            <v>0</v>
          </cell>
          <cell r="BA322">
            <v>0</v>
          </cell>
          <cell r="BB322">
            <v>0</v>
          </cell>
          <cell r="BC322" t="str">
            <v>NO</v>
          </cell>
          <cell r="BF322" t="str">
            <v>20/01/2023</v>
          </cell>
          <cell r="BG322" t="str">
            <v>NO</v>
          </cell>
          <cell r="BJ322">
            <v>0</v>
          </cell>
        </row>
        <row r="323">
          <cell r="A323" t="str">
            <v>890503532-23519</v>
          </cell>
          <cell r="B323">
            <v>33748</v>
          </cell>
          <cell r="C323" t="str">
            <v>CCF050</v>
          </cell>
          <cell r="D323" t="str">
            <v>CLINICA LOS ANDES LTDA.</v>
          </cell>
          <cell r="E323" t="str">
            <v>890503532</v>
          </cell>
          <cell r="F323" t="str">
            <v>540010082801</v>
          </cell>
          <cell r="G323" t="str">
            <v>EVENTO PBS</v>
          </cell>
          <cell r="H323">
            <v>1747761</v>
          </cell>
          <cell r="I323" t="str">
            <v>CA23519</v>
          </cell>
          <cell r="J323">
            <v>23519</v>
          </cell>
          <cell r="K323" t="str">
            <v>RADICADA</v>
          </cell>
          <cell r="L323" t="str">
            <v>29/12/2022</v>
          </cell>
          <cell r="M323" t="str">
            <v>03/01/2023</v>
          </cell>
          <cell r="N323" t="str">
            <v>28/12/2022</v>
          </cell>
          <cell r="O323">
            <v>63000</v>
          </cell>
          <cell r="P323">
            <v>17</v>
          </cell>
          <cell r="Q323" t="str">
            <v>17.MEDICINA ESPECIALIZADA NIVEL II</v>
          </cell>
          <cell r="T323">
            <v>0</v>
          </cell>
          <cell r="U323" t="str">
            <v>04/01/2023</v>
          </cell>
          <cell r="V323" t="str">
            <v>20/01/2023</v>
          </cell>
          <cell r="W323">
            <v>16</v>
          </cell>
          <cell r="X323">
            <v>12</v>
          </cell>
          <cell r="Y323">
            <v>0</v>
          </cell>
          <cell r="Z323">
            <v>0</v>
          </cell>
          <cell r="AA323">
            <v>0</v>
          </cell>
          <cell r="AF323" t="str">
            <v>CCF050-033-2022</v>
          </cell>
          <cell r="AG323" t="str">
            <v>NO</v>
          </cell>
          <cell r="AH323" t="str">
            <v>NO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R323" t="str">
            <v>SANDRA</v>
          </cell>
          <cell r="AS323" t="str">
            <v>PATRICIA</v>
          </cell>
          <cell r="AT323" t="str">
            <v>APARICIO</v>
          </cell>
          <cell r="AU323" t="str">
            <v>DIAZ</v>
          </cell>
          <cell r="AV323" t="str">
            <v>CC</v>
          </cell>
          <cell r="AW323" t="str">
            <v>60346123</v>
          </cell>
          <cell r="AX323" t="str">
            <v>FANNY GELVES CABALLERO</v>
          </cell>
          <cell r="AY323" t="str">
            <v>VILLARREAL RUBIO BELKYS XIOMARA</v>
          </cell>
          <cell r="AZ323">
            <v>0</v>
          </cell>
          <cell r="BA323">
            <v>0</v>
          </cell>
          <cell r="BB323">
            <v>0</v>
          </cell>
          <cell r="BC323" t="str">
            <v>NO</v>
          </cell>
          <cell r="BD323" t="str">
            <v xml:space="preserve">836 </v>
          </cell>
          <cell r="BE323" t="str">
            <v>1333468</v>
          </cell>
          <cell r="BF323" t="str">
            <v>11/01/2023</v>
          </cell>
          <cell r="BG323" t="str">
            <v>NO</v>
          </cell>
          <cell r="BI323" t="str">
            <v>10/01/2023</v>
          </cell>
          <cell r="BJ323">
            <v>63000</v>
          </cell>
        </row>
        <row r="324">
          <cell r="A324" t="str">
            <v>890503532-23518</v>
          </cell>
          <cell r="B324">
            <v>33748</v>
          </cell>
          <cell r="C324" t="str">
            <v>CCF050</v>
          </cell>
          <cell r="D324" t="str">
            <v>CLINICA LOS ANDES LTDA.</v>
          </cell>
          <cell r="E324" t="str">
            <v>890503532</v>
          </cell>
          <cell r="F324" t="str">
            <v>540010082801</v>
          </cell>
          <cell r="G324" t="str">
            <v>EVENTO PBS</v>
          </cell>
          <cell r="H324">
            <v>1747760</v>
          </cell>
          <cell r="I324" t="str">
            <v>CA23518</v>
          </cell>
          <cell r="J324">
            <v>23518</v>
          </cell>
          <cell r="K324" t="str">
            <v>RADICADA</v>
          </cell>
          <cell r="L324" t="str">
            <v>29/12/2022</v>
          </cell>
          <cell r="M324" t="str">
            <v>03/01/2023</v>
          </cell>
          <cell r="N324" t="str">
            <v>28/12/2022</v>
          </cell>
          <cell r="O324">
            <v>63000</v>
          </cell>
          <cell r="P324">
            <v>17</v>
          </cell>
          <cell r="Q324" t="str">
            <v>17.MEDICINA ESPECIALIZADA NIVEL II</v>
          </cell>
          <cell r="T324">
            <v>0</v>
          </cell>
          <cell r="U324" t="str">
            <v>04/01/2023</v>
          </cell>
          <cell r="V324" t="str">
            <v>20/01/2023</v>
          </cell>
          <cell r="W324">
            <v>16</v>
          </cell>
          <cell r="X324">
            <v>12</v>
          </cell>
          <cell r="Y324">
            <v>0</v>
          </cell>
          <cell r="Z324">
            <v>0</v>
          </cell>
          <cell r="AA324">
            <v>0</v>
          </cell>
          <cell r="AF324" t="str">
            <v>CCF050-033-2022</v>
          </cell>
          <cell r="AG324" t="str">
            <v>NO</v>
          </cell>
          <cell r="AH324" t="str">
            <v>NO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R324" t="str">
            <v>CARMENZA</v>
          </cell>
          <cell r="AT324" t="str">
            <v>RIOS</v>
          </cell>
          <cell r="AU324" t="str">
            <v>RODRIGUEZ</v>
          </cell>
          <cell r="AV324" t="str">
            <v>CC</v>
          </cell>
          <cell r="AW324" t="str">
            <v>37372418</v>
          </cell>
          <cell r="AX324" t="str">
            <v>FANNY GELVES CABALLERO</v>
          </cell>
          <cell r="AY324" t="str">
            <v>VILLARREAL RUBIO BELKYS XIOMARA</v>
          </cell>
          <cell r="AZ324">
            <v>0</v>
          </cell>
          <cell r="BA324">
            <v>0</v>
          </cell>
          <cell r="BB324">
            <v>0</v>
          </cell>
          <cell r="BC324" t="str">
            <v>NO</v>
          </cell>
          <cell r="BD324" t="str">
            <v xml:space="preserve">836 </v>
          </cell>
          <cell r="BE324" t="str">
            <v>1333467</v>
          </cell>
          <cell r="BF324" t="str">
            <v>11/01/2023</v>
          </cell>
          <cell r="BG324" t="str">
            <v>NO</v>
          </cell>
          <cell r="BI324" t="str">
            <v>10/01/2023</v>
          </cell>
          <cell r="BJ324">
            <v>63000</v>
          </cell>
        </row>
        <row r="325">
          <cell r="A325" t="str">
            <v>890503532-23470</v>
          </cell>
          <cell r="B325">
            <v>33748</v>
          </cell>
          <cell r="C325" t="str">
            <v>CCF050</v>
          </cell>
          <cell r="D325" t="str">
            <v>CLINICA LOS ANDES LTDA.</v>
          </cell>
          <cell r="E325" t="str">
            <v>890503532</v>
          </cell>
          <cell r="F325" t="str">
            <v>540010082801</v>
          </cell>
          <cell r="G325" t="str">
            <v>EVENTO PBS</v>
          </cell>
          <cell r="H325">
            <v>1747759</v>
          </cell>
          <cell r="I325" t="str">
            <v>CA23470</v>
          </cell>
          <cell r="J325">
            <v>23470</v>
          </cell>
          <cell r="K325" t="str">
            <v>RADICADA</v>
          </cell>
          <cell r="L325" t="str">
            <v>28/12/2022</v>
          </cell>
          <cell r="M325" t="str">
            <v>03/01/2023</v>
          </cell>
          <cell r="N325" t="str">
            <v>26/12/2022</v>
          </cell>
          <cell r="O325">
            <v>2152200</v>
          </cell>
          <cell r="P325">
            <v>23</v>
          </cell>
          <cell r="Q325" t="str">
            <v>23.QUIRURGICOS (GRUPOS 4A 8)</v>
          </cell>
          <cell r="T325">
            <v>0</v>
          </cell>
          <cell r="U325" t="str">
            <v>04/01/2023</v>
          </cell>
          <cell r="V325" t="str">
            <v>20/01/2023</v>
          </cell>
          <cell r="W325">
            <v>16</v>
          </cell>
          <cell r="X325">
            <v>12</v>
          </cell>
          <cell r="Y325">
            <v>0</v>
          </cell>
          <cell r="Z325">
            <v>0</v>
          </cell>
          <cell r="AA325">
            <v>0</v>
          </cell>
          <cell r="AF325" t="str">
            <v>CCF050-033-2022</v>
          </cell>
          <cell r="AG325" t="str">
            <v>NO</v>
          </cell>
          <cell r="AH325" t="str">
            <v>NO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R325" t="str">
            <v>KEINER</v>
          </cell>
          <cell r="AS325" t="str">
            <v>DAMIAN</v>
          </cell>
          <cell r="AT325" t="str">
            <v>FLOREZ</v>
          </cell>
          <cell r="AU325" t="str">
            <v>CAMPO</v>
          </cell>
          <cell r="AV325" t="str">
            <v>TI</v>
          </cell>
          <cell r="AW325" t="str">
            <v>1093504388</v>
          </cell>
          <cell r="AX325" t="str">
            <v>MYRIAM PARRA LOPEZ</v>
          </cell>
          <cell r="AY325" t="str">
            <v>VILLARREAL RUBIO BELKYS XIOMARA</v>
          </cell>
          <cell r="AZ325">
            <v>0</v>
          </cell>
          <cell r="BA325">
            <v>0</v>
          </cell>
          <cell r="BB325">
            <v>0</v>
          </cell>
          <cell r="BC325" t="str">
            <v>NO</v>
          </cell>
          <cell r="BD325" t="str">
            <v xml:space="preserve">836 </v>
          </cell>
          <cell r="BE325" t="str">
            <v>1333466</v>
          </cell>
          <cell r="BF325" t="str">
            <v>20/01/2023</v>
          </cell>
          <cell r="BG325" t="str">
            <v>NO</v>
          </cell>
          <cell r="BI325" t="str">
            <v>10/01/2023</v>
          </cell>
          <cell r="BJ325">
            <v>2152200</v>
          </cell>
        </row>
        <row r="326">
          <cell r="A326" t="str">
            <v>890503532-23469</v>
          </cell>
          <cell r="B326">
            <v>33748</v>
          </cell>
          <cell r="C326" t="str">
            <v>CCF050</v>
          </cell>
          <cell r="D326" t="str">
            <v>CLINICA LOS ANDES LTDA.</v>
          </cell>
          <cell r="E326" t="str">
            <v>890503532</v>
          </cell>
          <cell r="F326" t="str">
            <v>540010082801</v>
          </cell>
          <cell r="G326" t="str">
            <v>EVENTO PBS</v>
          </cell>
          <cell r="H326">
            <v>1747758</v>
          </cell>
          <cell r="I326" t="str">
            <v>CA23469</v>
          </cell>
          <cell r="J326">
            <v>23469</v>
          </cell>
          <cell r="K326" t="str">
            <v>GLOSADA</v>
          </cell>
          <cell r="L326" t="str">
            <v>28/12/2022</v>
          </cell>
          <cell r="M326" t="str">
            <v>03/01/2023</v>
          </cell>
          <cell r="N326" t="str">
            <v>24/12/2022</v>
          </cell>
          <cell r="O326">
            <v>2377100</v>
          </cell>
          <cell r="P326">
            <v>23</v>
          </cell>
          <cell r="Q326" t="str">
            <v>23.QUIRURGICOS (GRUPOS 4A 8)</v>
          </cell>
          <cell r="R326" t="str">
            <v>Parcial</v>
          </cell>
          <cell r="S326" t="str">
            <v>CCF8342</v>
          </cell>
          <cell r="T326">
            <v>40000</v>
          </cell>
          <cell r="U326" t="str">
            <v>04/01/2023</v>
          </cell>
          <cell r="V326" t="str">
            <v>20/01/2023</v>
          </cell>
          <cell r="W326">
            <v>16</v>
          </cell>
          <cell r="X326">
            <v>12</v>
          </cell>
          <cell r="Y326">
            <v>0</v>
          </cell>
          <cell r="Z326">
            <v>40000</v>
          </cell>
          <cell r="AA326">
            <v>0</v>
          </cell>
          <cell r="AB326" t="str">
            <v>20/01/2023</v>
          </cell>
          <cell r="AC326" t="str">
            <v>24/04/2023</v>
          </cell>
          <cell r="AD326" t="str">
            <v>24/04/2023</v>
          </cell>
          <cell r="AE326" t="str">
            <v>24/04/2023</v>
          </cell>
          <cell r="AF326" t="str">
            <v>CCF050-033-2022</v>
          </cell>
          <cell r="AG326" t="str">
            <v>NO</v>
          </cell>
          <cell r="AH326" t="str">
            <v>NO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R326" t="str">
            <v>KEINER</v>
          </cell>
          <cell r="AS326" t="str">
            <v>DAMIAN</v>
          </cell>
          <cell r="AT326" t="str">
            <v>FLOREZ</v>
          </cell>
          <cell r="AU326" t="str">
            <v>CAMPO</v>
          </cell>
          <cell r="AV326" t="str">
            <v>TI</v>
          </cell>
          <cell r="AW326" t="str">
            <v>1093504388</v>
          </cell>
          <cell r="AX326" t="str">
            <v>MYRIAM PARRA LOPEZ</v>
          </cell>
          <cell r="AY326" t="str">
            <v>OSORIO NUNEZ BETTY YOLANDA</v>
          </cell>
          <cell r="AZ326">
            <v>0</v>
          </cell>
          <cell r="BA326">
            <v>0</v>
          </cell>
          <cell r="BB326">
            <v>0</v>
          </cell>
          <cell r="BC326" t="str">
            <v>NO</v>
          </cell>
          <cell r="BD326" t="str">
            <v xml:space="preserve">836 </v>
          </cell>
          <cell r="BE326" t="str">
            <v>1335764</v>
          </cell>
          <cell r="BF326" t="str">
            <v>20/01/2023</v>
          </cell>
          <cell r="BG326" t="str">
            <v>NO</v>
          </cell>
          <cell r="BI326" t="str">
            <v>18/01/2023</v>
          </cell>
          <cell r="BJ326">
            <v>2377100</v>
          </cell>
        </row>
        <row r="327">
          <cell r="A327" t="str">
            <v>890503532-23451</v>
          </cell>
          <cell r="B327">
            <v>33748</v>
          </cell>
          <cell r="C327" t="str">
            <v>CCF050</v>
          </cell>
          <cell r="D327" t="str">
            <v>CLINICA LOS ANDES LTDA.</v>
          </cell>
          <cell r="E327" t="str">
            <v>890503532</v>
          </cell>
          <cell r="F327" t="str">
            <v>540010082801</v>
          </cell>
          <cell r="G327" t="str">
            <v>EVENTO PBS</v>
          </cell>
          <cell r="H327">
            <v>1747757</v>
          </cell>
          <cell r="I327" t="str">
            <v>CA23451</v>
          </cell>
          <cell r="J327">
            <v>23451</v>
          </cell>
          <cell r="K327" t="str">
            <v>RADICADA</v>
          </cell>
          <cell r="L327" t="str">
            <v>27/12/2022</v>
          </cell>
          <cell r="M327" t="str">
            <v>03/01/2023</v>
          </cell>
          <cell r="N327" t="str">
            <v>26/12/2022</v>
          </cell>
          <cell r="O327">
            <v>63000</v>
          </cell>
          <cell r="P327">
            <v>17</v>
          </cell>
          <cell r="Q327" t="str">
            <v>17.MEDICINA ESPECIALIZADA NIVEL II</v>
          </cell>
          <cell r="T327">
            <v>0</v>
          </cell>
          <cell r="U327" t="str">
            <v>04/01/2023</v>
          </cell>
          <cell r="V327" t="str">
            <v>20/01/2023</v>
          </cell>
          <cell r="W327">
            <v>16</v>
          </cell>
          <cell r="X327">
            <v>12</v>
          </cell>
          <cell r="Y327">
            <v>0</v>
          </cell>
          <cell r="Z327">
            <v>0</v>
          </cell>
          <cell r="AA327">
            <v>0</v>
          </cell>
          <cell r="AF327" t="str">
            <v>CCF050-033-2022</v>
          </cell>
          <cell r="AG327" t="str">
            <v>NO</v>
          </cell>
          <cell r="AH327" t="str">
            <v>NO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R327" t="str">
            <v>CONSUELO</v>
          </cell>
          <cell r="AT327" t="str">
            <v>RODRIGUEZ</v>
          </cell>
          <cell r="AU327" t="str">
            <v>SERRANO</v>
          </cell>
          <cell r="AV327" t="str">
            <v>CC</v>
          </cell>
          <cell r="AW327" t="str">
            <v>37342935</v>
          </cell>
          <cell r="AX327" t="str">
            <v>FANNY GELVES CABALLERO</v>
          </cell>
          <cell r="AY327" t="str">
            <v>VILLARREAL RUBIO BELKYS XIOMARA</v>
          </cell>
          <cell r="AZ327">
            <v>0</v>
          </cell>
          <cell r="BA327">
            <v>0</v>
          </cell>
          <cell r="BB327">
            <v>0</v>
          </cell>
          <cell r="BC327" t="str">
            <v>NO</v>
          </cell>
          <cell r="BD327" t="str">
            <v xml:space="preserve">836 </v>
          </cell>
          <cell r="BE327" t="str">
            <v>1333465</v>
          </cell>
          <cell r="BF327" t="str">
            <v>11/01/2023</v>
          </cell>
          <cell r="BG327" t="str">
            <v>NO</v>
          </cell>
          <cell r="BI327" t="str">
            <v>10/01/2023</v>
          </cell>
          <cell r="BJ327">
            <v>63000</v>
          </cell>
        </row>
        <row r="328">
          <cell r="A328" t="str">
            <v>890503532-23427</v>
          </cell>
          <cell r="B328">
            <v>33748</v>
          </cell>
          <cell r="C328" t="str">
            <v>CCF050</v>
          </cell>
          <cell r="D328" t="str">
            <v>CLINICA LOS ANDES LTDA.</v>
          </cell>
          <cell r="E328" t="str">
            <v>890503532</v>
          </cell>
          <cell r="F328" t="str">
            <v>540010082801</v>
          </cell>
          <cell r="G328" t="str">
            <v>EVENTO PBS</v>
          </cell>
          <cell r="H328">
            <v>1747756</v>
          </cell>
          <cell r="I328" t="str">
            <v>CA23427</v>
          </cell>
          <cell r="J328">
            <v>23427</v>
          </cell>
          <cell r="K328" t="str">
            <v>RADICADA</v>
          </cell>
          <cell r="L328" t="str">
            <v>26/12/2022</v>
          </cell>
          <cell r="M328" t="str">
            <v>03/01/2023</v>
          </cell>
          <cell r="N328" t="str">
            <v>16/12/2022</v>
          </cell>
          <cell r="O328">
            <v>3924700</v>
          </cell>
          <cell r="P328">
            <v>23</v>
          </cell>
          <cell r="Q328" t="str">
            <v>23.QUIRURGICOS (GRUPOS 4A 8)</v>
          </cell>
          <cell r="T328">
            <v>0</v>
          </cell>
          <cell r="U328" t="str">
            <v>04/01/2023</v>
          </cell>
          <cell r="V328" t="str">
            <v>20/01/2023</v>
          </cell>
          <cell r="W328">
            <v>16</v>
          </cell>
          <cell r="X328">
            <v>12</v>
          </cell>
          <cell r="Y328">
            <v>0</v>
          </cell>
          <cell r="Z328">
            <v>0</v>
          </cell>
          <cell r="AA328">
            <v>0</v>
          </cell>
          <cell r="AF328" t="str">
            <v>CCF050-033-2022</v>
          </cell>
          <cell r="AG328" t="str">
            <v>NO</v>
          </cell>
          <cell r="AH328" t="str">
            <v>NO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R328" t="str">
            <v>OMAR</v>
          </cell>
          <cell r="AS328" t="str">
            <v>ENRIQUE</v>
          </cell>
          <cell r="AT328" t="str">
            <v>BECERRA</v>
          </cell>
          <cell r="AU328" t="str">
            <v>SANDOVAL</v>
          </cell>
          <cell r="AV328" t="str">
            <v>CC</v>
          </cell>
          <cell r="AW328" t="str">
            <v>88288503</v>
          </cell>
          <cell r="AX328" t="str">
            <v>MYRIAM PARRA LOPEZ</v>
          </cell>
          <cell r="AY328" t="str">
            <v>PARRA NUÑEZ GLADISMAR - SENA</v>
          </cell>
          <cell r="AZ328">
            <v>0</v>
          </cell>
          <cell r="BA328">
            <v>0</v>
          </cell>
          <cell r="BB328">
            <v>0</v>
          </cell>
          <cell r="BC328" t="str">
            <v>NO</v>
          </cell>
          <cell r="BD328" t="str">
            <v xml:space="preserve">836 </v>
          </cell>
          <cell r="BE328" t="str">
            <v>1342030</v>
          </cell>
          <cell r="BF328" t="str">
            <v>20/01/2023</v>
          </cell>
          <cell r="BG328" t="str">
            <v>NO</v>
          </cell>
          <cell r="BI328" t="str">
            <v>18/01/2023</v>
          </cell>
          <cell r="BJ328">
            <v>3924700</v>
          </cell>
        </row>
        <row r="329">
          <cell r="A329" t="str">
            <v>890503532-23425</v>
          </cell>
          <cell r="B329">
            <v>33495</v>
          </cell>
          <cell r="C329" t="str">
            <v>CCF050</v>
          </cell>
          <cell r="D329" t="str">
            <v>CLINICA LOS ANDES LTDA.</v>
          </cell>
          <cell r="E329" t="str">
            <v>890503532</v>
          </cell>
          <cell r="F329" t="str">
            <v>540010082801</v>
          </cell>
          <cell r="G329" t="str">
            <v>EVENTO PBS</v>
          </cell>
          <cell r="H329">
            <v>1734888</v>
          </cell>
          <cell r="I329" t="str">
            <v>CA23425</v>
          </cell>
          <cell r="J329">
            <v>23425</v>
          </cell>
          <cell r="K329" t="str">
            <v>RADICADA</v>
          </cell>
          <cell r="L329" t="str">
            <v>26/12/2022</v>
          </cell>
          <cell r="M329" t="str">
            <v>02/01/2023</v>
          </cell>
          <cell r="N329" t="str">
            <v>23/12/2022</v>
          </cell>
          <cell r="O329">
            <v>3584000</v>
          </cell>
          <cell r="P329">
            <v>23</v>
          </cell>
          <cell r="Q329" t="str">
            <v>23.QUIRURGICOS (GRUPOS 4A 8)</v>
          </cell>
          <cell r="T329">
            <v>0</v>
          </cell>
          <cell r="U329" t="str">
            <v>02/01/2023</v>
          </cell>
          <cell r="V329" t="str">
            <v>10/01/2023</v>
          </cell>
          <cell r="W329">
            <v>8</v>
          </cell>
          <cell r="X329">
            <v>6</v>
          </cell>
          <cell r="Y329">
            <v>0</v>
          </cell>
          <cell r="Z329">
            <v>0</v>
          </cell>
          <cell r="AA329">
            <v>0</v>
          </cell>
          <cell r="AF329" t="str">
            <v>CCF050-033-2022</v>
          </cell>
          <cell r="AG329" t="str">
            <v>NO</v>
          </cell>
          <cell r="AH329" t="str">
            <v>NO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R329" t="str">
            <v>YOLY</v>
          </cell>
          <cell r="AS329" t="str">
            <v>JUDITH</v>
          </cell>
          <cell r="AT329" t="str">
            <v>ACEVEDO</v>
          </cell>
          <cell r="AU329" t="str">
            <v>ALVAREZ</v>
          </cell>
          <cell r="AV329" t="str">
            <v>CC</v>
          </cell>
          <cell r="AW329" t="str">
            <v>1094429250</v>
          </cell>
          <cell r="AX329" t="str">
            <v>MYRIAM PARRA LOPEZ</v>
          </cell>
          <cell r="AY329" t="str">
            <v>MALPICA DURAN LILIANA CAROLINA</v>
          </cell>
          <cell r="AZ329">
            <v>0</v>
          </cell>
          <cell r="BA329">
            <v>0</v>
          </cell>
          <cell r="BB329">
            <v>0</v>
          </cell>
          <cell r="BC329" t="str">
            <v>NO</v>
          </cell>
          <cell r="BD329" t="str">
            <v xml:space="preserve">836 </v>
          </cell>
          <cell r="BE329" t="str">
            <v>1318090</v>
          </cell>
          <cell r="BF329" t="str">
            <v>10/01/2023</v>
          </cell>
          <cell r="BG329" t="str">
            <v>NO</v>
          </cell>
          <cell r="BI329" t="str">
            <v>02/01/2023</v>
          </cell>
          <cell r="BJ329">
            <v>3584000</v>
          </cell>
        </row>
        <row r="330">
          <cell r="A330" t="str">
            <v>890503532-23416</v>
          </cell>
          <cell r="B330">
            <v>33748</v>
          </cell>
          <cell r="C330" t="str">
            <v>CCF050</v>
          </cell>
          <cell r="D330" t="str">
            <v>CLINICA LOS ANDES LTDA.</v>
          </cell>
          <cell r="E330" t="str">
            <v>890503532</v>
          </cell>
          <cell r="F330" t="str">
            <v>540010082801</v>
          </cell>
          <cell r="G330" t="str">
            <v>EVENTO PBS</v>
          </cell>
          <cell r="H330">
            <v>1747755</v>
          </cell>
          <cell r="I330" t="str">
            <v>CA23416</v>
          </cell>
          <cell r="J330">
            <v>23416</v>
          </cell>
          <cell r="K330" t="str">
            <v>GLOSADA</v>
          </cell>
          <cell r="L330" t="str">
            <v>24/12/2022</v>
          </cell>
          <cell r="M330" t="str">
            <v>03/01/2023</v>
          </cell>
          <cell r="N330" t="str">
            <v>16/12/2022</v>
          </cell>
          <cell r="O330">
            <v>8558900</v>
          </cell>
          <cell r="P330">
            <v>32</v>
          </cell>
          <cell r="Q330" t="str">
            <v>32.HOSPITALIZACION QUIRURGICA(GRUPO 9 EN ADELANTE)</v>
          </cell>
          <cell r="R330" t="str">
            <v>Parcial</v>
          </cell>
          <cell r="S330" t="str">
            <v>CCF8342</v>
          </cell>
          <cell r="T330">
            <v>250000</v>
          </cell>
          <cell r="U330" t="str">
            <v>04/01/2023</v>
          </cell>
          <cell r="V330" t="str">
            <v>20/01/2023</v>
          </cell>
          <cell r="W330">
            <v>16</v>
          </cell>
          <cell r="X330">
            <v>12</v>
          </cell>
          <cell r="Y330">
            <v>0</v>
          </cell>
          <cell r="Z330">
            <v>250000</v>
          </cell>
          <cell r="AA330">
            <v>0</v>
          </cell>
          <cell r="AB330" t="str">
            <v>20/01/2023</v>
          </cell>
          <cell r="AC330" t="str">
            <v>24/04/2023</v>
          </cell>
          <cell r="AD330" t="str">
            <v>24/04/2023</v>
          </cell>
          <cell r="AE330" t="str">
            <v>24/04/2023</v>
          </cell>
          <cell r="AF330" t="str">
            <v>CCF050-033-2022</v>
          </cell>
          <cell r="AG330" t="str">
            <v>NO</v>
          </cell>
          <cell r="AH330" t="str">
            <v>NO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R330" t="str">
            <v>JEIDER</v>
          </cell>
          <cell r="AS330" t="str">
            <v>ABREY</v>
          </cell>
          <cell r="AT330" t="str">
            <v>MATAGIRA</v>
          </cell>
          <cell r="AU330" t="str">
            <v>RAMIREZ</v>
          </cell>
          <cell r="AV330" t="str">
            <v>CC</v>
          </cell>
          <cell r="AW330" t="str">
            <v>1004922983</v>
          </cell>
          <cell r="AX330" t="str">
            <v>MYRIAM PARRA LOPEZ</v>
          </cell>
          <cell r="AY330" t="str">
            <v>PARRA NUÑEZ GLADISMAR - SENA</v>
          </cell>
          <cell r="AZ330">
            <v>0</v>
          </cell>
          <cell r="BA330">
            <v>0</v>
          </cell>
          <cell r="BB330">
            <v>0</v>
          </cell>
          <cell r="BC330" t="str">
            <v>NO</v>
          </cell>
          <cell r="BD330" t="str">
            <v xml:space="preserve">836 </v>
          </cell>
          <cell r="BE330" t="str">
            <v>1342029</v>
          </cell>
          <cell r="BF330" t="str">
            <v>20/01/2023</v>
          </cell>
          <cell r="BG330" t="str">
            <v>NO</v>
          </cell>
          <cell r="BI330" t="str">
            <v>18/01/2023</v>
          </cell>
          <cell r="BJ330">
            <v>8558900</v>
          </cell>
        </row>
        <row r="331">
          <cell r="A331" t="str">
            <v>890503532-23410</v>
          </cell>
          <cell r="B331">
            <v>33748</v>
          </cell>
          <cell r="C331" t="str">
            <v>CCF050</v>
          </cell>
          <cell r="D331" t="str">
            <v>CLINICA LOS ANDES LTDA.</v>
          </cell>
          <cell r="E331" t="str">
            <v>890503532</v>
          </cell>
          <cell r="F331" t="str">
            <v>540010082801</v>
          </cell>
          <cell r="G331" t="str">
            <v>EVENTO PBS</v>
          </cell>
          <cell r="H331">
            <v>1747754</v>
          </cell>
          <cell r="I331" t="str">
            <v>CA23410</v>
          </cell>
          <cell r="J331">
            <v>23410</v>
          </cell>
          <cell r="K331" t="str">
            <v>RADICADA</v>
          </cell>
          <cell r="L331" t="str">
            <v>24/12/2022</v>
          </cell>
          <cell r="M331" t="str">
            <v>03/01/2023</v>
          </cell>
          <cell r="N331" t="str">
            <v>23/12/2022</v>
          </cell>
          <cell r="O331">
            <v>63000</v>
          </cell>
          <cell r="P331">
            <v>17</v>
          </cell>
          <cell r="Q331" t="str">
            <v>17.MEDICINA ESPECIALIZADA NIVEL II</v>
          </cell>
          <cell r="T331">
            <v>0</v>
          </cell>
          <cell r="U331" t="str">
            <v>04/01/2023</v>
          </cell>
          <cell r="V331" t="str">
            <v>20/01/2023</v>
          </cell>
          <cell r="W331">
            <v>16</v>
          </cell>
          <cell r="X331">
            <v>12</v>
          </cell>
          <cell r="Y331">
            <v>0</v>
          </cell>
          <cell r="Z331">
            <v>0</v>
          </cell>
          <cell r="AA331">
            <v>0</v>
          </cell>
          <cell r="AF331" t="str">
            <v>CCF050-033-2022</v>
          </cell>
          <cell r="AG331" t="str">
            <v>NO</v>
          </cell>
          <cell r="AH331" t="str">
            <v>NO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R331" t="str">
            <v>ADRIANA</v>
          </cell>
          <cell r="AT331" t="str">
            <v>PALACIO</v>
          </cell>
          <cell r="AU331" t="str">
            <v>GARCIA</v>
          </cell>
          <cell r="AV331" t="str">
            <v>CC</v>
          </cell>
          <cell r="AW331" t="str">
            <v>37343279</v>
          </cell>
          <cell r="AX331" t="str">
            <v>FANNY GELVES CABALLERO</v>
          </cell>
          <cell r="AY331" t="str">
            <v>PARRA NUÑEZ GLADISMAR - SENA</v>
          </cell>
          <cell r="AZ331">
            <v>0</v>
          </cell>
          <cell r="BA331">
            <v>0</v>
          </cell>
          <cell r="BB331">
            <v>0</v>
          </cell>
          <cell r="BC331" t="str">
            <v>NO</v>
          </cell>
          <cell r="BD331" t="str">
            <v xml:space="preserve">836 </v>
          </cell>
          <cell r="BE331" t="str">
            <v>1342028</v>
          </cell>
          <cell r="BF331" t="str">
            <v>11/01/2023</v>
          </cell>
          <cell r="BG331" t="str">
            <v>NO</v>
          </cell>
          <cell r="BI331" t="str">
            <v>18/01/2023</v>
          </cell>
          <cell r="BJ331">
            <v>63000</v>
          </cell>
        </row>
        <row r="332">
          <cell r="A332" t="str">
            <v>890503532-23409</v>
          </cell>
          <cell r="B332">
            <v>33748</v>
          </cell>
          <cell r="C332" t="str">
            <v>CCF050</v>
          </cell>
          <cell r="D332" t="str">
            <v>CLINICA LOS ANDES LTDA.</v>
          </cell>
          <cell r="E332" t="str">
            <v>890503532</v>
          </cell>
          <cell r="F332" t="str">
            <v>540010082801</v>
          </cell>
          <cell r="G332" t="str">
            <v>EVENTO PBS</v>
          </cell>
          <cell r="H332">
            <v>1747753</v>
          </cell>
          <cell r="I332" t="str">
            <v>CA23409</v>
          </cell>
          <cell r="J332">
            <v>23409</v>
          </cell>
          <cell r="K332" t="str">
            <v>RADICADA</v>
          </cell>
          <cell r="L332" t="str">
            <v>24/12/2022</v>
          </cell>
          <cell r="M332" t="str">
            <v>03/01/2023</v>
          </cell>
          <cell r="N332" t="str">
            <v>23/12/2022</v>
          </cell>
          <cell r="O332">
            <v>63000</v>
          </cell>
          <cell r="P332">
            <v>17</v>
          </cell>
          <cell r="Q332" t="str">
            <v>17.MEDICINA ESPECIALIZADA NIVEL II</v>
          </cell>
          <cell r="T332">
            <v>0</v>
          </cell>
          <cell r="U332" t="str">
            <v>04/01/2023</v>
          </cell>
          <cell r="V332" t="str">
            <v>20/01/2023</v>
          </cell>
          <cell r="W332">
            <v>16</v>
          </cell>
          <cell r="X332">
            <v>12</v>
          </cell>
          <cell r="Y332">
            <v>0</v>
          </cell>
          <cell r="Z332">
            <v>0</v>
          </cell>
          <cell r="AA332">
            <v>0</v>
          </cell>
          <cell r="AF332" t="str">
            <v>CCF050-033-2022</v>
          </cell>
          <cell r="AG332" t="str">
            <v>NO</v>
          </cell>
          <cell r="AH332" t="str">
            <v>NO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R332" t="str">
            <v>CAROLINA</v>
          </cell>
          <cell r="AT332" t="str">
            <v>GRIMALDO</v>
          </cell>
          <cell r="AU332" t="str">
            <v>PARADA</v>
          </cell>
          <cell r="AV332" t="str">
            <v>CC</v>
          </cell>
          <cell r="AW332" t="str">
            <v>1090382900</v>
          </cell>
          <cell r="AX332" t="str">
            <v>FANNY GELVES CABALLERO</v>
          </cell>
          <cell r="AY332" t="str">
            <v>PARRA NUÑEZ GLADISMAR - SENA</v>
          </cell>
          <cell r="AZ332">
            <v>0</v>
          </cell>
          <cell r="BA332">
            <v>0</v>
          </cell>
          <cell r="BB332">
            <v>0</v>
          </cell>
          <cell r="BC332" t="str">
            <v>NO</v>
          </cell>
          <cell r="BD332" t="str">
            <v xml:space="preserve">836 </v>
          </cell>
          <cell r="BE332" t="str">
            <v>1342027</v>
          </cell>
          <cell r="BF332" t="str">
            <v>11/01/2023</v>
          </cell>
          <cell r="BG332" t="str">
            <v>NO</v>
          </cell>
          <cell r="BI332" t="str">
            <v>18/01/2023</v>
          </cell>
          <cell r="BJ332">
            <v>63000</v>
          </cell>
        </row>
        <row r="333">
          <cell r="A333" t="str">
            <v>890503532-23408</v>
          </cell>
          <cell r="B333">
            <v>33748</v>
          </cell>
          <cell r="C333" t="str">
            <v>CCF050</v>
          </cell>
          <cell r="D333" t="str">
            <v>CLINICA LOS ANDES LTDA.</v>
          </cell>
          <cell r="E333" t="str">
            <v>890503532</v>
          </cell>
          <cell r="F333" t="str">
            <v>540010082801</v>
          </cell>
          <cell r="G333" t="str">
            <v>EVENTO PBS</v>
          </cell>
          <cell r="H333">
            <v>1747752</v>
          </cell>
          <cell r="I333" t="str">
            <v>CA23408</v>
          </cell>
          <cell r="J333">
            <v>23408</v>
          </cell>
          <cell r="K333" t="str">
            <v>RADICADA</v>
          </cell>
          <cell r="L333" t="str">
            <v>24/12/2022</v>
          </cell>
          <cell r="M333" t="str">
            <v>03/01/2023</v>
          </cell>
          <cell r="N333" t="str">
            <v>23/12/2022</v>
          </cell>
          <cell r="O333">
            <v>63000</v>
          </cell>
          <cell r="P333">
            <v>17</v>
          </cell>
          <cell r="Q333" t="str">
            <v>17.MEDICINA ESPECIALIZADA NIVEL II</v>
          </cell>
          <cell r="T333">
            <v>0</v>
          </cell>
          <cell r="U333" t="str">
            <v>04/01/2023</v>
          </cell>
          <cell r="V333" t="str">
            <v>20/01/2023</v>
          </cell>
          <cell r="W333">
            <v>16</v>
          </cell>
          <cell r="X333">
            <v>12</v>
          </cell>
          <cell r="Y333">
            <v>0</v>
          </cell>
          <cell r="Z333">
            <v>0</v>
          </cell>
          <cell r="AA333">
            <v>0</v>
          </cell>
          <cell r="AF333" t="str">
            <v>CCF050-033-2022</v>
          </cell>
          <cell r="AG333" t="str">
            <v>NO</v>
          </cell>
          <cell r="AH333" t="str">
            <v>NO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R333" t="str">
            <v>MAYERLLY</v>
          </cell>
          <cell r="AT333" t="str">
            <v>MERCADO</v>
          </cell>
          <cell r="AU333" t="str">
            <v>GUTIERREZ</v>
          </cell>
          <cell r="AV333" t="str">
            <v>CC</v>
          </cell>
          <cell r="AW333" t="str">
            <v>1090435986</v>
          </cell>
          <cell r="AX333" t="str">
            <v>FANNY GELVES CABALLERO</v>
          </cell>
          <cell r="AY333" t="str">
            <v>PARRA NUÑEZ GLADISMAR - SENA</v>
          </cell>
          <cell r="AZ333">
            <v>0</v>
          </cell>
          <cell r="BA333">
            <v>0</v>
          </cell>
          <cell r="BB333">
            <v>0</v>
          </cell>
          <cell r="BC333" t="str">
            <v>NO</v>
          </cell>
          <cell r="BD333" t="str">
            <v xml:space="preserve">836 </v>
          </cell>
          <cell r="BE333" t="str">
            <v>1342026</v>
          </cell>
          <cell r="BF333" t="str">
            <v>11/01/2023</v>
          </cell>
          <cell r="BG333" t="str">
            <v>NO</v>
          </cell>
          <cell r="BI333" t="str">
            <v>18/01/2023</v>
          </cell>
          <cell r="BJ333">
            <v>63000</v>
          </cell>
        </row>
        <row r="334">
          <cell r="A334" t="str">
            <v>890503532-23407</v>
          </cell>
          <cell r="B334">
            <v>33748</v>
          </cell>
          <cell r="C334" t="str">
            <v>CCF050</v>
          </cell>
          <cell r="D334" t="str">
            <v>CLINICA LOS ANDES LTDA.</v>
          </cell>
          <cell r="E334" t="str">
            <v>890503532</v>
          </cell>
          <cell r="F334" t="str">
            <v>540010082801</v>
          </cell>
          <cell r="G334" t="str">
            <v>EVENTO PBS</v>
          </cell>
          <cell r="H334">
            <v>1747751</v>
          </cell>
          <cell r="I334" t="str">
            <v>CA23407</v>
          </cell>
          <cell r="J334">
            <v>23407</v>
          </cell>
          <cell r="K334" t="str">
            <v>RADICADA</v>
          </cell>
          <cell r="L334" t="str">
            <v>24/12/2022</v>
          </cell>
          <cell r="M334" t="str">
            <v>03/01/2023</v>
          </cell>
          <cell r="N334" t="str">
            <v>23/12/2022</v>
          </cell>
          <cell r="O334">
            <v>63000</v>
          </cell>
          <cell r="P334">
            <v>17</v>
          </cell>
          <cell r="Q334" t="str">
            <v>17.MEDICINA ESPECIALIZADA NIVEL II</v>
          </cell>
          <cell r="T334">
            <v>0</v>
          </cell>
          <cell r="U334" t="str">
            <v>04/01/2023</v>
          </cell>
          <cell r="V334" t="str">
            <v>20/01/2023</v>
          </cell>
          <cell r="W334">
            <v>16</v>
          </cell>
          <cell r="X334">
            <v>12</v>
          </cell>
          <cell r="Y334">
            <v>0</v>
          </cell>
          <cell r="Z334">
            <v>0</v>
          </cell>
          <cell r="AA334">
            <v>0</v>
          </cell>
          <cell r="AF334" t="str">
            <v>CCF050-033-2022</v>
          </cell>
          <cell r="AG334" t="str">
            <v>NO</v>
          </cell>
          <cell r="AH334" t="str">
            <v>NO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R334" t="str">
            <v>MARLING</v>
          </cell>
          <cell r="AS334" t="str">
            <v>LORENA</v>
          </cell>
          <cell r="AT334" t="str">
            <v>POLENTINO</v>
          </cell>
          <cell r="AU334" t="str">
            <v>CASTELLANOS</v>
          </cell>
          <cell r="AV334" t="str">
            <v>CC</v>
          </cell>
          <cell r="AW334" t="str">
            <v>1092155198</v>
          </cell>
          <cell r="AX334" t="str">
            <v>FANNY GELVES CABALLERO</v>
          </cell>
          <cell r="AY334" t="str">
            <v>PARRA NUÑEZ GLADISMAR - SENA</v>
          </cell>
          <cell r="AZ334">
            <v>0</v>
          </cell>
          <cell r="BA334">
            <v>0</v>
          </cell>
          <cell r="BB334">
            <v>0</v>
          </cell>
          <cell r="BC334" t="str">
            <v>NO</v>
          </cell>
          <cell r="BD334" t="str">
            <v xml:space="preserve">836 </v>
          </cell>
          <cell r="BE334" t="str">
            <v>1342025</v>
          </cell>
          <cell r="BF334" t="str">
            <v>11/01/2023</v>
          </cell>
          <cell r="BG334" t="str">
            <v>NO</v>
          </cell>
          <cell r="BI334" t="str">
            <v>18/01/2023</v>
          </cell>
          <cell r="BJ334">
            <v>63000</v>
          </cell>
        </row>
        <row r="335">
          <cell r="A335" t="str">
            <v>890503532-23406</v>
          </cell>
          <cell r="B335">
            <v>33748</v>
          </cell>
          <cell r="C335" t="str">
            <v>CCF050</v>
          </cell>
          <cell r="D335" t="str">
            <v>CLINICA LOS ANDES LTDA.</v>
          </cell>
          <cell r="E335" t="str">
            <v>890503532</v>
          </cell>
          <cell r="F335" t="str">
            <v>540010082801</v>
          </cell>
          <cell r="G335" t="str">
            <v>EVENTO PBS</v>
          </cell>
          <cell r="H335">
            <v>1747750</v>
          </cell>
          <cell r="I335" t="str">
            <v>CA23406</v>
          </cell>
          <cell r="J335">
            <v>23406</v>
          </cell>
          <cell r="K335" t="str">
            <v>RADICADA</v>
          </cell>
          <cell r="L335" t="str">
            <v>24/12/2022</v>
          </cell>
          <cell r="M335" t="str">
            <v>03/01/2023</v>
          </cell>
          <cell r="N335" t="str">
            <v>23/12/2022</v>
          </cell>
          <cell r="O335">
            <v>63000</v>
          </cell>
          <cell r="P335">
            <v>17</v>
          </cell>
          <cell r="Q335" t="str">
            <v>17.MEDICINA ESPECIALIZADA NIVEL II</v>
          </cell>
          <cell r="T335">
            <v>0</v>
          </cell>
          <cell r="U335" t="str">
            <v>04/01/2023</v>
          </cell>
          <cell r="V335" t="str">
            <v>20/01/2023</v>
          </cell>
          <cell r="W335">
            <v>16</v>
          </cell>
          <cell r="X335">
            <v>12</v>
          </cell>
          <cell r="Y335">
            <v>0</v>
          </cell>
          <cell r="Z335">
            <v>0</v>
          </cell>
          <cell r="AA335">
            <v>0</v>
          </cell>
          <cell r="AF335" t="str">
            <v>CCF050-033-2022</v>
          </cell>
          <cell r="AG335" t="str">
            <v>NO</v>
          </cell>
          <cell r="AH335" t="str">
            <v>NO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R335" t="str">
            <v>ANA</v>
          </cell>
          <cell r="AT335" t="str">
            <v>HERRERA</v>
          </cell>
          <cell r="AU335" t="str">
            <v>BASTO</v>
          </cell>
          <cell r="AV335" t="str">
            <v>CC</v>
          </cell>
          <cell r="AW335" t="str">
            <v>27593801</v>
          </cell>
          <cell r="AX335" t="str">
            <v>FANNY GELVES CABALLERO</v>
          </cell>
          <cell r="AY335" t="str">
            <v>PARRA NUÑEZ GLADISMAR - SENA</v>
          </cell>
          <cell r="AZ335">
            <v>0</v>
          </cell>
          <cell r="BA335">
            <v>0</v>
          </cell>
          <cell r="BB335">
            <v>0</v>
          </cell>
          <cell r="BC335" t="str">
            <v>NO</v>
          </cell>
          <cell r="BD335" t="str">
            <v xml:space="preserve">836 </v>
          </cell>
          <cell r="BE335" t="str">
            <v>1342024</v>
          </cell>
          <cell r="BF335" t="str">
            <v>11/01/2023</v>
          </cell>
          <cell r="BG335" t="str">
            <v>NO</v>
          </cell>
          <cell r="BI335" t="str">
            <v>18/01/2023</v>
          </cell>
          <cell r="BJ335">
            <v>63000</v>
          </cell>
        </row>
        <row r="336">
          <cell r="A336" t="str">
            <v>890503532-23405</v>
          </cell>
          <cell r="B336">
            <v>33748</v>
          </cell>
          <cell r="C336" t="str">
            <v>CCF050</v>
          </cell>
          <cell r="D336" t="str">
            <v>CLINICA LOS ANDES LTDA.</v>
          </cell>
          <cell r="E336" t="str">
            <v>890503532</v>
          </cell>
          <cell r="F336" t="str">
            <v>540010082801</v>
          </cell>
          <cell r="G336" t="str">
            <v>EVENTO PBS</v>
          </cell>
          <cell r="H336">
            <v>1747749</v>
          </cell>
          <cell r="I336" t="str">
            <v>CA23405</v>
          </cell>
          <cell r="J336">
            <v>23405</v>
          </cell>
          <cell r="K336" t="str">
            <v>DEVUELTA</v>
          </cell>
          <cell r="L336" t="str">
            <v>24/12/2022</v>
          </cell>
          <cell r="M336" t="str">
            <v>03/01/2023</v>
          </cell>
          <cell r="N336" t="str">
            <v>23/12/2022</v>
          </cell>
          <cell r="O336">
            <v>63000</v>
          </cell>
          <cell r="P336">
            <v>17</v>
          </cell>
          <cell r="Q336" t="str">
            <v>17.MEDICINA ESPECIALIZADA NIVEL II</v>
          </cell>
          <cell r="T336">
            <v>0</v>
          </cell>
          <cell r="U336" t="str">
            <v>04/01/2023</v>
          </cell>
          <cell r="V336" t="str">
            <v>20/01/2023</v>
          </cell>
          <cell r="W336">
            <v>16</v>
          </cell>
          <cell r="X336">
            <v>12</v>
          </cell>
          <cell r="Y336">
            <v>0</v>
          </cell>
          <cell r="Z336">
            <v>0</v>
          </cell>
          <cell r="AA336">
            <v>0</v>
          </cell>
          <cell r="AF336" t="str">
            <v>CCF050-033-2022</v>
          </cell>
          <cell r="AG336" t="str">
            <v>NO</v>
          </cell>
          <cell r="AH336" t="str">
            <v>NO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R336" t="str">
            <v>EUDES</v>
          </cell>
          <cell r="AS336" t="str">
            <v>ERNEI</v>
          </cell>
          <cell r="AT336" t="str">
            <v>AVENDAÑO</v>
          </cell>
          <cell r="AU336" t="str">
            <v>ALVERNIA</v>
          </cell>
          <cell r="AV336" t="str">
            <v>CC</v>
          </cell>
          <cell r="AW336" t="str">
            <v>1004943779</v>
          </cell>
          <cell r="AX336" t="str">
            <v>FANNY GELVES CABALLERO</v>
          </cell>
          <cell r="AZ336">
            <v>0</v>
          </cell>
          <cell r="BA336">
            <v>0</v>
          </cell>
          <cell r="BB336">
            <v>0</v>
          </cell>
          <cell r="BC336" t="str">
            <v>NO</v>
          </cell>
          <cell r="BF336" t="str">
            <v>11/01/2023</v>
          </cell>
          <cell r="BG336" t="str">
            <v>SI</v>
          </cell>
          <cell r="BH336" t="str">
            <v>25/01/2023</v>
          </cell>
          <cell r="BJ336">
            <v>0</v>
          </cell>
        </row>
        <row r="337">
          <cell r="A337" t="str">
            <v>890503532-23404</v>
          </cell>
          <cell r="B337">
            <v>33748</v>
          </cell>
          <cell r="C337" t="str">
            <v>CCF050</v>
          </cell>
          <cell r="D337" t="str">
            <v>CLINICA LOS ANDES LTDA.</v>
          </cell>
          <cell r="E337" t="str">
            <v>890503532</v>
          </cell>
          <cell r="F337" t="str">
            <v>540010082801</v>
          </cell>
          <cell r="G337" t="str">
            <v>EVENTO PBS</v>
          </cell>
          <cell r="H337">
            <v>1747748</v>
          </cell>
          <cell r="I337" t="str">
            <v>CA23404</v>
          </cell>
          <cell r="J337">
            <v>23404</v>
          </cell>
          <cell r="K337" t="str">
            <v>DEVUELTA</v>
          </cell>
          <cell r="L337" t="str">
            <v>24/12/2022</v>
          </cell>
          <cell r="M337" t="str">
            <v>03/01/2023</v>
          </cell>
          <cell r="N337" t="str">
            <v>23/12/2022</v>
          </cell>
          <cell r="O337">
            <v>63000</v>
          </cell>
          <cell r="P337">
            <v>17</v>
          </cell>
          <cell r="Q337" t="str">
            <v>17.MEDICINA ESPECIALIZADA NIVEL II</v>
          </cell>
          <cell r="T337">
            <v>0</v>
          </cell>
          <cell r="U337" t="str">
            <v>04/01/2023</v>
          </cell>
          <cell r="V337" t="str">
            <v>20/01/2023</v>
          </cell>
          <cell r="W337">
            <v>16</v>
          </cell>
          <cell r="X337">
            <v>12</v>
          </cell>
          <cell r="Y337">
            <v>0</v>
          </cell>
          <cell r="Z337">
            <v>0</v>
          </cell>
          <cell r="AA337">
            <v>0</v>
          </cell>
          <cell r="AF337" t="str">
            <v>CCF050-033-2022</v>
          </cell>
          <cell r="AG337" t="str">
            <v>NO</v>
          </cell>
          <cell r="AH337" t="str">
            <v>NO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R337" t="str">
            <v>NOHRA</v>
          </cell>
          <cell r="AS337" t="str">
            <v>YANE</v>
          </cell>
          <cell r="AT337" t="str">
            <v>RONDON</v>
          </cell>
          <cell r="AU337" t="str">
            <v>GUERRERO</v>
          </cell>
          <cell r="AV337" t="str">
            <v>CC</v>
          </cell>
          <cell r="AW337" t="str">
            <v>60318419</v>
          </cell>
          <cell r="AX337" t="str">
            <v>FANNY GELVES CABALLERO</v>
          </cell>
          <cell r="AZ337">
            <v>0</v>
          </cell>
          <cell r="BA337">
            <v>0</v>
          </cell>
          <cell r="BB337">
            <v>0</v>
          </cell>
          <cell r="BC337" t="str">
            <v>NO</v>
          </cell>
          <cell r="BF337" t="str">
            <v>11/01/2023</v>
          </cell>
          <cell r="BG337" t="str">
            <v>SI</v>
          </cell>
          <cell r="BH337" t="str">
            <v>25/01/2023</v>
          </cell>
          <cell r="BJ337">
            <v>0</v>
          </cell>
        </row>
        <row r="338">
          <cell r="A338" t="str">
            <v>890503532-23403</v>
          </cell>
          <cell r="B338">
            <v>33748</v>
          </cell>
          <cell r="C338" t="str">
            <v>CCF050</v>
          </cell>
          <cell r="D338" t="str">
            <v>CLINICA LOS ANDES LTDA.</v>
          </cell>
          <cell r="E338" t="str">
            <v>890503532</v>
          </cell>
          <cell r="F338" t="str">
            <v>540010082801</v>
          </cell>
          <cell r="G338" t="str">
            <v>EVENTO PBS</v>
          </cell>
          <cell r="H338">
            <v>1747747</v>
          </cell>
          <cell r="I338" t="str">
            <v>CA23403</v>
          </cell>
          <cell r="J338">
            <v>23403</v>
          </cell>
          <cell r="K338" t="str">
            <v>GLOSADA</v>
          </cell>
          <cell r="L338" t="str">
            <v>24/12/2022</v>
          </cell>
          <cell r="M338" t="str">
            <v>03/01/2023</v>
          </cell>
          <cell r="N338" t="str">
            <v>23/12/2022</v>
          </cell>
          <cell r="O338">
            <v>63000</v>
          </cell>
          <cell r="P338">
            <v>17</v>
          </cell>
          <cell r="Q338" t="str">
            <v>17.MEDICINA ESPECIALIZADA NIVEL II</v>
          </cell>
          <cell r="R338" t="str">
            <v>Total</v>
          </cell>
          <cell r="S338" t="str">
            <v>CCF8246</v>
          </cell>
          <cell r="T338">
            <v>63000</v>
          </cell>
          <cell r="U338" t="str">
            <v>04/01/2023</v>
          </cell>
          <cell r="V338" t="str">
            <v>20/01/2023</v>
          </cell>
          <cell r="W338">
            <v>16</v>
          </cell>
          <cell r="X338">
            <v>12</v>
          </cell>
          <cell r="Y338">
            <v>0</v>
          </cell>
          <cell r="Z338">
            <v>63000</v>
          </cell>
          <cell r="AA338">
            <v>0</v>
          </cell>
          <cell r="AB338" t="str">
            <v>20/01/2023</v>
          </cell>
          <cell r="AC338" t="str">
            <v>24/04/2023</v>
          </cell>
          <cell r="AD338" t="str">
            <v>24/04/2023</v>
          </cell>
          <cell r="AE338" t="str">
            <v>24/04/2023</v>
          </cell>
          <cell r="AF338" t="str">
            <v>CCF050-033-2022</v>
          </cell>
          <cell r="AG338" t="str">
            <v>NO</v>
          </cell>
          <cell r="AH338" t="str">
            <v>NO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R338" t="str">
            <v>AURA</v>
          </cell>
          <cell r="AS338" t="str">
            <v>ALICIA</v>
          </cell>
          <cell r="AT338" t="str">
            <v>ROSAS</v>
          </cell>
          <cell r="AU338" t="str">
            <v>VICUÑA</v>
          </cell>
          <cell r="AV338" t="str">
            <v>CC</v>
          </cell>
          <cell r="AW338" t="str">
            <v>51656970</v>
          </cell>
          <cell r="AX338" t="str">
            <v>FANNY GELVES CABALLERO</v>
          </cell>
          <cell r="AZ338">
            <v>0</v>
          </cell>
          <cell r="BA338">
            <v>0</v>
          </cell>
          <cell r="BB338">
            <v>0</v>
          </cell>
          <cell r="BC338" t="str">
            <v>NO</v>
          </cell>
          <cell r="BF338" t="str">
            <v>11/01/2023</v>
          </cell>
          <cell r="BG338" t="str">
            <v>NO</v>
          </cell>
          <cell r="BJ338">
            <v>0</v>
          </cell>
        </row>
        <row r="339">
          <cell r="A339" t="str">
            <v>890503532-23401</v>
          </cell>
          <cell r="B339">
            <v>33748</v>
          </cell>
          <cell r="C339" t="str">
            <v>CCF050</v>
          </cell>
          <cell r="D339" t="str">
            <v>CLINICA LOS ANDES LTDA.</v>
          </cell>
          <cell r="E339" t="str">
            <v>890503532</v>
          </cell>
          <cell r="F339" t="str">
            <v>540010082801</v>
          </cell>
          <cell r="G339" t="str">
            <v>EVENTO PBS</v>
          </cell>
          <cell r="H339">
            <v>1747746</v>
          </cell>
          <cell r="I339" t="str">
            <v>CA23401</v>
          </cell>
          <cell r="J339">
            <v>23401</v>
          </cell>
          <cell r="K339" t="str">
            <v>DEVUELTA</v>
          </cell>
          <cell r="L339" t="str">
            <v>24/12/2022</v>
          </cell>
          <cell r="M339" t="str">
            <v>03/01/2023</v>
          </cell>
          <cell r="N339" t="str">
            <v>22/12/2022</v>
          </cell>
          <cell r="O339">
            <v>63000</v>
          </cell>
          <cell r="P339">
            <v>17</v>
          </cell>
          <cell r="Q339" t="str">
            <v>17.MEDICINA ESPECIALIZADA NIVEL II</v>
          </cell>
          <cell r="T339">
            <v>0</v>
          </cell>
          <cell r="U339" t="str">
            <v>04/01/2023</v>
          </cell>
          <cell r="V339" t="str">
            <v>20/01/2023</v>
          </cell>
          <cell r="W339">
            <v>16</v>
          </cell>
          <cell r="X339">
            <v>12</v>
          </cell>
          <cell r="Y339">
            <v>0</v>
          </cell>
          <cell r="Z339">
            <v>0</v>
          </cell>
          <cell r="AA339">
            <v>0</v>
          </cell>
          <cell r="AF339" t="str">
            <v>CCF050-033-2022</v>
          </cell>
          <cell r="AG339" t="str">
            <v>NO</v>
          </cell>
          <cell r="AH339" t="str">
            <v>NO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R339" t="str">
            <v>LEONOR</v>
          </cell>
          <cell r="AT339" t="str">
            <v>PARADA</v>
          </cell>
          <cell r="AU339" t="str">
            <v>DE PABON</v>
          </cell>
          <cell r="AV339" t="str">
            <v>CC</v>
          </cell>
          <cell r="AW339" t="str">
            <v>60281758</v>
          </cell>
          <cell r="AX339" t="str">
            <v>FANNY GELVES CABALLERO</v>
          </cell>
          <cell r="AZ339">
            <v>0</v>
          </cell>
          <cell r="BA339">
            <v>0</v>
          </cell>
          <cell r="BB339">
            <v>0</v>
          </cell>
          <cell r="BC339" t="str">
            <v>NO</v>
          </cell>
          <cell r="BF339" t="str">
            <v>11/01/2023</v>
          </cell>
          <cell r="BG339" t="str">
            <v>NO</v>
          </cell>
          <cell r="BJ339">
            <v>0</v>
          </cell>
        </row>
        <row r="340">
          <cell r="A340" t="str">
            <v>890503532-23400</v>
          </cell>
          <cell r="B340">
            <v>33748</v>
          </cell>
          <cell r="C340" t="str">
            <v>CCF050</v>
          </cell>
          <cell r="D340" t="str">
            <v>CLINICA LOS ANDES LTDA.</v>
          </cell>
          <cell r="E340" t="str">
            <v>890503532</v>
          </cell>
          <cell r="F340" t="str">
            <v>540010082801</v>
          </cell>
          <cell r="G340" t="str">
            <v>EVENTO PBS</v>
          </cell>
          <cell r="H340">
            <v>1747744</v>
          </cell>
          <cell r="I340" t="str">
            <v>CA23400</v>
          </cell>
          <cell r="J340">
            <v>23400</v>
          </cell>
          <cell r="K340" t="str">
            <v>DEVUELTA</v>
          </cell>
          <cell r="L340" t="str">
            <v>23/12/2022</v>
          </cell>
          <cell r="M340" t="str">
            <v>03/01/2023</v>
          </cell>
          <cell r="O340">
            <v>63000</v>
          </cell>
          <cell r="P340">
            <v>17</v>
          </cell>
          <cell r="Q340" t="str">
            <v>17.MEDICINA ESPECIALIZADA NIVEL II</v>
          </cell>
          <cell r="T340">
            <v>0</v>
          </cell>
          <cell r="U340" t="str">
            <v>04/01/2023</v>
          </cell>
          <cell r="V340" t="str">
            <v>20/01/2023</v>
          </cell>
          <cell r="W340">
            <v>16</v>
          </cell>
          <cell r="X340">
            <v>12</v>
          </cell>
          <cell r="Y340">
            <v>0</v>
          </cell>
          <cell r="Z340">
            <v>0</v>
          </cell>
          <cell r="AA340">
            <v>0</v>
          </cell>
          <cell r="AF340" t="str">
            <v>CCF050-033-2022</v>
          </cell>
          <cell r="AG340" t="str">
            <v>NO</v>
          </cell>
          <cell r="AH340" t="str">
            <v>NO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R340" t="str">
            <v>BELEN</v>
          </cell>
          <cell r="AT340" t="str">
            <v>URBINA</v>
          </cell>
          <cell r="AU340" t="str">
            <v>MARTINEZ</v>
          </cell>
          <cell r="AV340" t="str">
            <v>CC</v>
          </cell>
          <cell r="AW340" t="str">
            <v>60362366</v>
          </cell>
          <cell r="AX340" t="str">
            <v>FANNY GELVES CABALLERO</v>
          </cell>
          <cell r="AZ340">
            <v>0</v>
          </cell>
          <cell r="BA340">
            <v>0</v>
          </cell>
          <cell r="BB340">
            <v>0</v>
          </cell>
          <cell r="BC340" t="str">
            <v>NO</v>
          </cell>
          <cell r="BF340" t="str">
            <v>11/01/2023</v>
          </cell>
          <cell r="BG340" t="str">
            <v>NO</v>
          </cell>
          <cell r="BJ340">
            <v>0</v>
          </cell>
        </row>
        <row r="341">
          <cell r="A341" t="str">
            <v>890503532-23399</v>
          </cell>
          <cell r="B341">
            <v>33748</v>
          </cell>
          <cell r="C341" t="str">
            <v>CCF050</v>
          </cell>
          <cell r="D341" t="str">
            <v>CLINICA LOS ANDES LTDA.</v>
          </cell>
          <cell r="E341" t="str">
            <v>890503532</v>
          </cell>
          <cell r="F341" t="str">
            <v>540010082801</v>
          </cell>
          <cell r="G341" t="str">
            <v>EVENTO PBS</v>
          </cell>
          <cell r="H341">
            <v>1747741</v>
          </cell>
          <cell r="I341" t="str">
            <v>CA23399</v>
          </cell>
          <cell r="J341">
            <v>23399</v>
          </cell>
          <cell r="K341" t="str">
            <v>RADICADA</v>
          </cell>
          <cell r="L341" t="str">
            <v>23/12/2022</v>
          </cell>
          <cell r="M341" t="str">
            <v>03/01/2023</v>
          </cell>
          <cell r="N341" t="str">
            <v>22/12/2022</v>
          </cell>
          <cell r="O341">
            <v>63000</v>
          </cell>
          <cell r="P341">
            <v>17</v>
          </cell>
          <cell r="Q341" t="str">
            <v>17.MEDICINA ESPECIALIZADA NIVEL II</v>
          </cell>
          <cell r="T341">
            <v>0</v>
          </cell>
          <cell r="U341" t="str">
            <v>04/01/2023</v>
          </cell>
          <cell r="V341" t="str">
            <v>20/01/2023</v>
          </cell>
          <cell r="W341">
            <v>16</v>
          </cell>
          <cell r="X341">
            <v>12</v>
          </cell>
          <cell r="Y341">
            <v>0</v>
          </cell>
          <cell r="Z341">
            <v>0</v>
          </cell>
          <cell r="AA341">
            <v>0</v>
          </cell>
          <cell r="AF341" t="str">
            <v>CCF050-033-2022</v>
          </cell>
          <cell r="AG341" t="str">
            <v>NO</v>
          </cell>
          <cell r="AH341" t="str">
            <v>NO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R341" t="str">
            <v>ELIDA</v>
          </cell>
          <cell r="AT341" t="str">
            <v>GUERRERO</v>
          </cell>
          <cell r="AV341" t="str">
            <v>CC</v>
          </cell>
          <cell r="AW341" t="str">
            <v>27727116</v>
          </cell>
          <cell r="AX341" t="str">
            <v>FANNY GELVES CABALLERO</v>
          </cell>
          <cell r="AY341" t="str">
            <v>BOTELLO MEJÍA DEYSI DAVIANA</v>
          </cell>
          <cell r="AZ341">
            <v>0</v>
          </cell>
          <cell r="BA341">
            <v>0</v>
          </cell>
          <cell r="BB341">
            <v>0</v>
          </cell>
          <cell r="BC341" t="str">
            <v>NO</v>
          </cell>
          <cell r="BD341" t="str">
            <v xml:space="preserve">836 </v>
          </cell>
          <cell r="BE341" t="str">
            <v>1341098</v>
          </cell>
          <cell r="BF341" t="str">
            <v>11/01/2023</v>
          </cell>
          <cell r="BG341" t="str">
            <v>NO</v>
          </cell>
          <cell r="BI341" t="str">
            <v>18/01/2023</v>
          </cell>
          <cell r="BJ341">
            <v>63000</v>
          </cell>
        </row>
        <row r="342">
          <cell r="A342" t="str">
            <v>890503532-23398</v>
          </cell>
          <cell r="B342">
            <v>33748</v>
          </cell>
          <cell r="C342" t="str">
            <v>CCF050</v>
          </cell>
          <cell r="D342" t="str">
            <v>CLINICA LOS ANDES LTDA.</v>
          </cell>
          <cell r="E342" t="str">
            <v>890503532</v>
          </cell>
          <cell r="F342" t="str">
            <v>540010082801</v>
          </cell>
          <cell r="G342" t="str">
            <v>EVENTO PBS</v>
          </cell>
          <cell r="H342">
            <v>1747739</v>
          </cell>
          <cell r="I342" t="str">
            <v>CA23398</v>
          </cell>
          <cell r="J342">
            <v>23398</v>
          </cell>
          <cell r="K342" t="str">
            <v>RADICADA</v>
          </cell>
          <cell r="L342" t="str">
            <v>23/12/2022</v>
          </cell>
          <cell r="M342" t="str">
            <v>03/01/2023</v>
          </cell>
          <cell r="N342" t="str">
            <v>22/12/2022</v>
          </cell>
          <cell r="O342">
            <v>63000</v>
          </cell>
          <cell r="P342">
            <v>17</v>
          </cell>
          <cell r="Q342" t="str">
            <v>17.MEDICINA ESPECIALIZADA NIVEL II</v>
          </cell>
          <cell r="T342">
            <v>0</v>
          </cell>
          <cell r="U342" t="str">
            <v>04/01/2023</v>
          </cell>
          <cell r="V342" t="str">
            <v>20/01/2023</v>
          </cell>
          <cell r="W342">
            <v>16</v>
          </cell>
          <cell r="X342">
            <v>12</v>
          </cell>
          <cell r="Y342">
            <v>0</v>
          </cell>
          <cell r="Z342">
            <v>0</v>
          </cell>
          <cell r="AA342">
            <v>0</v>
          </cell>
          <cell r="AF342" t="str">
            <v>CCF050-033-2022</v>
          </cell>
          <cell r="AG342" t="str">
            <v>NO</v>
          </cell>
          <cell r="AH342" t="str">
            <v>NO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R342" t="str">
            <v>JESUS</v>
          </cell>
          <cell r="AS342" t="str">
            <v>DARIO</v>
          </cell>
          <cell r="AT342" t="str">
            <v>FONSECA</v>
          </cell>
          <cell r="AU342" t="str">
            <v>CABALLERO</v>
          </cell>
          <cell r="AV342" t="str">
            <v>CC</v>
          </cell>
          <cell r="AW342" t="str">
            <v>13484910</v>
          </cell>
          <cell r="AX342" t="str">
            <v>FANNY GELVES CABALLERO</v>
          </cell>
          <cell r="AY342" t="str">
            <v>BOTELLO MEJÍA DEYSI DAVIANA</v>
          </cell>
          <cell r="AZ342">
            <v>0</v>
          </cell>
          <cell r="BA342">
            <v>0</v>
          </cell>
          <cell r="BB342">
            <v>0</v>
          </cell>
          <cell r="BC342" t="str">
            <v>NO</v>
          </cell>
          <cell r="BD342" t="str">
            <v xml:space="preserve">836 </v>
          </cell>
          <cell r="BE342" t="str">
            <v>1341097</v>
          </cell>
          <cell r="BF342" t="str">
            <v>11/01/2023</v>
          </cell>
          <cell r="BG342" t="str">
            <v>NO</v>
          </cell>
          <cell r="BI342" t="str">
            <v>18/01/2023</v>
          </cell>
          <cell r="BJ342">
            <v>63000</v>
          </cell>
        </row>
        <row r="343">
          <cell r="A343" t="str">
            <v>890503532-23397</v>
          </cell>
          <cell r="B343">
            <v>33748</v>
          </cell>
          <cell r="C343" t="str">
            <v>CCF050</v>
          </cell>
          <cell r="D343" t="str">
            <v>CLINICA LOS ANDES LTDA.</v>
          </cell>
          <cell r="E343" t="str">
            <v>890503532</v>
          </cell>
          <cell r="F343" t="str">
            <v>540010082801</v>
          </cell>
          <cell r="G343" t="str">
            <v>EVENTO PBS</v>
          </cell>
          <cell r="H343">
            <v>1747737</v>
          </cell>
          <cell r="I343" t="str">
            <v>CA23397</v>
          </cell>
          <cell r="J343">
            <v>23397</v>
          </cell>
          <cell r="K343" t="str">
            <v>RADICADA</v>
          </cell>
          <cell r="L343" t="str">
            <v>23/12/2022</v>
          </cell>
          <cell r="M343" t="str">
            <v>03/01/2023</v>
          </cell>
          <cell r="N343" t="str">
            <v>22/12/2022</v>
          </cell>
          <cell r="O343">
            <v>63000</v>
          </cell>
          <cell r="P343">
            <v>17</v>
          </cell>
          <cell r="Q343" t="str">
            <v>17.MEDICINA ESPECIALIZADA NIVEL II</v>
          </cell>
          <cell r="T343">
            <v>0</v>
          </cell>
          <cell r="U343" t="str">
            <v>04/01/2023</v>
          </cell>
          <cell r="V343" t="str">
            <v>20/01/2023</v>
          </cell>
          <cell r="W343">
            <v>16</v>
          </cell>
          <cell r="X343">
            <v>12</v>
          </cell>
          <cell r="Y343">
            <v>0</v>
          </cell>
          <cell r="Z343">
            <v>0</v>
          </cell>
          <cell r="AA343">
            <v>0</v>
          </cell>
          <cell r="AF343" t="str">
            <v>CCF050-033-2022</v>
          </cell>
          <cell r="AG343" t="str">
            <v>NO</v>
          </cell>
          <cell r="AH343" t="str">
            <v>NO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R343" t="str">
            <v>PASCUAL</v>
          </cell>
          <cell r="AT343" t="str">
            <v>SUAREZ</v>
          </cell>
          <cell r="AU343" t="str">
            <v>ALARCON</v>
          </cell>
          <cell r="AV343" t="str">
            <v>CC</v>
          </cell>
          <cell r="AW343" t="str">
            <v>13386786</v>
          </cell>
          <cell r="AX343" t="str">
            <v>FANNY GELVES CABALLERO</v>
          </cell>
          <cell r="AY343" t="str">
            <v>BOTELLO MEJÍA DEYSI DAVIANA</v>
          </cell>
          <cell r="AZ343">
            <v>0</v>
          </cell>
          <cell r="BA343">
            <v>0</v>
          </cell>
          <cell r="BB343">
            <v>0</v>
          </cell>
          <cell r="BC343" t="str">
            <v>NO</v>
          </cell>
          <cell r="BD343" t="str">
            <v xml:space="preserve">836 </v>
          </cell>
          <cell r="BE343" t="str">
            <v>1341096</v>
          </cell>
          <cell r="BF343" t="str">
            <v>11/01/2023</v>
          </cell>
          <cell r="BG343" t="str">
            <v>NO</v>
          </cell>
          <cell r="BI343" t="str">
            <v>18/01/2023</v>
          </cell>
          <cell r="BJ343">
            <v>63000</v>
          </cell>
        </row>
        <row r="344">
          <cell r="A344" t="str">
            <v>890503532-23390</v>
          </cell>
          <cell r="B344">
            <v>33544</v>
          </cell>
          <cell r="C344" t="str">
            <v>CCFC50</v>
          </cell>
          <cell r="D344" t="str">
            <v>CLINICA LOS ANDES LTDA.</v>
          </cell>
          <cell r="E344" t="str">
            <v>890503532</v>
          </cell>
          <cell r="F344" t="str">
            <v>540010082801</v>
          </cell>
          <cell r="G344" t="str">
            <v>EVENTO PBS</v>
          </cell>
          <cell r="H344">
            <v>1736403</v>
          </cell>
          <cell r="I344" t="str">
            <v>CA23390</v>
          </cell>
          <cell r="J344">
            <v>23390</v>
          </cell>
          <cell r="K344" t="str">
            <v>RADICADA</v>
          </cell>
          <cell r="L344" t="str">
            <v>23/12/2022</v>
          </cell>
          <cell r="M344" t="str">
            <v>02/01/2023</v>
          </cell>
          <cell r="N344" t="str">
            <v>19/12/2022</v>
          </cell>
          <cell r="O344">
            <v>1303100</v>
          </cell>
          <cell r="P344">
            <v>23</v>
          </cell>
          <cell r="Q344" t="str">
            <v>23.QUIRURGICOS (GRUPOS 4A 8)</v>
          </cell>
          <cell r="T344">
            <v>0</v>
          </cell>
          <cell r="U344" t="str">
            <v>02/01/2023</v>
          </cell>
          <cell r="V344" t="str">
            <v>10/01/2023</v>
          </cell>
          <cell r="W344">
            <v>8</v>
          </cell>
          <cell r="X344">
            <v>5</v>
          </cell>
          <cell r="Y344">
            <v>0</v>
          </cell>
          <cell r="Z344">
            <v>0</v>
          </cell>
          <cell r="AA344">
            <v>0</v>
          </cell>
          <cell r="AF344" t="str">
            <v>CCFC50-008-2022</v>
          </cell>
          <cell r="AG344" t="str">
            <v>NO</v>
          </cell>
          <cell r="AH344" t="str">
            <v>NO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R344" t="str">
            <v>JOSE</v>
          </cell>
          <cell r="AT344" t="str">
            <v>ALVAREZ</v>
          </cell>
          <cell r="AU344" t="str">
            <v>GARBOZA</v>
          </cell>
          <cell r="AV344" t="str">
            <v>PT</v>
          </cell>
          <cell r="AW344" t="str">
            <v>5008697</v>
          </cell>
          <cell r="AX344" t="str">
            <v>MYRIAM PARRA LOPEZ</v>
          </cell>
          <cell r="AY344" t="str">
            <v>MALPICA DURAN LILIANA CAROLINA</v>
          </cell>
          <cell r="AZ344">
            <v>0</v>
          </cell>
          <cell r="BA344">
            <v>0</v>
          </cell>
          <cell r="BB344">
            <v>0</v>
          </cell>
          <cell r="BC344" t="str">
            <v>NO</v>
          </cell>
          <cell r="BD344" t="str">
            <v xml:space="preserve">736 </v>
          </cell>
          <cell r="BE344" t="str">
            <v>0102826</v>
          </cell>
          <cell r="BF344" t="str">
            <v>03/01/2023</v>
          </cell>
          <cell r="BG344" t="str">
            <v>NO</v>
          </cell>
          <cell r="BI344" t="str">
            <v>02/01/2023</v>
          </cell>
          <cell r="BJ344">
            <v>1303100</v>
          </cell>
        </row>
        <row r="345">
          <cell r="A345" t="str">
            <v>890503532-23389</v>
          </cell>
          <cell r="B345">
            <v>33495</v>
          </cell>
          <cell r="C345" t="str">
            <v>CCF050</v>
          </cell>
          <cell r="D345" t="str">
            <v>CLINICA LOS ANDES LTDA.</v>
          </cell>
          <cell r="E345" t="str">
            <v>890503532</v>
          </cell>
          <cell r="F345" t="str">
            <v>540010082801</v>
          </cell>
          <cell r="G345" t="str">
            <v>EVENTO PBS</v>
          </cell>
          <cell r="H345">
            <v>1734887</v>
          </cell>
          <cell r="I345" t="str">
            <v>CA23389</v>
          </cell>
          <cell r="J345">
            <v>23389</v>
          </cell>
          <cell r="K345" t="str">
            <v>RADICADA</v>
          </cell>
          <cell r="L345" t="str">
            <v>23/12/2022</v>
          </cell>
          <cell r="M345" t="str">
            <v>02/01/2023</v>
          </cell>
          <cell r="N345" t="str">
            <v>21/12/2022</v>
          </cell>
          <cell r="O345">
            <v>1270000</v>
          </cell>
          <cell r="P345">
            <v>23</v>
          </cell>
          <cell r="Q345" t="str">
            <v>23.QUIRURGICOS (GRUPOS 4A 8)</v>
          </cell>
          <cell r="T345">
            <v>0</v>
          </cell>
          <cell r="U345" t="str">
            <v>02/01/2023</v>
          </cell>
          <cell r="V345" t="str">
            <v>10/01/2023</v>
          </cell>
          <cell r="W345">
            <v>8</v>
          </cell>
          <cell r="X345">
            <v>6</v>
          </cell>
          <cell r="Y345">
            <v>0</v>
          </cell>
          <cell r="Z345">
            <v>0</v>
          </cell>
          <cell r="AA345">
            <v>0</v>
          </cell>
          <cell r="AF345" t="str">
            <v>CCF050-033-2022</v>
          </cell>
          <cell r="AG345" t="str">
            <v>NO</v>
          </cell>
          <cell r="AH345" t="str">
            <v>NO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R345" t="str">
            <v>JOHARWIN</v>
          </cell>
          <cell r="AS345" t="str">
            <v>WILLIAMS</v>
          </cell>
          <cell r="AT345" t="str">
            <v>FLORES</v>
          </cell>
          <cell r="AU345" t="str">
            <v>BRACHO</v>
          </cell>
          <cell r="AV345" t="str">
            <v>PT</v>
          </cell>
          <cell r="AW345" t="str">
            <v>5171594</v>
          </cell>
          <cell r="AX345" t="str">
            <v>MYRIAM PARRA LOPEZ</v>
          </cell>
          <cell r="AY345" t="str">
            <v>VALDERRAMA CAJIAO BERTHA ALEXANDRA</v>
          </cell>
          <cell r="AZ345">
            <v>0</v>
          </cell>
          <cell r="BA345">
            <v>0</v>
          </cell>
          <cell r="BB345">
            <v>0</v>
          </cell>
          <cell r="BC345" t="str">
            <v>NO</v>
          </cell>
          <cell r="BD345" t="str">
            <v xml:space="preserve">836 </v>
          </cell>
          <cell r="BE345" t="str">
            <v>1317095</v>
          </cell>
          <cell r="BF345" t="str">
            <v>10/01/2023</v>
          </cell>
          <cell r="BG345" t="str">
            <v>NO</v>
          </cell>
          <cell r="BI345" t="str">
            <v>02/01/2023</v>
          </cell>
          <cell r="BJ345">
            <v>1270000</v>
          </cell>
        </row>
        <row r="346">
          <cell r="A346" t="str">
            <v>890503532-23388</v>
          </cell>
          <cell r="B346">
            <v>33495</v>
          </cell>
          <cell r="C346" t="str">
            <v>CCF050</v>
          </cell>
          <cell r="D346" t="str">
            <v>CLINICA LOS ANDES LTDA.</v>
          </cell>
          <cell r="E346" t="str">
            <v>890503532</v>
          </cell>
          <cell r="F346" t="str">
            <v>540010082801</v>
          </cell>
          <cell r="G346" t="str">
            <v>EVENTO PBS</v>
          </cell>
          <cell r="H346">
            <v>1734886</v>
          </cell>
          <cell r="I346" t="str">
            <v>CA23388</v>
          </cell>
          <cell r="J346">
            <v>23388</v>
          </cell>
          <cell r="K346" t="str">
            <v>RADICADA</v>
          </cell>
          <cell r="L346" t="str">
            <v>23/12/2022</v>
          </cell>
          <cell r="M346" t="str">
            <v>02/01/2023</v>
          </cell>
          <cell r="N346" t="str">
            <v>21/12/2022</v>
          </cell>
          <cell r="O346">
            <v>2266000</v>
          </cell>
          <cell r="P346">
            <v>23</v>
          </cell>
          <cell r="Q346" t="str">
            <v>23.QUIRURGICOS (GRUPOS 4A 8)</v>
          </cell>
          <cell r="T346">
            <v>0</v>
          </cell>
          <cell r="U346" t="str">
            <v>02/01/2023</v>
          </cell>
          <cell r="V346" t="str">
            <v>10/01/2023</v>
          </cell>
          <cell r="W346">
            <v>8</v>
          </cell>
          <cell r="X346">
            <v>6</v>
          </cell>
          <cell r="Y346">
            <v>0</v>
          </cell>
          <cell r="Z346">
            <v>0</v>
          </cell>
          <cell r="AA346">
            <v>0</v>
          </cell>
          <cell r="AF346" t="str">
            <v>CCF050-033-2022</v>
          </cell>
          <cell r="AG346" t="str">
            <v>NO</v>
          </cell>
          <cell r="AH346" t="str">
            <v>NO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R346" t="str">
            <v>MICHAEL</v>
          </cell>
          <cell r="AS346" t="str">
            <v>SMITH</v>
          </cell>
          <cell r="AT346" t="str">
            <v>GALVIS</v>
          </cell>
          <cell r="AU346" t="str">
            <v>PEREZ</v>
          </cell>
          <cell r="AV346" t="str">
            <v>CC</v>
          </cell>
          <cell r="AW346" t="str">
            <v>1148220666</v>
          </cell>
          <cell r="AX346" t="str">
            <v>MYRIAM PARRA LOPEZ</v>
          </cell>
          <cell r="AY346" t="str">
            <v>VALDERRAMA CAJIAO BERTHA ALEXANDRA</v>
          </cell>
          <cell r="AZ346">
            <v>0</v>
          </cell>
          <cell r="BA346">
            <v>0</v>
          </cell>
          <cell r="BB346">
            <v>0</v>
          </cell>
          <cell r="BC346" t="str">
            <v>NO</v>
          </cell>
          <cell r="BD346" t="str">
            <v xml:space="preserve">836 </v>
          </cell>
          <cell r="BE346" t="str">
            <v>1317094</v>
          </cell>
          <cell r="BF346" t="str">
            <v>10/01/2023</v>
          </cell>
          <cell r="BG346" t="str">
            <v>NO</v>
          </cell>
          <cell r="BI346" t="str">
            <v>02/01/2023</v>
          </cell>
          <cell r="BJ346">
            <v>2266000</v>
          </cell>
        </row>
        <row r="347">
          <cell r="A347" t="str">
            <v>890503532-23387</v>
          </cell>
          <cell r="B347">
            <v>33495</v>
          </cell>
          <cell r="C347" t="str">
            <v>CCF050</v>
          </cell>
          <cell r="D347" t="str">
            <v>CLINICA LOS ANDES LTDA.</v>
          </cell>
          <cell r="E347" t="str">
            <v>890503532</v>
          </cell>
          <cell r="F347" t="str">
            <v>540010082801</v>
          </cell>
          <cell r="G347" t="str">
            <v>EVENTO PBS</v>
          </cell>
          <cell r="H347">
            <v>1734885</v>
          </cell>
          <cell r="I347" t="str">
            <v>CA23387</v>
          </cell>
          <cell r="J347">
            <v>23387</v>
          </cell>
          <cell r="K347" t="str">
            <v>RADICADA</v>
          </cell>
          <cell r="L347" t="str">
            <v>23/12/2022</v>
          </cell>
          <cell r="M347" t="str">
            <v>02/01/2023</v>
          </cell>
          <cell r="N347" t="str">
            <v>21/12/2022</v>
          </cell>
          <cell r="O347">
            <v>2380000</v>
          </cell>
          <cell r="P347">
            <v>32</v>
          </cell>
          <cell r="Q347" t="str">
            <v>32.HOSPITALIZACION QUIRURGICA(GRUPO 9 EN ADELANTE)</v>
          </cell>
          <cell r="T347">
            <v>0</v>
          </cell>
          <cell r="U347" t="str">
            <v>02/01/2023</v>
          </cell>
          <cell r="V347" t="str">
            <v>10/01/2023</v>
          </cell>
          <cell r="W347">
            <v>8</v>
          </cell>
          <cell r="X347">
            <v>6</v>
          </cell>
          <cell r="Y347">
            <v>0</v>
          </cell>
          <cell r="Z347">
            <v>0</v>
          </cell>
          <cell r="AA347">
            <v>0</v>
          </cell>
          <cell r="AF347" t="str">
            <v>CCF050-033-2022</v>
          </cell>
          <cell r="AG347" t="str">
            <v>NO</v>
          </cell>
          <cell r="AH347" t="str">
            <v>NO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R347" t="str">
            <v>LIBANITH</v>
          </cell>
          <cell r="AT347" t="str">
            <v>BLANCO</v>
          </cell>
          <cell r="AU347" t="str">
            <v>ROJAS</v>
          </cell>
          <cell r="AV347" t="str">
            <v>CC</v>
          </cell>
          <cell r="AW347" t="str">
            <v>1090987872</v>
          </cell>
          <cell r="AX347" t="str">
            <v>MYRIAM PARRA LOPEZ</v>
          </cell>
          <cell r="AY347" t="str">
            <v>DIHOLMAR TORRES REY</v>
          </cell>
          <cell r="AZ347">
            <v>0</v>
          </cell>
          <cell r="BA347">
            <v>0</v>
          </cell>
          <cell r="BB347">
            <v>0</v>
          </cell>
          <cell r="BC347" t="str">
            <v>NO</v>
          </cell>
          <cell r="BD347" t="str">
            <v xml:space="preserve">836 </v>
          </cell>
          <cell r="BE347" t="str">
            <v>1318585</v>
          </cell>
          <cell r="BF347" t="str">
            <v>10/01/2023</v>
          </cell>
          <cell r="BG347" t="str">
            <v>NO</v>
          </cell>
          <cell r="BI347" t="str">
            <v>02/01/2023</v>
          </cell>
          <cell r="BJ347">
            <v>2380000</v>
          </cell>
        </row>
        <row r="348">
          <cell r="A348" t="str">
            <v>890503532-23384</v>
          </cell>
          <cell r="B348">
            <v>33748</v>
          </cell>
          <cell r="C348" t="str">
            <v>CCF050</v>
          </cell>
          <cell r="D348" t="str">
            <v>CLINICA LOS ANDES LTDA.</v>
          </cell>
          <cell r="E348" t="str">
            <v>890503532</v>
          </cell>
          <cell r="F348" t="str">
            <v>540010082801</v>
          </cell>
          <cell r="G348" t="str">
            <v>EVENTO PBS</v>
          </cell>
          <cell r="H348">
            <v>1747735</v>
          </cell>
          <cell r="I348" t="str">
            <v>CA23384</v>
          </cell>
          <cell r="J348">
            <v>23384</v>
          </cell>
          <cell r="K348" t="str">
            <v>DEVUELTA</v>
          </cell>
          <cell r="L348" t="str">
            <v>22/12/2022</v>
          </cell>
          <cell r="M348" t="str">
            <v>03/01/2023</v>
          </cell>
          <cell r="N348" t="str">
            <v>22/12/2022</v>
          </cell>
          <cell r="O348">
            <v>63000</v>
          </cell>
          <cell r="P348">
            <v>17</v>
          </cell>
          <cell r="Q348" t="str">
            <v>17.MEDICINA ESPECIALIZADA NIVEL II</v>
          </cell>
          <cell r="T348">
            <v>0</v>
          </cell>
          <cell r="U348" t="str">
            <v>04/01/2023</v>
          </cell>
          <cell r="V348" t="str">
            <v>20/01/2023</v>
          </cell>
          <cell r="W348">
            <v>16</v>
          </cell>
          <cell r="X348">
            <v>12</v>
          </cell>
          <cell r="Y348">
            <v>0</v>
          </cell>
          <cell r="Z348">
            <v>0</v>
          </cell>
          <cell r="AA348">
            <v>0</v>
          </cell>
          <cell r="AF348" t="str">
            <v>CCF050-033-2022</v>
          </cell>
          <cell r="AG348" t="str">
            <v>NO</v>
          </cell>
          <cell r="AH348" t="str">
            <v>NO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R348" t="str">
            <v>EMILY</v>
          </cell>
          <cell r="AS348" t="str">
            <v>YIDNETH</v>
          </cell>
          <cell r="AT348" t="str">
            <v>MARQUEZ</v>
          </cell>
          <cell r="AU348" t="str">
            <v>PRADILLA</v>
          </cell>
          <cell r="AV348" t="str">
            <v>CC</v>
          </cell>
          <cell r="AW348" t="str">
            <v>1094350633</v>
          </cell>
          <cell r="AX348" t="str">
            <v>FANNY GELVES CABALLERO</v>
          </cell>
          <cell r="AZ348">
            <v>0</v>
          </cell>
          <cell r="BA348">
            <v>0</v>
          </cell>
          <cell r="BB348">
            <v>0</v>
          </cell>
          <cell r="BC348" t="str">
            <v>NO</v>
          </cell>
          <cell r="BF348" t="str">
            <v>11/01/2023</v>
          </cell>
          <cell r="BG348" t="str">
            <v>SI</v>
          </cell>
          <cell r="BH348" t="str">
            <v>25/01/2023</v>
          </cell>
          <cell r="BJ348">
            <v>0</v>
          </cell>
        </row>
        <row r="349">
          <cell r="A349" t="str">
            <v>890503532-23383</v>
          </cell>
          <cell r="B349">
            <v>33748</v>
          </cell>
          <cell r="C349" t="str">
            <v>CCF050</v>
          </cell>
          <cell r="D349" t="str">
            <v>CLINICA LOS ANDES LTDA.</v>
          </cell>
          <cell r="E349" t="str">
            <v>890503532</v>
          </cell>
          <cell r="F349" t="str">
            <v>540010082801</v>
          </cell>
          <cell r="G349" t="str">
            <v>EVENTO PBS</v>
          </cell>
          <cell r="H349">
            <v>1747732</v>
          </cell>
          <cell r="I349" t="str">
            <v>CA23383</v>
          </cell>
          <cell r="J349">
            <v>23383</v>
          </cell>
          <cell r="K349" t="str">
            <v>DEVUELTA</v>
          </cell>
          <cell r="L349" t="str">
            <v>22/12/2022</v>
          </cell>
          <cell r="M349" t="str">
            <v>03/01/2023</v>
          </cell>
          <cell r="N349" t="str">
            <v>22/12/2022</v>
          </cell>
          <cell r="O349">
            <v>63000</v>
          </cell>
          <cell r="P349">
            <v>17</v>
          </cell>
          <cell r="Q349" t="str">
            <v>17.MEDICINA ESPECIALIZADA NIVEL II</v>
          </cell>
          <cell r="T349">
            <v>0</v>
          </cell>
          <cell r="U349" t="str">
            <v>04/01/2023</v>
          </cell>
          <cell r="V349" t="str">
            <v>20/01/2023</v>
          </cell>
          <cell r="W349">
            <v>16</v>
          </cell>
          <cell r="X349">
            <v>12</v>
          </cell>
          <cell r="Y349">
            <v>0</v>
          </cell>
          <cell r="Z349">
            <v>0</v>
          </cell>
          <cell r="AA349">
            <v>0</v>
          </cell>
          <cell r="AF349" t="str">
            <v>CCF050-033-2022</v>
          </cell>
          <cell r="AG349" t="str">
            <v>NO</v>
          </cell>
          <cell r="AH349" t="str">
            <v>NO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R349" t="str">
            <v>MERY</v>
          </cell>
          <cell r="AT349" t="str">
            <v>CASTELLANOS</v>
          </cell>
          <cell r="AU349" t="str">
            <v>CUELLAR</v>
          </cell>
          <cell r="AV349" t="str">
            <v>CC</v>
          </cell>
          <cell r="AW349" t="str">
            <v>60377176</v>
          </cell>
          <cell r="AX349" t="str">
            <v>FANNY GELVES CABALLERO</v>
          </cell>
          <cell r="AZ349">
            <v>0</v>
          </cell>
          <cell r="BA349">
            <v>0</v>
          </cell>
          <cell r="BB349">
            <v>0</v>
          </cell>
          <cell r="BC349" t="str">
            <v>NO</v>
          </cell>
          <cell r="BF349" t="str">
            <v>11/01/2023</v>
          </cell>
          <cell r="BG349" t="str">
            <v>SI</v>
          </cell>
          <cell r="BH349" t="str">
            <v>25/01/2023</v>
          </cell>
          <cell r="BJ349">
            <v>0</v>
          </cell>
        </row>
        <row r="350">
          <cell r="A350" t="str">
            <v>890503532-23382</v>
          </cell>
          <cell r="B350">
            <v>33748</v>
          </cell>
          <cell r="C350" t="str">
            <v>CCF050</v>
          </cell>
          <cell r="D350" t="str">
            <v>CLINICA LOS ANDES LTDA.</v>
          </cell>
          <cell r="E350" t="str">
            <v>890503532</v>
          </cell>
          <cell r="F350" t="str">
            <v>540010082801</v>
          </cell>
          <cell r="G350" t="str">
            <v>EVENTO PBS</v>
          </cell>
          <cell r="H350">
            <v>1747730</v>
          </cell>
          <cell r="I350" t="str">
            <v>CA23382</v>
          </cell>
          <cell r="J350">
            <v>23382</v>
          </cell>
          <cell r="K350" t="str">
            <v>RADICADA</v>
          </cell>
          <cell r="L350" t="str">
            <v>22/12/2022</v>
          </cell>
          <cell r="M350" t="str">
            <v>03/01/2023</v>
          </cell>
          <cell r="N350" t="str">
            <v>22/12/2022</v>
          </cell>
          <cell r="O350">
            <v>63000</v>
          </cell>
          <cell r="P350">
            <v>17</v>
          </cell>
          <cell r="Q350" t="str">
            <v>17.MEDICINA ESPECIALIZADA NIVEL II</v>
          </cell>
          <cell r="T350">
            <v>0</v>
          </cell>
          <cell r="U350" t="str">
            <v>04/01/2023</v>
          </cell>
          <cell r="V350" t="str">
            <v>20/01/2023</v>
          </cell>
          <cell r="W350">
            <v>16</v>
          </cell>
          <cell r="X350">
            <v>12</v>
          </cell>
          <cell r="Y350">
            <v>0</v>
          </cell>
          <cell r="Z350">
            <v>0</v>
          </cell>
          <cell r="AA350">
            <v>0</v>
          </cell>
          <cell r="AF350" t="str">
            <v>CCF050-033-2022</v>
          </cell>
          <cell r="AG350" t="str">
            <v>NO</v>
          </cell>
          <cell r="AH350" t="str">
            <v>NO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R350" t="str">
            <v>ERIKA</v>
          </cell>
          <cell r="AS350" t="str">
            <v>YULIETH</v>
          </cell>
          <cell r="AT350" t="str">
            <v>REYES</v>
          </cell>
          <cell r="AU350" t="str">
            <v>DURAN</v>
          </cell>
          <cell r="AV350" t="str">
            <v>CC</v>
          </cell>
          <cell r="AW350" t="str">
            <v>1006631764</v>
          </cell>
          <cell r="AX350" t="str">
            <v>FANNY GELVES CABALLERO</v>
          </cell>
          <cell r="AY350" t="str">
            <v>BOTELLO MEJÍA DEYSI DAVIANA</v>
          </cell>
          <cell r="AZ350">
            <v>0</v>
          </cell>
          <cell r="BA350">
            <v>0</v>
          </cell>
          <cell r="BB350">
            <v>0</v>
          </cell>
          <cell r="BC350" t="str">
            <v>NO</v>
          </cell>
          <cell r="BD350" t="str">
            <v xml:space="preserve">836 </v>
          </cell>
          <cell r="BE350" t="str">
            <v>1341093</v>
          </cell>
          <cell r="BF350" t="str">
            <v>11/01/2023</v>
          </cell>
          <cell r="BG350" t="str">
            <v>NO</v>
          </cell>
          <cell r="BI350" t="str">
            <v>18/01/2023</v>
          </cell>
          <cell r="BJ350">
            <v>63000</v>
          </cell>
        </row>
        <row r="351">
          <cell r="A351" t="str">
            <v>890503532-23363</v>
          </cell>
          <cell r="B351">
            <v>33748</v>
          </cell>
          <cell r="C351" t="str">
            <v>CCF050</v>
          </cell>
          <cell r="D351" t="str">
            <v>CLINICA LOS ANDES LTDA.</v>
          </cell>
          <cell r="E351" t="str">
            <v>890503532</v>
          </cell>
          <cell r="F351" t="str">
            <v>540010082801</v>
          </cell>
          <cell r="G351" t="str">
            <v>EVENTO PBS</v>
          </cell>
          <cell r="H351">
            <v>1747728</v>
          </cell>
          <cell r="I351" t="str">
            <v>CA23363</v>
          </cell>
          <cell r="J351">
            <v>23363</v>
          </cell>
          <cell r="K351" t="str">
            <v>GLOSADA</v>
          </cell>
          <cell r="L351" t="str">
            <v>21/12/2022</v>
          </cell>
          <cell r="M351" t="str">
            <v>03/01/2023</v>
          </cell>
          <cell r="N351" t="str">
            <v>20/12/2022</v>
          </cell>
          <cell r="O351">
            <v>63000</v>
          </cell>
          <cell r="P351">
            <v>17</v>
          </cell>
          <cell r="Q351" t="str">
            <v>17.MEDICINA ESPECIALIZADA NIVEL II</v>
          </cell>
          <cell r="R351" t="str">
            <v>Total</v>
          </cell>
          <cell r="S351" t="str">
            <v>CCF8246</v>
          </cell>
          <cell r="T351">
            <v>63000</v>
          </cell>
          <cell r="U351" t="str">
            <v>04/01/2023</v>
          </cell>
          <cell r="V351" t="str">
            <v>20/01/2023</v>
          </cell>
          <cell r="W351">
            <v>16</v>
          </cell>
          <cell r="X351">
            <v>12</v>
          </cell>
          <cell r="Y351">
            <v>0</v>
          </cell>
          <cell r="Z351">
            <v>63000</v>
          </cell>
          <cell r="AA351">
            <v>0</v>
          </cell>
          <cell r="AB351" t="str">
            <v>20/01/2023</v>
          </cell>
          <cell r="AC351" t="str">
            <v>24/04/2023</v>
          </cell>
          <cell r="AD351" t="str">
            <v>24/04/2023</v>
          </cell>
          <cell r="AE351" t="str">
            <v>24/04/2023</v>
          </cell>
          <cell r="AF351" t="str">
            <v>CCF050-033-2022</v>
          </cell>
          <cell r="AG351" t="str">
            <v>NO</v>
          </cell>
          <cell r="AH351" t="str">
            <v>NO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R351" t="str">
            <v>CENOBIA</v>
          </cell>
          <cell r="AT351" t="str">
            <v>PEREZ</v>
          </cell>
          <cell r="AU351" t="str">
            <v>VARGAS</v>
          </cell>
          <cell r="AV351" t="str">
            <v>CC</v>
          </cell>
          <cell r="AW351" t="str">
            <v>1090402241</v>
          </cell>
          <cell r="AX351" t="str">
            <v>FANNY GELVES CABALLERO</v>
          </cell>
          <cell r="AZ351">
            <v>0</v>
          </cell>
          <cell r="BA351">
            <v>0</v>
          </cell>
          <cell r="BB351">
            <v>0</v>
          </cell>
          <cell r="BC351" t="str">
            <v>NO</v>
          </cell>
          <cell r="BF351" t="str">
            <v>11/01/2023</v>
          </cell>
          <cell r="BG351" t="str">
            <v>NO</v>
          </cell>
          <cell r="BJ351">
            <v>0</v>
          </cell>
        </row>
        <row r="352">
          <cell r="A352" t="str">
            <v>890503532-23362</v>
          </cell>
          <cell r="B352">
            <v>33748</v>
          </cell>
          <cell r="C352" t="str">
            <v>CCF050</v>
          </cell>
          <cell r="D352" t="str">
            <v>CLINICA LOS ANDES LTDA.</v>
          </cell>
          <cell r="E352" t="str">
            <v>890503532</v>
          </cell>
          <cell r="F352" t="str">
            <v>540010082801</v>
          </cell>
          <cell r="G352" t="str">
            <v>EVENTO PBS</v>
          </cell>
          <cell r="H352">
            <v>1747726</v>
          </cell>
          <cell r="I352" t="str">
            <v>CA23362</v>
          </cell>
          <cell r="J352">
            <v>23362</v>
          </cell>
          <cell r="K352" t="str">
            <v>RADICADA</v>
          </cell>
          <cell r="L352" t="str">
            <v>21/12/2022</v>
          </cell>
          <cell r="M352" t="str">
            <v>03/01/2023</v>
          </cell>
          <cell r="N352" t="str">
            <v>20/12/2022</v>
          </cell>
          <cell r="O352">
            <v>63000</v>
          </cell>
          <cell r="P352">
            <v>17</v>
          </cell>
          <cell r="Q352" t="str">
            <v>17.MEDICINA ESPECIALIZADA NIVEL II</v>
          </cell>
          <cell r="T352">
            <v>0</v>
          </cell>
          <cell r="U352" t="str">
            <v>04/01/2023</v>
          </cell>
          <cell r="V352" t="str">
            <v>20/01/2023</v>
          </cell>
          <cell r="W352">
            <v>16</v>
          </cell>
          <cell r="X352">
            <v>12</v>
          </cell>
          <cell r="Y352">
            <v>0</v>
          </cell>
          <cell r="Z352">
            <v>0</v>
          </cell>
          <cell r="AA352">
            <v>0</v>
          </cell>
          <cell r="AF352" t="str">
            <v>CCF050-033-2022</v>
          </cell>
          <cell r="AG352" t="str">
            <v>NO</v>
          </cell>
          <cell r="AH352" t="str">
            <v>NO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R352" t="str">
            <v>DOMINGO</v>
          </cell>
          <cell r="AT352" t="str">
            <v>PEREIRA</v>
          </cell>
          <cell r="AU352" t="str">
            <v>HERNANDEZ</v>
          </cell>
          <cell r="AV352" t="str">
            <v>CC</v>
          </cell>
          <cell r="AW352" t="str">
            <v>8334898</v>
          </cell>
          <cell r="AX352" t="str">
            <v>FANNY GELVES CABALLERO</v>
          </cell>
          <cell r="AY352" t="str">
            <v>BOTELLO MEJÍA DEYSI DAVIANA</v>
          </cell>
          <cell r="AZ352">
            <v>0</v>
          </cell>
          <cell r="BA352">
            <v>0</v>
          </cell>
          <cell r="BB352">
            <v>0</v>
          </cell>
          <cell r="BC352" t="str">
            <v>NO</v>
          </cell>
          <cell r="BD352" t="str">
            <v xml:space="preserve">836 </v>
          </cell>
          <cell r="BE352" t="str">
            <v>1341092</v>
          </cell>
          <cell r="BF352" t="str">
            <v>11/01/2023</v>
          </cell>
          <cell r="BG352" t="str">
            <v>NO</v>
          </cell>
          <cell r="BI352" t="str">
            <v>18/01/2023</v>
          </cell>
          <cell r="BJ352">
            <v>63000</v>
          </cell>
        </row>
        <row r="353">
          <cell r="A353" t="str">
            <v>890503532-23361</v>
          </cell>
          <cell r="B353">
            <v>33748</v>
          </cell>
          <cell r="C353" t="str">
            <v>CCF050</v>
          </cell>
          <cell r="D353" t="str">
            <v>CLINICA LOS ANDES LTDA.</v>
          </cell>
          <cell r="E353" t="str">
            <v>890503532</v>
          </cell>
          <cell r="F353" t="str">
            <v>540010082801</v>
          </cell>
          <cell r="G353" t="str">
            <v>EVENTO PBS</v>
          </cell>
          <cell r="H353">
            <v>1747725</v>
          </cell>
          <cell r="I353" t="str">
            <v>CA23361</v>
          </cell>
          <cell r="J353">
            <v>23361</v>
          </cell>
          <cell r="K353" t="str">
            <v>RADICADA</v>
          </cell>
          <cell r="L353" t="str">
            <v>21/12/2022</v>
          </cell>
          <cell r="M353" t="str">
            <v>03/01/2023</v>
          </cell>
          <cell r="N353" t="str">
            <v>20/12/2022</v>
          </cell>
          <cell r="O353">
            <v>63000</v>
          </cell>
          <cell r="P353">
            <v>17</v>
          </cell>
          <cell r="Q353" t="str">
            <v>17.MEDICINA ESPECIALIZADA NIVEL II</v>
          </cell>
          <cell r="T353">
            <v>0</v>
          </cell>
          <cell r="U353" t="str">
            <v>04/01/2023</v>
          </cell>
          <cell r="V353" t="str">
            <v>20/01/2023</v>
          </cell>
          <cell r="W353">
            <v>16</v>
          </cell>
          <cell r="X353">
            <v>12</v>
          </cell>
          <cell r="Y353">
            <v>0</v>
          </cell>
          <cell r="Z353">
            <v>0</v>
          </cell>
          <cell r="AA353">
            <v>0</v>
          </cell>
          <cell r="AF353" t="str">
            <v>CCF050-033-2022</v>
          </cell>
          <cell r="AG353" t="str">
            <v>NO</v>
          </cell>
          <cell r="AH353" t="str">
            <v>NO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R353" t="str">
            <v>DIOMAR</v>
          </cell>
          <cell r="AT353" t="str">
            <v>MORENO</v>
          </cell>
          <cell r="AU353" t="str">
            <v>ROMERO</v>
          </cell>
          <cell r="AV353" t="str">
            <v>CC</v>
          </cell>
          <cell r="AW353" t="str">
            <v>37346740</v>
          </cell>
          <cell r="AX353" t="str">
            <v>FANNY GELVES CABALLERO</v>
          </cell>
          <cell r="AY353" t="str">
            <v>BOTELLO MEJÍA DEYSI DAVIANA</v>
          </cell>
          <cell r="AZ353">
            <v>0</v>
          </cell>
          <cell r="BA353">
            <v>0</v>
          </cell>
          <cell r="BB353">
            <v>0</v>
          </cell>
          <cell r="BC353" t="str">
            <v>NO</v>
          </cell>
          <cell r="BD353" t="str">
            <v xml:space="preserve">836 </v>
          </cell>
          <cell r="BE353" t="str">
            <v>1341091</v>
          </cell>
          <cell r="BF353" t="str">
            <v>11/01/2023</v>
          </cell>
          <cell r="BG353" t="str">
            <v>NO</v>
          </cell>
          <cell r="BI353" t="str">
            <v>18/01/2023</v>
          </cell>
          <cell r="BJ353">
            <v>63000</v>
          </cell>
        </row>
        <row r="354">
          <cell r="A354" t="str">
            <v>890503532-23360</v>
          </cell>
          <cell r="B354">
            <v>33748</v>
          </cell>
          <cell r="C354" t="str">
            <v>CCF050</v>
          </cell>
          <cell r="D354" t="str">
            <v>CLINICA LOS ANDES LTDA.</v>
          </cell>
          <cell r="E354" t="str">
            <v>890503532</v>
          </cell>
          <cell r="F354" t="str">
            <v>540010082801</v>
          </cell>
          <cell r="G354" t="str">
            <v>EVENTO PBS</v>
          </cell>
          <cell r="H354">
            <v>1747722</v>
          </cell>
          <cell r="I354" t="str">
            <v>CA23360</v>
          </cell>
          <cell r="J354">
            <v>23360</v>
          </cell>
          <cell r="K354" t="str">
            <v>RADICADA</v>
          </cell>
          <cell r="L354" t="str">
            <v>21/12/2022</v>
          </cell>
          <cell r="M354" t="str">
            <v>03/01/2023</v>
          </cell>
          <cell r="N354" t="str">
            <v>20/12/2022</v>
          </cell>
          <cell r="O354">
            <v>63000</v>
          </cell>
          <cell r="P354">
            <v>17</v>
          </cell>
          <cell r="Q354" t="str">
            <v>17.MEDICINA ESPECIALIZADA NIVEL II</v>
          </cell>
          <cell r="T354">
            <v>0</v>
          </cell>
          <cell r="U354" t="str">
            <v>04/01/2023</v>
          </cell>
          <cell r="V354" t="str">
            <v>20/01/2023</v>
          </cell>
          <cell r="W354">
            <v>16</v>
          </cell>
          <cell r="X354">
            <v>12</v>
          </cell>
          <cell r="Y354">
            <v>0</v>
          </cell>
          <cell r="Z354">
            <v>0</v>
          </cell>
          <cell r="AA354">
            <v>0</v>
          </cell>
          <cell r="AF354" t="str">
            <v>CCF050-033-2022</v>
          </cell>
          <cell r="AG354" t="str">
            <v>NO</v>
          </cell>
          <cell r="AH354" t="str">
            <v>NO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R354" t="str">
            <v>MARIA</v>
          </cell>
          <cell r="AS354" t="str">
            <v>MARGARITA</v>
          </cell>
          <cell r="AT354" t="str">
            <v>RAMIREZ</v>
          </cell>
          <cell r="AU354" t="str">
            <v>DE OTALVARO</v>
          </cell>
          <cell r="AV354" t="str">
            <v>CC</v>
          </cell>
          <cell r="AW354" t="str">
            <v>32470714</v>
          </cell>
          <cell r="AX354" t="str">
            <v>FANNY GELVES CABALLERO</v>
          </cell>
          <cell r="AY354" t="str">
            <v>BOTELLO MEJÍA DEYSI DAVIANA</v>
          </cell>
          <cell r="AZ354">
            <v>0</v>
          </cell>
          <cell r="BA354">
            <v>0</v>
          </cell>
          <cell r="BB354">
            <v>0</v>
          </cell>
          <cell r="BC354" t="str">
            <v>NO</v>
          </cell>
          <cell r="BD354" t="str">
            <v xml:space="preserve">836 </v>
          </cell>
          <cell r="BE354" t="str">
            <v>1341090</v>
          </cell>
          <cell r="BF354" t="str">
            <v>11/01/2023</v>
          </cell>
          <cell r="BG354" t="str">
            <v>NO</v>
          </cell>
          <cell r="BI354" t="str">
            <v>18/01/2023</v>
          </cell>
          <cell r="BJ354">
            <v>63000</v>
          </cell>
        </row>
        <row r="355">
          <cell r="A355" t="str">
            <v>890503532-23359</v>
          </cell>
          <cell r="B355">
            <v>33748</v>
          </cell>
          <cell r="C355" t="str">
            <v>CCF050</v>
          </cell>
          <cell r="D355" t="str">
            <v>CLINICA LOS ANDES LTDA.</v>
          </cell>
          <cell r="E355" t="str">
            <v>890503532</v>
          </cell>
          <cell r="F355" t="str">
            <v>540010082801</v>
          </cell>
          <cell r="G355" t="str">
            <v>EVENTO PBS</v>
          </cell>
          <cell r="H355">
            <v>1747720</v>
          </cell>
          <cell r="I355" t="str">
            <v>CA23359</v>
          </cell>
          <cell r="J355">
            <v>23359</v>
          </cell>
          <cell r="K355" t="str">
            <v>RADICADA</v>
          </cell>
          <cell r="L355" t="str">
            <v>21/12/2022</v>
          </cell>
          <cell r="M355" t="str">
            <v>03/01/2023</v>
          </cell>
          <cell r="N355" t="str">
            <v>20/12/2022</v>
          </cell>
          <cell r="O355">
            <v>63000</v>
          </cell>
          <cell r="P355">
            <v>17</v>
          </cell>
          <cell r="Q355" t="str">
            <v>17.MEDICINA ESPECIALIZADA NIVEL II</v>
          </cell>
          <cell r="T355">
            <v>0</v>
          </cell>
          <cell r="U355" t="str">
            <v>04/01/2023</v>
          </cell>
          <cell r="V355" t="str">
            <v>20/01/2023</v>
          </cell>
          <cell r="W355">
            <v>16</v>
          </cell>
          <cell r="X355">
            <v>12</v>
          </cell>
          <cell r="Y355">
            <v>0</v>
          </cell>
          <cell r="Z355">
            <v>0</v>
          </cell>
          <cell r="AA355">
            <v>0</v>
          </cell>
          <cell r="AF355" t="str">
            <v>CCF050-033-2022</v>
          </cell>
          <cell r="AG355" t="str">
            <v>NO</v>
          </cell>
          <cell r="AH355" t="str">
            <v>NO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R355" t="str">
            <v>DIEGO</v>
          </cell>
          <cell r="AT355" t="str">
            <v>CANIZALEZ</v>
          </cell>
          <cell r="AU355" t="str">
            <v>GOMEZ</v>
          </cell>
          <cell r="AV355" t="str">
            <v>CC</v>
          </cell>
          <cell r="AW355" t="str">
            <v>17360712</v>
          </cell>
          <cell r="AX355" t="str">
            <v>FANNY GELVES CABALLERO</v>
          </cell>
          <cell r="AY355" t="str">
            <v>GALVIS MORALES DANIELA ANDREA</v>
          </cell>
          <cell r="AZ355">
            <v>0</v>
          </cell>
          <cell r="BA355">
            <v>0</v>
          </cell>
          <cell r="BB355">
            <v>0</v>
          </cell>
          <cell r="BC355" t="str">
            <v>NO</v>
          </cell>
          <cell r="BD355" t="str">
            <v xml:space="preserve">836 </v>
          </cell>
          <cell r="BE355" t="str">
            <v>1335309</v>
          </cell>
          <cell r="BF355" t="str">
            <v>11/01/2023</v>
          </cell>
          <cell r="BG355" t="str">
            <v>NO</v>
          </cell>
          <cell r="BI355" t="str">
            <v>18/01/2023</v>
          </cell>
          <cell r="BJ355">
            <v>63000</v>
          </cell>
        </row>
        <row r="356">
          <cell r="A356" t="str">
            <v>890503532-23358</v>
          </cell>
          <cell r="B356">
            <v>33748</v>
          </cell>
          <cell r="C356" t="str">
            <v>CCF050</v>
          </cell>
          <cell r="D356" t="str">
            <v>CLINICA LOS ANDES LTDA.</v>
          </cell>
          <cell r="E356" t="str">
            <v>890503532</v>
          </cell>
          <cell r="F356" t="str">
            <v>540010082801</v>
          </cell>
          <cell r="G356" t="str">
            <v>EVENTO PBS</v>
          </cell>
          <cell r="H356">
            <v>1747717</v>
          </cell>
          <cell r="I356" t="str">
            <v>CA23358</v>
          </cell>
          <cell r="J356">
            <v>23358</v>
          </cell>
          <cell r="K356" t="str">
            <v>DEVUELTA</v>
          </cell>
          <cell r="L356" t="str">
            <v>21/12/2022</v>
          </cell>
          <cell r="M356" t="str">
            <v>03/01/2023</v>
          </cell>
          <cell r="N356" t="str">
            <v>20/12/2022</v>
          </cell>
          <cell r="O356">
            <v>63000</v>
          </cell>
          <cell r="P356">
            <v>17</v>
          </cell>
          <cell r="Q356" t="str">
            <v>17.MEDICINA ESPECIALIZADA NIVEL II</v>
          </cell>
          <cell r="T356">
            <v>0</v>
          </cell>
          <cell r="U356" t="str">
            <v>04/01/2023</v>
          </cell>
          <cell r="V356" t="str">
            <v>20/01/2023</v>
          </cell>
          <cell r="W356">
            <v>16</v>
          </cell>
          <cell r="X356">
            <v>12</v>
          </cell>
          <cell r="Y356">
            <v>0</v>
          </cell>
          <cell r="Z356">
            <v>0</v>
          </cell>
          <cell r="AA356">
            <v>0</v>
          </cell>
          <cell r="AF356" t="str">
            <v>CCF050-033-2022</v>
          </cell>
          <cell r="AG356" t="str">
            <v>NO</v>
          </cell>
          <cell r="AH356" t="str">
            <v>NO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R356" t="str">
            <v>LIBRADA</v>
          </cell>
          <cell r="AT356" t="str">
            <v>MENDOZA</v>
          </cell>
          <cell r="AU356" t="str">
            <v>URBINA</v>
          </cell>
          <cell r="AV356" t="str">
            <v>CC</v>
          </cell>
          <cell r="AW356" t="str">
            <v>27672312</v>
          </cell>
          <cell r="AX356" t="str">
            <v>FANNY GELVES CABALLERO</v>
          </cell>
          <cell r="AZ356">
            <v>0</v>
          </cell>
          <cell r="BA356">
            <v>0</v>
          </cell>
          <cell r="BB356">
            <v>0</v>
          </cell>
          <cell r="BC356" t="str">
            <v>NO</v>
          </cell>
          <cell r="BF356" t="str">
            <v>11/01/2023</v>
          </cell>
          <cell r="BG356" t="str">
            <v>SI</v>
          </cell>
          <cell r="BH356" t="str">
            <v>23/01/2023</v>
          </cell>
          <cell r="BJ356">
            <v>0</v>
          </cell>
        </row>
        <row r="357">
          <cell r="A357" t="str">
            <v>890503532-23357</v>
          </cell>
          <cell r="B357">
            <v>33748</v>
          </cell>
          <cell r="C357" t="str">
            <v>CCF050</v>
          </cell>
          <cell r="D357" t="str">
            <v>CLINICA LOS ANDES LTDA.</v>
          </cell>
          <cell r="E357" t="str">
            <v>890503532</v>
          </cell>
          <cell r="F357" t="str">
            <v>540010082801</v>
          </cell>
          <cell r="G357" t="str">
            <v>EVENTO PBS</v>
          </cell>
          <cell r="H357">
            <v>1747713</v>
          </cell>
          <cell r="I357" t="str">
            <v>CA23357</v>
          </cell>
          <cell r="J357">
            <v>23357</v>
          </cell>
          <cell r="K357" t="str">
            <v>RADICADA</v>
          </cell>
          <cell r="L357" t="str">
            <v>21/12/2022</v>
          </cell>
          <cell r="M357" t="str">
            <v>03/01/2023</v>
          </cell>
          <cell r="N357" t="str">
            <v>20/12/2022</v>
          </cell>
          <cell r="O357">
            <v>63000</v>
          </cell>
          <cell r="P357">
            <v>17</v>
          </cell>
          <cell r="Q357" t="str">
            <v>17.MEDICINA ESPECIALIZADA NIVEL II</v>
          </cell>
          <cell r="T357">
            <v>0</v>
          </cell>
          <cell r="U357" t="str">
            <v>04/01/2023</v>
          </cell>
          <cell r="V357" t="str">
            <v>20/01/2023</v>
          </cell>
          <cell r="W357">
            <v>16</v>
          </cell>
          <cell r="X357">
            <v>12</v>
          </cell>
          <cell r="Y357">
            <v>0</v>
          </cell>
          <cell r="Z357">
            <v>0</v>
          </cell>
          <cell r="AA357">
            <v>0</v>
          </cell>
          <cell r="AF357" t="str">
            <v>CCF050-033-2022</v>
          </cell>
          <cell r="AG357" t="str">
            <v>NO</v>
          </cell>
          <cell r="AH357" t="str">
            <v>NO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R357" t="str">
            <v>OLIVIA</v>
          </cell>
          <cell r="AT357" t="str">
            <v>ORTIZ</v>
          </cell>
          <cell r="AU357" t="str">
            <v>SANCHEZ</v>
          </cell>
          <cell r="AV357" t="str">
            <v>CC</v>
          </cell>
          <cell r="AW357" t="str">
            <v>60417351</v>
          </cell>
          <cell r="AX357" t="str">
            <v>FANNY GELVES CABALLERO</v>
          </cell>
          <cell r="AY357" t="str">
            <v>GALVIS MORALES DANIELA ANDREA</v>
          </cell>
          <cell r="AZ357">
            <v>0</v>
          </cell>
          <cell r="BA357">
            <v>0</v>
          </cell>
          <cell r="BB357">
            <v>0</v>
          </cell>
          <cell r="BC357" t="str">
            <v>NO</v>
          </cell>
          <cell r="BD357" t="str">
            <v xml:space="preserve">836 </v>
          </cell>
          <cell r="BE357" t="str">
            <v>1335307</v>
          </cell>
          <cell r="BF357" t="str">
            <v>11/01/2023</v>
          </cell>
          <cell r="BG357" t="str">
            <v>NO</v>
          </cell>
          <cell r="BI357" t="str">
            <v>18/01/2023</v>
          </cell>
          <cell r="BJ357">
            <v>63000</v>
          </cell>
        </row>
        <row r="358">
          <cell r="A358" t="str">
            <v>890503532-23356</v>
          </cell>
          <cell r="B358">
            <v>33748</v>
          </cell>
          <cell r="C358" t="str">
            <v>CCF050</v>
          </cell>
          <cell r="D358" t="str">
            <v>CLINICA LOS ANDES LTDA.</v>
          </cell>
          <cell r="E358" t="str">
            <v>890503532</v>
          </cell>
          <cell r="F358" t="str">
            <v>540010082801</v>
          </cell>
          <cell r="G358" t="str">
            <v>EVENTO PBS</v>
          </cell>
          <cell r="H358">
            <v>1747711</v>
          </cell>
          <cell r="I358" t="str">
            <v>CA23356</v>
          </cell>
          <cell r="J358">
            <v>23356</v>
          </cell>
          <cell r="K358" t="str">
            <v>RADICADA</v>
          </cell>
          <cell r="L358" t="str">
            <v>21/12/2022</v>
          </cell>
          <cell r="M358" t="str">
            <v>03/01/2023</v>
          </cell>
          <cell r="N358" t="str">
            <v>20/12/2022</v>
          </cell>
          <cell r="O358">
            <v>63000</v>
          </cell>
          <cell r="P358">
            <v>17</v>
          </cell>
          <cell r="Q358" t="str">
            <v>17.MEDICINA ESPECIALIZADA NIVEL II</v>
          </cell>
          <cell r="T358">
            <v>0</v>
          </cell>
          <cell r="U358" t="str">
            <v>04/01/2023</v>
          </cell>
          <cell r="V358" t="str">
            <v>20/01/2023</v>
          </cell>
          <cell r="W358">
            <v>16</v>
          </cell>
          <cell r="X358">
            <v>12</v>
          </cell>
          <cell r="Y358">
            <v>0</v>
          </cell>
          <cell r="Z358">
            <v>0</v>
          </cell>
          <cell r="AA358">
            <v>0</v>
          </cell>
          <cell r="AF358" t="str">
            <v>CCF050-033-2022</v>
          </cell>
          <cell r="AG358" t="str">
            <v>NO</v>
          </cell>
          <cell r="AH358" t="str">
            <v>NO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R358" t="str">
            <v>ELCIDA</v>
          </cell>
          <cell r="AT358" t="str">
            <v>SANCHEZ</v>
          </cell>
          <cell r="AV358" t="str">
            <v>CC</v>
          </cell>
          <cell r="AW358" t="str">
            <v>27593517</v>
          </cell>
          <cell r="AX358" t="str">
            <v>FANNY GELVES CABALLERO</v>
          </cell>
          <cell r="AY358" t="str">
            <v>GALVIS MORALES DANIELA ANDREA</v>
          </cell>
          <cell r="AZ358">
            <v>0</v>
          </cell>
          <cell r="BA358">
            <v>0</v>
          </cell>
          <cell r="BB358">
            <v>0</v>
          </cell>
          <cell r="BC358" t="str">
            <v>NO</v>
          </cell>
          <cell r="BD358" t="str">
            <v xml:space="preserve">836 </v>
          </cell>
          <cell r="BE358" t="str">
            <v>1335306</v>
          </cell>
          <cell r="BF358" t="str">
            <v>11/01/2023</v>
          </cell>
          <cell r="BG358" t="str">
            <v>NO</v>
          </cell>
          <cell r="BI358" t="str">
            <v>18/01/2023</v>
          </cell>
          <cell r="BJ358">
            <v>63000</v>
          </cell>
        </row>
        <row r="359">
          <cell r="A359" t="str">
            <v>890503532-23355</v>
          </cell>
          <cell r="B359">
            <v>33748</v>
          </cell>
          <cell r="C359" t="str">
            <v>CCF050</v>
          </cell>
          <cell r="D359" t="str">
            <v>CLINICA LOS ANDES LTDA.</v>
          </cell>
          <cell r="E359" t="str">
            <v>890503532</v>
          </cell>
          <cell r="F359" t="str">
            <v>540010082801</v>
          </cell>
          <cell r="G359" t="str">
            <v>EVENTO PBS</v>
          </cell>
          <cell r="H359">
            <v>1747709</v>
          </cell>
          <cell r="I359" t="str">
            <v>CA23355</v>
          </cell>
          <cell r="J359">
            <v>23355</v>
          </cell>
          <cell r="K359" t="str">
            <v>RADICADA</v>
          </cell>
          <cell r="L359" t="str">
            <v>21/12/2022</v>
          </cell>
          <cell r="M359" t="str">
            <v>03/01/2023</v>
          </cell>
          <cell r="N359" t="str">
            <v>20/12/2022</v>
          </cell>
          <cell r="O359">
            <v>63000</v>
          </cell>
          <cell r="P359">
            <v>17</v>
          </cell>
          <cell r="Q359" t="str">
            <v>17.MEDICINA ESPECIALIZADA NIVEL II</v>
          </cell>
          <cell r="T359">
            <v>0</v>
          </cell>
          <cell r="U359" t="str">
            <v>04/01/2023</v>
          </cell>
          <cell r="V359" t="str">
            <v>20/01/2023</v>
          </cell>
          <cell r="W359">
            <v>16</v>
          </cell>
          <cell r="X359">
            <v>12</v>
          </cell>
          <cell r="Y359">
            <v>0</v>
          </cell>
          <cell r="Z359">
            <v>0</v>
          </cell>
          <cell r="AA359">
            <v>0</v>
          </cell>
          <cell r="AF359" t="str">
            <v>CCF050-033-2022</v>
          </cell>
          <cell r="AG359" t="str">
            <v>NO</v>
          </cell>
          <cell r="AH359" t="str">
            <v>NO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R359" t="str">
            <v>LINA</v>
          </cell>
          <cell r="AS359" t="str">
            <v>MARCELA</v>
          </cell>
          <cell r="AT359" t="str">
            <v>PAEZ</v>
          </cell>
          <cell r="AU359" t="str">
            <v>TARAZONA</v>
          </cell>
          <cell r="AV359" t="str">
            <v>CC</v>
          </cell>
          <cell r="AW359" t="str">
            <v>1090498227</v>
          </cell>
          <cell r="AX359" t="str">
            <v>FANNY GELVES CABALLERO</v>
          </cell>
          <cell r="AY359" t="str">
            <v>GALVIS MORALES DANIELA ANDREA</v>
          </cell>
          <cell r="AZ359">
            <v>0</v>
          </cell>
          <cell r="BA359">
            <v>0</v>
          </cell>
          <cell r="BB359">
            <v>0</v>
          </cell>
          <cell r="BC359" t="str">
            <v>NO</v>
          </cell>
          <cell r="BD359" t="str">
            <v xml:space="preserve">836 </v>
          </cell>
          <cell r="BE359" t="str">
            <v>1335305</v>
          </cell>
          <cell r="BF359" t="str">
            <v>11/01/2023</v>
          </cell>
          <cell r="BG359" t="str">
            <v>NO</v>
          </cell>
          <cell r="BI359" t="str">
            <v>18/01/2023</v>
          </cell>
          <cell r="BJ359">
            <v>63000</v>
          </cell>
        </row>
        <row r="360">
          <cell r="A360" t="str">
            <v>890503532-23354</v>
          </cell>
          <cell r="B360">
            <v>33748</v>
          </cell>
          <cell r="C360" t="str">
            <v>CCF050</v>
          </cell>
          <cell r="D360" t="str">
            <v>CLINICA LOS ANDES LTDA.</v>
          </cell>
          <cell r="E360" t="str">
            <v>890503532</v>
          </cell>
          <cell r="F360" t="str">
            <v>540010082801</v>
          </cell>
          <cell r="G360" t="str">
            <v>EVENTO PBS</v>
          </cell>
          <cell r="H360">
            <v>1747708</v>
          </cell>
          <cell r="I360" t="str">
            <v>CA23354</v>
          </cell>
          <cell r="J360">
            <v>23354</v>
          </cell>
          <cell r="K360" t="str">
            <v>RADICADA</v>
          </cell>
          <cell r="L360" t="str">
            <v>21/12/2022</v>
          </cell>
          <cell r="M360" t="str">
            <v>03/01/2023</v>
          </cell>
          <cell r="N360" t="str">
            <v>20/12/2022</v>
          </cell>
          <cell r="O360">
            <v>63000</v>
          </cell>
          <cell r="P360">
            <v>17</v>
          </cell>
          <cell r="Q360" t="str">
            <v>17.MEDICINA ESPECIALIZADA NIVEL II</v>
          </cell>
          <cell r="T360">
            <v>0</v>
          </cell>
          <cell r="U360" t="str">
            <v>04/01/2023</v>
          </cell>
          <cell r="V360" t="str">
            <v>20/01/2023</v>
          </cell>
          <cell r="W360">
            <v>16</v>
          </cell>
          <cell r="X360">
            <v>12</v>
          </cell>
          <cell r="Y360">
            <v>0</v>
          </cell>
          <cell r="Z360">
            <v>0</v>
          </cell>
          <cell r="AA360">
            <v>0</v>
          </cell>
          <cell r="AF360" t="str">
            <v>CCF050-033-2022</v>
          </cell>
          <cell r="AG360" t="str">
            <v>NO</v>
          </cell>
          <cell r="AH360" t="str">
            <v>NO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R360" t="str">
            <v>YENNY</v>
          </cell>
          <cell r="AS360" t="str">
            <v>DANIELA</v>
          </cell>
          <cell r="AT360" t="str">
            <v>CELIS</v>
          </cell>
          <cell r="AU360" t="str">
            <v>TABATES</v>
          </cell>
          <cell r="AV360" t="str">
            <v>CC</v>
          </cell>
          <cell r="AW360" t="str">
            <v>1005028993</v>
          </cell>
          <cell r="AX360" t="str">
            <v>FANNY GELVES CABALLERO</v>
          </cell>
          <cell r="AY360" t="str">
            <v>GALVIS MORALES DANIELA ANDREA</v>
          </cell>
          <cell r="AZ360">
            <v>0</v>
          </cell>
          <cell r="BA360">
            <v>0</v>
          </cell>
          <cell r="BB360">
            <v>0</v>
          </cell>
          <cell r="BC360" t="str">
            <v>NO</v>
          </cell>
          <cell r="BD360" t="str">
            <v xml:space="preserve">836 </v>
          </cell>
          <cell r="BE360" t="str">
            <v>1335304</v>
          </cell>
          <cell r="BF360" t="str">
            <v>11/01/2023</v>
          </cell>
          <cell r="BG360" t="str">
            <v>NO</v>
          </cell>
          <cell r="BI360" t="str">
            <v>18/01/2023</v>
          </cell>
          <cell r="BJ360">
            <v>63000</v>
          </cell>
        </row>
        <row r="361">
          <cell r="A361" t="str">
            <v>890503532-23351</v>
          </cell>
          <cell r="B361">
            <v>33544</v>
          </cell>
          <cell r="C361" t="str">
            <v>CCFC50</v>
          </cell>
          <cell r="D361" t="str">
            <v>CLINICA LOS ANDES LTDA.</v>
          </cell>
          <cell r="E361" t="str">
            <v>890503532</v>
          </cell>
          <cell r="F361" t="str">
            <v>540010082801</v>
          </cell>
          <cell r="G361" t="str">
            <v>EVENTO PBS</v>
          </cell>
          <cell r="H361">
            <v>1736402</v>
          </cell>
          <cell r="I361" t="str">
            <v>CA23351</v>
          </cell>
          <cell r="J361">
            <v>23351</v>
          </cell>
          <cell r="K361" t="str">
            <v>RADICADA</v>
          </cell>
          <cell r="L361" t="str">
            <v>21/12/2022</v>
          </cell>
          <cell r="M361" t="str">
            <v>02/01/2023</v>
          </cell>
          <cell r="N361" t="str">
            <v>19/12/2022</v>
          </cell>
          <cell r="O361">
            <v>63000</v>
          </cell>
          <cell r="P361">
            <v>17</v>
          </cell>
          <cell r="Q361" t="str">
            <v>17.MEDICINA ESPECIALIZADA NIVEL II</v>
          </cell>
          <cell r="T361">
            <v>0</v>
          </cell>
          <cell r="U361" t="str">
            <v>02/01/2023</v>
          </cell>
          <cell r="V361" t="str">
            <v>10/01/2023</v>
          </cell>
          <cell r="W361">
            <v>8</v>
          </cell>
          <cell r="X361">
            <v>5</v>
          </cell>
          <cell r="Y361">
            <v>0</v>
          </cell>
          <cell r="Z361">
            <v>0</v>
          </cell>
          <cell r="AA361">
            <v>0</v>
          </cell>
          <cell r="AF361" t="str">
            <v>CCFC50-008-2022</v>
          </cell>
          <cell r="AG361" t="str">
            <v>NO</v>
          </cell>
          <cell r="AH361" t="str">
            <v>NO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R361" t="str">
            <v>EDGAR</v>
          </cell>
          <cell r="AS361" t="str">
            <v>ARNALDO</v>
          </cell>
          <cell r="AT361" t="str">
            <v>SARAVIA</v>
          </cell>
          <cell r="AU361" t="str">
            <v>LEMUS</v>
          </cell>
          <cell r="AV361" t="str">
            <v>CC</v>
          </cell>
          <cell r="AW361" t="str">
            <v>1092156928</v>
          </cell>
          <cell r="AX361" t="str">
            <v>FANNY GELVES CABALLERO</v>
          </cell>
          <cell r="AY361" t="str">
            <v>VALDERRAMA CAJIAO BERTHA ALEXANDRA</v>
          </cell>
          <cell r="AZ361">
            <v>3700</v>
          </cell>
          <cell r="BA361">
            <v>0</v>
          </cell>
          <cell r="BB361">
            <v>0</v>
          </cell>
          <cell r="BC361" t="str">
            <v>NO</v>
          </cell>
          <cell r="BD361" t="str">
            <v xml:space="preserve">736 </v>
          </cell>
          <cell r="BE361" t="str">
            <v>0102816</v>
          </cell>
          <cell r="BF361" t="str">
            <v>03/01/2023</v>
          </cell>
          <cell r="BG361" t="str">
            <v>NO</v>
          </cell>
          <cell r="BI361" t="str">
            <v>02/01/2023</v>
          </cell>
          <cell r="BJ361">
            <v>59300</v>
          </cell>
        </row>
        <row r="362">
          <cell r="A362" t="str">
            <v>890503532-23350</v>
          </cell>
          <cell r="B362">
            <v>33520</v>
          </cell>
          <cell r="C362" t="str">
            <v>CCFC50</v>
          </cell>
          <cell r="D362" t="str">
            <v>CLINICA LOS ANDES LTDA.</v>
          </cell>
          <cell r="E362" t="str">
            <v>890503532</v>
          </cell>
          <cell r="F362" t="str">
            <v>540010082801</v>
          </cell>
          <cell r="G362" t="str">
            <v>EVENTO PBS</v>
          </cell>
          <cell r="H362">
            <v>1735543</v>
          </cell>
          <cell r="I362" t="str">
            <v>CA23350</v>
          </cell>
          <cell r="J362">
            <v>23350</v>
          </cell>
          <cell r="K362" t="str">
            <v>RADICADA</v>
          </cell>
          <cell r="L362" t="str">
            <v>21/12/2022</v>
          </cell>
          <cell r="M362" t="str">
            <v>02/01/2023</v>
          </cell>
          <cell r="N362" t="str">
            <v>19/12/2022</v>
          </cell>
          <cell r="O362">
            <v>2872000</v>
          </cell>
          <cell r="P362">
            <v>32</v>
          </cell>
          <cell r="Q362" t="str">
            <v>32.HOSPITALIZACION QUIRURGICA(GRUPO 9 EN ADELANTE)</v>
          </cell>
          <cell r="T362">
            <v>0</v>
          </cell>
          <cell r="U362" t="str">
            <v>02/01/2023</v>
          </cell>
          <cell r="V362" t="str">
            <v>10/01/2023</v>
          </cell>
          <cell r="W362">
            <v>8</v>
          </cell>
          <cell r="X362">
            <v>5</v>
          </cell>
          <cell r="Y362">
            <v>0</v>
          </cell>
          <cell r="Z362">
            <v>0</v>
          </cell>
          <cell r="AA362">
            <v>0</v>
          </cell>
          <cell r="AF362" t="str">
            <v>CCFC50-008-2022</v>
          </cell>
          <cell r="AG362" t="str">
            <v>NO</v>
          </cell>
          <cell r="AH362" t="str">
            <v>NO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R362" t="str">
            <v>LUZ</v>
          </cell>
          <cell r="AS362" t="str">
            <v>ELENA</v>
          </cell>
          <cell r="AT362" t="str">
            <v>RUBIANO</v>
          </cell>
          <cell r="AU362" t="str">
            <v>CARDENAS</v>
          </cell>
          <cell r="AV362" t="str">
            <v>CC</v>
          </cell>
          <cell r="AW362" t="str">
            <v>1093800872</v>
          </cell>
          <cell r="AX362" t="str">
            <v>MYRIAM PARRA LOPEZ</v>
          </cell>
          <cell r="AY362" t="str">
            <v>CABARICO VARGAS JUAN MANUEL</v>
          </cell>
          <cell r="AZ362">
            <v>0</v>
          </cell>
          <cell r="BA362">
            <v>0</v>
          </cell>
          <cell r="BB362">
            <v>0</v>
          </cell>
          <cell r="BC362" t="str">
            <v>NO</v>
          </cell>
          <cell r="BD362" t="str">
            <v xml:space="preserve">736 </v>
          </cell>
          <cell r="BE362" t="str">
            <v>0102790</v>
          </cell>
          <cell r="BF362" t="str">
            <v>03/01/2023</v>
          </cell>
          <cell r="BG362" t="str">
            <v>NO</v>
          </cell>
          <cell r="BI362" t="str">
            <v>02/01/2023</v>
          </cell>
          <cell r="BJ362">
            <v>2872000</v>
          </cell>
        </row>
        <row r="363">
          <cell r="A363" t="str">
            <v>890503532-23349</v>
          </cell>
          <cell r="B363">
            <v>33495</v>
          </cell>
          <cell r="C363" t="str">
            <v>CCF050</v>
          </cell>
          <cell r="D363" t="str">
            <v>CLINICA LOS ANDES LTDA.</v>
          </cell>
          <cell r="E363" t="str">
            <v>890503532</v>
          </cell>
          <cell r="F363" t="str">
            <v>540010082801</v>
          </cell>
          <cell r="G363" t="str">
            <v>EVENTO PBS</v>
          </cell>
          <cell r="H363">
            <v>1734884</v>
          </cell>
          <cell r="I363" t="str">
            <v>CA23349</v>
          </cell>
          <cell r="J363">
            <v>23349</v>
          </cell>
          <cell r="K363" t="str">
            <v>RADICADA</v>
          </cell>
          <cell r="L363" t="str">
            <v>20/12/2022</v>
          </cell>
          <cell r="M363" t="str">
            <v>02/01/2023</v>
          </cell>
          <cell r="N363" t="str">
            <v>19/12/2022</v>
          </cell>
          <cell r="O363">
            <v>2380000</v>
          </cell>
          <cell r="P363">
            <v>32</v>
          </cell>
          <cell r="Q363" t="str">
            <v>32.HOSPITALIZACION QUIRURGICA(GRUPO 9 EN ADELANTE)</v>
          </cell>
          <cell r="T363">
            <v>0</v>
          </cell>
          <cell r="U363" t="str">
            <v>02/01/2023</v>
          </cell>
          <cell r="V363" t="str">
            <v>10/01/2023</v>
          </cell>
          <cell r="W363">
            <v>8</v>
          </cell>
          <cell r="X363">
            <v>6</v>
          </cell>
          <cell r="Y363">
            <v>0</v>
          </cell>
          <cell r="Z363">
            <v>0</v>
          </cell>
          <cell r="AA363">
            <v>0</v>
          </cell>
          <cell r="AF363" t="str">
            <v>CCF050-033-2022</v>
          </cell>
          <cell r="AG363" t="str">
            <v>NO</v>
          </cell>
          <cell r="AH363" t="str">
            <v>NO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R363" t="str">
            <v>JAIME</v>
          </cell>
          <cell r="AS363" t="str">
            <v>HOMERO</v>
          </cell>
          <cell r="AT363" t="str">
            <v>ORTEGA</v>
          </cell>
          <cell r="AU363" t="str">
            <v>GELVES</v>
          </cell>
          <cell r="AV363" t="str">
            <v>CC</v>
          </cell>
          <cell r="AW363" t="str">
            <v>88145803</v>
          </cell>
          <cell r="AX363" t="str">
            <v>MYRIAM PARRA LOPEZ</v>
          </cell>
          <cell r="AY363" t="str">
            <v>DIHOLMAR TORRES REY</v>
          </cell>
          <cell r="AZ363">
            <v>0</v>
          </cell>
          <cell r="BA363">
            <v>0</v>
          </cell>
          <cell r="BB363">
            <v>0</v>
          </cell>
          <cell r="BC363" t="str">
            <v>NO</v>
          </cell>
          <cell r="BD363" t="str">
            <v xml:space="preserve">836 </v>
          </cell>
          <cell r="BE363" t="str">
            <v>1318584</v>
          </cell>
          <cell r="BF363" t="str">
            <v>10/01/2023</v>
          </cell>
          <cell r="BG363" t="str">
            <v>NO</v>
          </cell>
          <cell r="BI363" t="str">
            <v>02/01/2023</v>
          </cell>
          <cell r="BJ363">
            <v>2380000</v>
          </cell>
        </row>
        <row r="364">
          <cell r="A364" t="str">
            <v>890503532-23348</v>
          </cell>
          <cell r="B364">
            <v>33748</v>
          </cell>
          <cell r="C364" t="str">
            <v>CCF050</v>
          </cell>
          <cell r="D364" t="str">
            <v>CLINICA LOS ANDES LTDA.</v>
          </cell>
          <cell r="E364" t="str">
            <v>890503532</v>
          </cell>
          <cell r="F364" t="str">
            <v>540010082801</v>
          </cell>
          <cell r="G364" t="str">
            <v>EVENTO PBS</v>
          </cell>
          <cell r="H364">
            <v>1747706</v>
          </cell>
          <cell r="I364" t="str">
            <v>CA23348</v>
          </cell>
          <cell r="J364">
            <v>23348</v>
          </cell>
          <cell r="K364" t="str">
            <v>RADICADA</v>
          </cell>
          <cell r="L364" t="str">
            <v>20/12/2022</v>
          </cell>
          <cell r="M364" t="str">
            <v>03/01/2023</v>
          </cell>
          <cell r="N364" t="str">
            <v>20/12/2022</v>
          </cell>
          <cell r="O364">
            <v>63000</v>
          </cell>
          <cell r="P364">
            <v>17</v>
          </cell>
          <cell r="Q364" t="str">
            <v>17.MEDICINA ESPECIALIZADA NIVEL II</v>
          </cell>
          <cell r="T364">
            <v>0</v>
          </cell>
          <cell r="U364" t="str">
            <v>04/01/2023</v>
          </cell>
          <cell r="V364" t="str">
            <v>20/01/2023</v>
          </cell>
          <cell r="W364">
            <v>16</v>
          </cell>
          <cell r="X364">
            <v>12</v>
          </cell>
          <cell r="Y364">
            <v>0</v>
          </cell>
          <cell r="Z364">
            <v>0</v>
          </cell>
          <cell r="AA364">
            <v>0</v>
          </cell>
          <cell r="AF364" t="str">
            <v>CCF050-033-2022</v>
          </cell>
          <cell r="AG364" t="str">
            <v>NO</v>
          </cell>
          <cell r="AH364" t="str">
            <v>NO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R364" t="str">
            <v>BLANCA</v>
          </cell>
          <cell r="AT364" t="str">
            <v>BERBESI</v>
          </cell>
          <cell r="AU364" t="str">
            <v>CASTILLO</v>
          </cell>
          <cell r="AV364" t="str">
            <v>CC</v>
          </cell>
          <cell r="AW364" t="str">
            <v>27594062</v>
          </cell>
          <cell r="AX364" t="str">
            <v>FANNY GELVES CABALLERO</v>
          </cell>
          <cell r="AY364" t="str">
            <v>GALVIS MORALES DANIELA ANDREA</v>
          </cell>
          <cell r="AZ364">
            <v>0</v>
          </cell>
          <cell r="BA364">
            <v>0</v>
          </cell>
          <cell r="BB364">
            <v>0</v>
          </cell>
          <cell r="BC364" t="str">
            <v>NO</v>
          </cell>
          <cell r="BD364" t="str">
            <v xml:space="preserve">836 </v>
          </cell>
          <cell r="BE364" t="str">
            <v>1335303</v>
          </cell>
          <cell r="BF364" t="str">
            <v>11/01/2023</v>
          </cell>
          <cell r="BG364" t="str">
            <v>NO</v>
          </cell>
          <cell r="BI364" t="str">
            <v>18/01/2023</v>
          </cell>
          <cell r="BJ364">
            <v>63000</v>
          </cell>
        </row>
        <row r="365">
          <cell r="A365" t="str">
            <v>890503532-23347</v>
          </cell>
          <cell r="B365">
            <v>33748</v>
          </cell>
          <cell r="C365" t="str">
            <v>CCF050</v>
          </cell>
          <cell r="D365" t="str">
            <v>CLINICA LOS ANDES LTDA.</v>
          </cell>
          <cell r="E365" t="str">
            <v>890503532</v>
          </cell>
          <cell r="F365" t="str">
            <v>540010082801</v>
          </cell>
          <cell r="G365" t="str">
            <v>EVENTO PBS</v>
          </cell>
          <cell r="H365">
            <v>1747704</v>
          </cell>
          <cell r="I365" t="str">
            <v>CA23347</v>
          </cell>
          <cell r="J365">
            <v>23347</v>
          </cell>
          <cell r="K365" t="str">
            <v>RADICADA</v>
          </cell>
          <cell r="L365" t="str">
            <v>20/12/2022</v>
          </cell>
          <cell r="M365" t="str">
            <v>03/01/2023</v>
          </cell>
          <cell r="N365" t="str">
            <v>20/12/2022</v>
          </cell>
          <cell r="O365">
            <v>63000</v>
          </cell>
          <cell r="P365">
            <v>17</v>
          </cell>
          <cell r="Q365" t="str">
            <v>17.MEDICINA ESPECIALIZADA NIVEL II</v>
          </cell>
          <cell r="T365">
            <v>0</v>
          </cell>
          <cell r="U365" t="str">
            <v>04/01/2023</v>
          </cell>
          <cell r="V365" t="str">
            <v>20/01/2023</v>
          </cell>
          <cell r="W365">
            <v>16</v>
          </cell>
          <cell r="X365">
            <v>12</v>
          </cell>
          <cell r="Y365">
            <v>0</v>
          </cell>
          <cell r="Z365">
            <v>0</v>
          </cell>
          <cell r="AA365">
            <v>0</v>
          </cell>
          <cell r="AF365" t="str">
            <v>CCF050-033-2022</v>
          </cell>
          <cell r="AG365" t="str">
            <v>NO</v>
          </cell>
          <cell r="AH365" t="str">
            <v>NO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R365" t="str">
            <v>DECCI</v>
          </cell>
          <cell r="AS365" t="str">
            <v>PAOLA</v>
          </cell>
          <cell r="AT365" t="str">
            <v>TRIGOS</v>
          </cell>
          <cell r="AU365" t="str">
            <v>QUINTANA</v>
          </cell>
          <cell r="AV365" t="str">
            <v>CC</v>
          </cell>
          <cell r="AW365" t="str">
            <v>1091659439</v>
          </cell>
          <cell r="AX365" t="str">
            <v>FANNY GELVES CABALLERO</v>
          </cell>
          <cell r="AY365" t="str">
            <v>GALVIS MORALES DANIELA ANDREA</v>
          </cell>
          <cell r="AZ365">
            <v>0</v>
          </cell>
          <cell r="BA365">
            <v>0</v>
          </cell>
          <cell r="BB365">
            <v>0</v>
          </cell>
          <cell r="BC365" t="str">
            <v>NO</v>
          </cell>
          <cell r="BD365" t="str">
            <v xml:space="preserve">836 </v>
          </cell>
          <cell r="BE365" t="str">
            <v>1335302</v>
          </cell>
          <cell r="BF365" t="str">
            <v>11/01/2023</v>
          </cell>
          <cell r="BG365" t="str">
            <v>NO</v>
          </cell>
          <cell r="BI365" t="str">
            <v>18/01/2023</v>
          </cell>
          <cell r="BJ365">
            <v>63000</v>
          </cell>
        </row>
        <row r="366">
          <cell r="A366" t="str">
            <v>890503532-23336</v>
          </cell>
          <cell r="B366">
            <v>33748</v>
          </cell>
          <cell r="C366" t="str">
            <v>CCF050</v>
          </cell>
          <cell r="D366" t="str">
            <v>CLINICA LOS ANDES LTDA.</v>
          </cell>
          <cell r="E366" t="str">
            <v>890503532</v>
          </cell>
          <cell r="F366" t="str">
            <v>540010082801</v>
          </cell>
          <cell r="G366" t="str">
            <v>EVENTO PBS</v>
          </cell>
          <cell r="H366">
            <v>1747702</v>
          </cell>
          <cell r="I366" t="str">
            <v>CA23336</v>
          </cell>
          <cell r="J366">
            <v>23336</v>
          </cell>
          <cell r="K366" t="str">
            <v>RADICADA</v>
          </cell>
          <cell r="L366" t="str">
            <v>20/12/2022</v>
          </cell>
          <cell r="M366" t="str">
            <v>03/01/2023</v>
          </cell>
          <cell r="N366" t="str">
            <v>19/12/2022</v>
          </cell>
          <cell r="O366">
            <v>63000</v>
          </cell>
          <cell r="P366">
            <v>17</v>
          </cell>
          <cell r="Q366" t="str">
            <v>17.MEDICINA ESPECIALIZADA NIVEL II</v>
          </cell>
          <cell r="T366">
            <v>0</v>
          </cell>
          <cell r="U366" t="str">
            <v>04/01/2023</v>
          </cell>
          <cell r="V366" t="str">
            <v>20/01/2023</v>
          </cell>
          <cell r="W366">
            <v>16</v>
          </cell>
          <cell r="X366">
            <v>12</v>
          </cell>
          <cell r="Y366">
            <v>0</v>
          </cell>
          <cell r="Z366">
            <v>0</v>
          </cell>
          <cell r="AA366">
            <v>0</v>
          </cell>
          <cell r="AF366" t="str">
            <v>CCF050-033-2022</v>
          </cell>
          <cell r="AG366" t="str">
            <v>NO</v>
          </cell>
          <cell r="AH366" t="str">
            <v>NO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R366" t="str">
            <v>ANDREA</v>
          </cell>
          <cell r="AS366" t="str">
            <v>CAROLINA</v>
          </cell>
          <cell r="AT366" t="str">
            <v>PACHECO</v>
          </cell>
          <cell r="AU366" t="str">
            <v>RODRIGUEZ</v>
          </cell>
          <cell r="AV366" t="str">
            <v>PT</v>
          </cell>
          <cell r="AW366" t="str">
            <v>5753058</v>
          </cell>
          <cell r="AX366" t="str">
            <v>FANNY GELVES CABALLERO</v>
          </cell>
          <cell r="AY366" t="str">
            <v>GALVIS MORALES DANIELA ANDREA</v>
          </cell>
          <cell r="AZ366">
            <v>0</v>
          </cell>
          <cell r="BA366">
            <v>0</v>
          </cell>
          <cell r="BB366">
            <v>0</v>
          </cell>
          <cell r="BC366" t="str">
            <v>NO</v>
          </cell>
          <cell r="BD366" t="str">
            <v xml:space="preserve">836 </v>
          </cell>
          <cell r="BE366" t="str">
            <v>1335301</v>
          </cell>
          <cell r="BF366" t="str">
            <v>11/01/2023</v>
          </cell>
          <cell r="BG366" t="str">
            <v>NO</v>
          </cell>
          <cell r="BI366" t="str">
            <v>18/01/2023</v>
          </cell>
          <cell r="BJ366">
            <v>63000</v>
          </cell>
        </row>
        <row r="367">
          <cell r="A367" t="str">
            <v>890503532-23335</v>
          </cell>
          <cell r="B367">
            <v>33748</v>
          </cell>
          <cell r="C367" t="str">
            <v>CCF050</v>
          </cell>
          <cell r="D367" t="str">
            <v>CLINICA LOS ANDES LTDA.</v>
          </cell>
          <cell r="E367" t="str">
            <v>890503532</v>
          </cell>
          <cell r="F367" t="str">
            <v>540010082801</v>
          </cell>
          <cell r="G367" t="str">
            <v>EVENTO PBS</v>
          </cell>
          <cell r="H367">
            <v>1747700</v>
          </cell>
          <cell r="I367" t="str">
            <v>CA23335</v>
          </cell>
          <cell r="J367">
            <v>23335</v>
          </cell>
          <cell r="K367" t="str">
            <v>DEVUELTA</v>
          </cell>
          <cell r="L367" t="str">
            <v>20/12/2022</v>
          </cell>
          <cell r="M367" t="str">
            <v>03/01/2023</v>
          </cell>
          <cell r="N367" t="str">
            <v>19/12/2022</v>
          </cell>
          <cell r="O367">
            <v>63000</v>
          </cell>
          <cell r="P367">
            <v>17</v>
          </cell>
          <cell r="Q367" t="str">
            <v>17.MEDICINA ESPECIALIZADA NIVEL II</v>
          </cell>
          <cell r="T367">
            <v>0</v>
          </cell>
          <cell r="U367" t="str">
            <v>04/01/2023</v>
          </cell>
          <cell r="V367" t="str">
            <v>20/01/2023</v>
          </cell>
          <cell r="W367">
            <v>16</v>
          </cell>
          <cell r="X367">
            <v>12</v>
          </cell>
          <cell r="Y367">
            <v>0</v>
          </cell>
          <cell r="Z367">
            <v>0</v>
          </cell>
          <cell r="AA367">
            <v>0</v>
          </cell>
          <cell r="AF367" t="str">
            <v>CCF050-033-2022</v>
          </cell>
          <cell r="AG367" t="str">
            <v>NO</v>
          </cell>
          <cell r="AH367" t="str">
            <v>NO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R367" t="str">
            <v>RUBIELA</v>
          </cell>
          <cell r="AT367" t="str">
            <v>YAÑEZ</v>
          </cell>
          <cell r="AV367" t="str">
            <v>CC</v>
          </cell>
          <cell r="AW367" t="str">
            <v>27721073</v>
          </cell>
          <cell r="AX367" t="str">
            <v>FANNY GELVES CABALLERO</v>
          </cell>
          <cell r="AZ367">
            <v>0</v>
          </cell>
          <cell r="BA367">
            <v>0</v>
          </cell>
          <cell r="BB367">
            <v>0</v>
          </cell>
          <cell r="BC367" t="str">
            <v>NO</v>
          </cell>
          <cell r="BF367" t="str">
            <v>11/01/2023</v>
          </cell>
          <cell r="BG367" t="str">
            <v>SI</v>
          </cell>
          <cell r="BH367" t="str">
            <v>25/01/2023</v>
          </cell>
          <cell r="BJ367">
            <v>0</v>
          </cell>
        </row>
        <row r="368">
          <cell r="A368" t="str">
            <v>890503532-23330</v>
          </cell>
          <cell r="B368">
            <v>33495</v>
          </cell>
          <cell r="C368" t="str">
            <v>CCF050</v>
          </cell>
          <cell r="D368" t="str">
            <v>CLINICA LOS ANDES LTDA.</v>
          </cell>
          <cell r="E368" t="str">
            <v>890503532</v>
          </cell>
          <cell r="F368" t="str">
            <v>540010082801</v>
          </cell>
          <cell r="G368" t="str">
            <v>EVENTO PBS</v>
          </cell>
          <cell r="H368">
            <v>1734883</v>
          </cell>
          <cell r="I368" t="str">
            <v>CA23330</v>
          </cell>
          <cell r="J368">
            <v>23330</v>
          </cell>
          <cell r="K368" t="str">
            <v>RADICADA</v>
          </cell>
          <cell r="L368" t="str">
            <v>20/12/2022</v>
          </cell>
          <cell r="M368" t="str">
            <v>02/01/2023</v>
          </cell>
          <cell r="N368" t="str">
            <v>16/12/2022</v>
          </cell>
          <cell r="O368">
            <v>6432900</v>
          </cell>
          <cell r="P368">
            <v>32</v>
          </cell>
          <cell r="Q368" t="str">
            <v>32.HOSPITALIZACION QUIRURGICA(GRUPO 9 EN ADELANTE)</v>
          </cell>
          <cell r="T368">
            <v>0</v>
          </cell>
          <cell r="U368" t="str">
            <v>02/01/2023</v>
          </cell>
          <cell r="V368" t="str">
            <v>10/01/2023</v>
          </cell>
          <cell r="W368">
            <v>8</v>
          </cell>
          <cell r="X368">
            <v>6</v>
          </cell>
          <cell r="Y368">
            <v>0</v>
          </cell>
          <cell r="Z368">
            <v>0</v>
          </cell>
          <cell r="AA368">
            <v>0</v>
          </cell>
          <cell r="AF368" t="str">
            <v>CCF050-033-2022</v>
          </cell>
          <cell r="AG368" t="str">
            <v>NO</v>
          </cell>
          <cell r="AH368" t="str">
            <v>NO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R368" t="str">
            <v>MAXIMILIANO</v>
          </cell>
          <cell r="AT368" t="str">
            <v>SALAZAR</v>
          </cell>
          <cell r="AU368" t="str">
            <v>REYES</v>
          </cell>
          <cell r="AV368" t="str">
            <v>RC</v>
          </cell>
          <cell r="AW368" t="str">
            <v>1091369807</v>
          </cell>
          <cell r="AX368" t="str">
            <v>MYRIAM PARRA LOPEZ</v>
          </cell>
          <cell r="AY368" t="str">
            <v>SOTO HERNANDEZ LUZ KARIME</v>
          </cell>
          <cell r="AZ368">
            <v>0</v>
          </cell>
          <cell r="BA368">
            <v>0</v>
          </cell>
          <cell r="BB368">
            <v>0</v>
          </cell>
          <cell r="BC368" t="str">
            <v>NO</v>
          </cell>
          <cell r="BD368" t="str">
            <v xml:space="preserve">836 </v>
          </cell>
          <cell r="BE368" t="str">
            <v>1319607</v>
          </cell>
          <cell r="BF368" t="str">
            <v>10/01/2023</v>
          </cell>
          <cell r="BG368" t="str">
            <v>NO</v>
          </cell>
          <cell r="BI368" t="str">
            <v>02/01/2023</v>
          </cell>
          <cell r="BJ368">
            <v>6432900</v>
          </cell>
        </row>
        <row r="369">
          <cell r="A369" t="str">
            <v>890503532-23329</v>
          </cell>
          <cell r="B369">
            <v>33495</v>
          </cell>
          <cell r="C369" t="str">
            <v>CCF050</v>
          </cell>
          <cell r="D369" t="str">
            <v>CLINICA LOS ANDES LTDA.</v>
          </cell>
          <cell r="E369" t="str">
            <v>890503532</v>
          </cell>
          <cell r="F369" t="str">
            <v>540010082801</v>
          </cell>
          <cell r="G369" t="str">
            <v>EVENTO PBS</v>
          </cell>
          <cell r="H369">
            <v>1734882</v>
          </cell>
          <cell r="I369" t="str">
            <v>CA23329</v>
          </cell>
          <cell r="J369">
            <v>23329</v>
          </cell>
          <cell r="K369" t="str">
            <v>RADICADA</v>
          </cell>
          <cell r="L369" t="str">
            <v>20/12/2022</v>
          </cell>
          <cell r="M369" t="str">
            <v>02/01/2023</v>
          </cell>
          <cell r="N369" t="str">
            <v>16/12/2022</v>
          </cell>
          <cell r="O369">
            <v>2380000</v>
          </cell>
          <cell r="P369">
            <v>32</v>
          </cell>
          <cell r="Q369" t="str">
            <v>32.HOSPITALIZACION QUIRURGICA(GRUPO 9 EN ADELANTE)</v>
          </cell>
          <cell r="T369">
            <v>0</v>
          </cell>
          <cell r="U369" t="str">
            <v>02/01/2023</v>
          </cell>
          <cell r="V369" t="str">
            <v>10/01/2023</v>
          </cell>
          <cell r="W369">
            <v>8</v>
          </cell>
          <cell r="X369">
            <v>6</v>
          </cell>
          <cell r="Y369">
            <v>0</v>
          </cell>
          <cell r="Z369">
            <v>0</v>
          </cell>
          <cell r="AA369">
            <v>0</v>
          </cell>
          <cell r="AF369" t="str">
            <v>CCF050-033-2022</v>
          </cell>
          <cell r="AG369" t="str">
            <v>NO</v>
          </cell>
          <cell r="AH369" t="str">
            <v>NO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R369" t="str">
            <v>TERESA</v>
          </cell>
          <cell r="AT369" t="str">
            <v>DAZA</v>
          </cell>
          <cell r="AU369" t="str">
            <v>BONILLA</v>
          </cell>
          <cell r="AV369" t="str">
            <v>CC</v>
          </cell>
          <cell r="AW369" t="str">
            <v>63392037</v>
          </cell>
          <cell r="AX369" t="str">
            <v>MYRIAM PARRA LOPEZ</v>
          </cell>
          <cell r="AY369" t="str">
            <v>SOTO HERNANDEZ LUZ KARIME</v>
          </cell>
          <cell r="AZ369">
            <v>0</v>
          </cell>
          <cell r="BA369">
            <v>0</v>
          </cell>
          <cell r="BB369">
            <v>0</v>
          </cell>
          <cell r="BC369" t="str">
            <v>NO</v>
          </cell>
          <cell r="BD369" t="str">
            <v xml:space="preserve">836 </v>
          </cell>
          <cell r="BE369" t="str">
            <v>1319606</v>
          </cell>
          <cell r="BF369" t="str">
            <v>10/01/2023</v>
          </cell>
          <cell r="BG369" t="str">
            <v>NO</v>
          </cell>
          <cell r="BI369" t="str">
            <v>02/01/2023</v>
          </cell>
          <cell r="BJ369">
            <v>2380000</v>
          </cell>
        </row>
        <row r="370">
          <cell r="A370" t="str">
            <v>890503532-23328</v>
          </cell>
          <cell r="B370">
            <v>33495</v>
          </cell>
          <cell r="C370" t="str">
            <v>CCF050</v>
          </cell>
          <cell r="D370" t="str">
            <v>CLINICA LOS ANDES LTDA.</v>
          </cell>
          <cell r="E370" t="str">
            <v>890503532</v>
          </cell>
          <cell r="F370" t="str">
            <v>540010082801</v>
          </cell>
          <cell r="G370" t="str">
            <v>EVENTO PBS</v>
          </cell>
          <cell r="H370">
            <v>1734881</v>
          </cell>
          <cell r="I370" t="str">
            <v>CA23328</v>
          </cell>
          <cell r="J370">
            <v>23328</v>
          </cell>
          <cell r="K370" t="str">
            <v>RADICADA</v>
          </cell>
          <cell r="L370" t="str">
            <v>20/12/2022</v>
          </cell>
          <cell r="M370" t="str">
            <v>02/01/2023</v>
          </cell>
          <cell r="N370" t="str">
            <v>16/12/2022</v>
          </cell>
          <cell r="O370">
            <v>2380000</v>
          </cell>
          <cell r="P370">
            <v>32</v>
          </cell>
          <cell r="Q370" t="str">
            <v>32.HOSPITALIZACION QUIRURGICA(GRUPO 9 EN ADELANTE)</v>
          </cell>
          <cell r="T370">
            <v>0</v>
          </cell>
          <cell r="U370" t="str">
            <v>02/01/2023</v>
          </cell>
          <cell r="V370" t="str">
            <v>10/01/2023</v>
          </cell>
          <cell r="W370">
            <v>8</v>
          </cell>
          <cell r="X370">
            <v>6</v>
          </cell>
          <cell r="Y370">
            <v>0</v>
          </cell>
          <cell r="Z370">
            <v>0</v>
          </cell>
          <cell r="AA370">
            <v>0</v>
          </cell>
          <cell r="AF370" t="str">
            <v>CCF050-033-2022</v>
          </cell>
          <cell r="AG370" t="str">
            <v>NO</v>
          </cell>
          <cell r="AH370" t="str">
            <v>NO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R370" t="str">
            <v>MARIA</v>
          </cell>
          <cell r="AS370" t="str">
            <v>FELISA</v>
          </cell>
          <cell r="AT370" t="str">
            <v>GRANADOS</v>
          </cell>
          <cell r="AU370" t="str">
            <v>OLARTE</v>
          </cell>
          <cell r="AV370" t="str">
            <v>CC</v>
          </cell>
          <cell r="AW370" t="str">
            <v>60351632</v>
          </cell>
          <cell r="AX370" t="str">
            <v>MYRIAM PARRA LOPEZ</v>
          </cell>
          <cell r="AY370" t="str">
            <v>PARRA NUÑEZ GLADISMAR - SENA</v>
          </cell>
          <cell r="AZ370">
            <v>0</v>
          </cell>
          <cell r="BA370">
            <v>0</v>
          </cell>
          <cell r="BB370">
            <v>0</v>
          </cell>
          <cell r="BC370" t="str">
            <v>NO</v>
          </cell>
          <cell r="BD370" t="str">
            <v xml:space="preserve">836 </v>
          </cell>
          <cell r="BE370" t="str">
            <v>1314565</v>
          </cell>
          <cell r="BF370" t="str">
            <v>10/01/2023</v>
          </cell>
          <cell r="BG370" t="str">
            <v>NO</v>
          </cell>
          <cell r="BI370" t="str">
            <v>02/01/2023</v>
          </cell>
          <cell r="BJ370">
            <v>2380000</v>
          </cell>
        </row>
        <row r="371">
          <cell r="A371" t="str">
            <v>890503532-23326</v>
          </cell>
          <cell r="B371">
            <v>33748</v>
          </cell>
          <cell r="C371" t="str">
            <v>CCF050</v>
          </cell>
          <cell r="D371" t="str">
            <v>CLINICA LOS ANDES LTDA.</v>
          </cell>
          <cell r="E371" t="str">
            <v>890503532</v>
          </cell>
          <cell r="F371" t="str">
            <v>540010082801</v>
          </cell>
          <cell r="G371" t="str">
            <v>EVENTO PBS</v>
          </cell>
          <cell r="H371">
            <v>1747698</v>
          </cell>
          <cell r="I371" t="str">
            <v>CA23326</v>
          </cell>
          <cell r="J371">
            <v>23326</v>
          </cell>
          <cell r="K371" t="str">
            <v>RADICADA</v>
          </cell>
          <cell r="L371" t="str">
            <v>19/12/2022</v>
          </cell>
          <cell r="M371" t="str">
            <v>03/01/2023</v>
          </cell>
          <cell r="N371" t="str">
            <v>17/12/2022</v>
          </cell>
          <cell r="O371">
            <v>63000</v>
          </cell>
          <cell r="P371">
            <v>17</v>
          </cell>
          <cell r="Q371" t="str">
            <v>17.MEDICINA ESPECIALIZADA NIVEL II</v>
          </cell>
          <cell r="T371">
            <v>0</v>
          </cell>
          <cell r="U371" t="str">
            <v>04/01/2023</v>
          </cell>
          <cell r="V371" t="str">
            <v>20/01/2023</v>
          </cell>
          <cell r="W371">
            <v>16</v>
          </cell>
          <cell r="X371">
            <v>12</v>
          </cell>
          <cell r="Y371">
            <v>0</v>
          </cell>
          <cell r="Z371">
            <v>0</v>
          </cell>
          <cell r="AA371">
            <v>0</v>
          </cell>
          <cell r="AF371" t="str">
            <v>CCF050-033-2022</v>
          </cell>
          <cell r="AG371" t="str">
            <v>NO</v>
          </cell>
          <cell r="AH371" t="str">
            <v>NO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R371" t="str">
            <v>CARMEN</v>
          </cell>
          <cell r="AS371" t="str">
            <v>SOFIA</v>
          </cell>
          <cell r="AT371" t="str">
            <v>CASTILLO</v>
          </cell>
          <cell r="AU371" t="str">
            <v>DE SANCHEZ</v>
          </cell>
          <cell r="AV371" t="str">
            <v>CC</v>
          </cell>
          <cell r="AW371" t="str">
            <v>27583191</v>
          </cell>
          <cell r="AX371" t="str">
            <v>FANNY GELVES CABALLERO</v>
          </cell>
          <cell r="AY371" t="str">
            <v>MALPICA DURAN LILIANA CAROLINA</v>
          </cell>
          <cell r="AZ371">
            <v>0</v>
          </cell>
          <cell r="BA371">
            <v>0</v>
          </cell>
          <cell r="BB371">
            <v>0</v>
          </cell>
          <cell r="BC371" t="str">
            <v>NO</v>
          </cell>
          <cell r="BD371" t="str">
            <v xml:space="preserve">836 </v>
          </cell>
          <cell r="BE371" t="str">
            <v>1339077</v>
          </cell>
          <cell r="BF371" t="str">
            <v>11/01/2023</v>
          </cell>
          <cell r="BG371" t="str">
            <v>NO</v>
          </cell>
          <cell r="BI371" t="str">
            <v>18/01/2023</v>
          </cell>
          <cell r="BJ371">
            <v>63000</v>
          </cell>
        </row>
        <row r="372">
          <cell r="A372" t="str">
            <v>890503532-23325</v>
          </cell>
          <cell r="B372">
            <v>33748</v>
          </cell>
          <cell r="C372" t="str">
            <v>CCF050</v>
          </cell>
          <cell r="D372" t="str">
            <v>CLINICA LOS ANDES LTDA.</v>
          </cell>
          <cell r="E372" t="str">
            <v>890503532</v>
          </cell>
          <cell r="F372" t="str">
            <v>540010082801</v>
          </cell>
          <cell r="G372" t="str">
            <v>EVENTO PBS</v>
          </cell>
          <cell r="H372">
            <v>1747697</v>
          </cell>
          <cell r="I372" t="str">
            <v>CA23325</v>
          </cell>
          <cell r="J372">
            <v>23325</v>
          </cell>
          <cell r="K372" t="str">
            <v>RADICADA</v>
          </cell>
          <cell r="L372" t="str">
            <v>19/12/2022</v>
          </cell>
          <cell r="M372" t="str">
            <v>03/01/2023</v>
          </cell>
          <cell r="N372" t="str">
            <v>17/12/2022</v>
          </cell>
          <cell r="O372">
            <v>63000</v>
          </cell>
          <cell r="P372">
            <v>17</v>
          </cell>
          <cell r="Q372" t="str">
            <v>17.MEDICINA ESPECIALIZADA NIVEL II</v>
          </cell>
          <cell r="T372">
            <v>0</v>
          </cell>
          <cell r="U372" t="str">
            <v>04/01/2023</v>
          </cell>
          <cell r="V372" t="str">
            <v>20/01/2023</v>
          </cell>
          <cell r="W372">
            <v>16</v>
          </cell>
          <cell r="X372">
            <v>12</v>
          </cell>
          <cell r="Y372">
            <v>0</v>
          </cell>
          <cell r="Z372">
            <v>0</v>
          </cell>
          <cell r="AA372">
            <v>0</v>
          </cell>
          <cell r="AF372" t="str">
            <v>CCF050-033-2022</v>
          </cell>
          <cell r="AG372" t="str">
            <v>NO</v>
          </cell>
          <cell r="AH372" t="str">
            <v>NO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R372" t="str">
            <v>MARIA</v>
          </cell>
          <cell r="AS372" t="str">
            <v>LUISA</v>
          </cell>
          <cell r="AT372" t="str">
            <v>RANGEL</v>
          </cell>
          <cell r="AU372" t="str">
            <v>LOPEZ</v>
          </cell>
          <cell r="AV372" t="str">
            <v>CC</v>
          </cell>
          <cell r="AW372" t="str">
            <v>60317609</v>
          </cell>
          <cell r="AX372" t="str">
            <v>FANNY GELVES CABALLERO</v>
          </cell>
          <cell r="AY372" t="str">
            <v>MALPICA DURAN LILIANA CAROLINA</v>
          </cell>
          <cell r="AZ372">
            <v>0</v>
          </cell>
          <cell r="BA372">
            <v>0</v>
          </cell>
          <cell r="BB372">
            <v>0</v>
          </cell>
          <cell r="BC372" t="str">
            <v>NO</v>
          </cell>
          <cell r="BD372" t="str">
            <v xml:space="preserve">836 </v>
          </cell>
          <cell r="BE372" t="str">
            <v>1339076</v>
          </cell>
          <cell r="BF372" t="str">
            <v>11/01/2023</v>
          </cell>
          <cell r="BG372" t="str">
            <v>NO</v>
          </cell>
          <cell r="BI372" t="str">
            <v>18/01/2023</v>
          </cell>
          <cell r="BJ372">
            <v>63000</v>
          </cell>
        </row>
        <row r="373">
          <cell r="A373" t="str">
            <v>890503532-23324</v>
          </cell>
          <cell r="B373">
            <v>33748</v>
          </cell>
          <cell r="C373" t="str">
            <v>CCF050</v>
          </cell>
          <cell r="D373" t="str">
            <v>CLINICA LOS ANDES LTDA.</v>
          </cell>
          <cell r="E373" t="str">
            <v>890503532</v>
          </cell>
          <cell r="F373" t="str">
            <v>540010082801</v>
          </cell>
          <cell r="G373" t="str">
            <v>EVENTO PBS</v>
          </cell>
          <cell r="H373">
            <v>1747696</v>
          </cell>
          <cell r="I373" t="str">
            <v>CA23324</v>
          </cell>
          <cell r="J373">
            <v>23324</v>
          </cell>
          <cell r="K373" t="str">
            <v>RADICADA</v>
          </cell>
          <cell r="L373" t="str">
            <v>19/12/2022</v>
          </cell>
          <cell r="M373" t="str">
            <v>03/01/2023</v>
          </cell>
          <cell r="N373" t="str">
            <v>17/12/2022</v>
          </cell>
          <cell r="O373">
            <v>63000</v>
          </cell>
          <cell r="P373">
            <v>17</v>
          </cell>
          <cell r="Q373" t="str">
            <v>17.MEDICINA ESPECIALIZADA NIVEL II</v>
          </cell>
          <cell r="T373">
            <v>0</v>
          </cell>
          <cell r="U373" t="str">
            <v>04/01/2023</v>
          </cell>
          <cell r="V373" t="str">
            <v>20/01/2023</v>
          </cell>
          <cell r="W373">
            <v>16</v>
          </cell>
          <cell r="X373">
            <v>12</v>
          </cell>
          <cell r="Y373">
            <v>0</v>
          </cell>
          <cell r="Z373">
            <v>0</v>
          </cell>
          <cell r="AA373">
            <v>0</v>
          </cell>
          <cell r="AF373" t="str">
            <v>CCF050-033-2022</v>
          </cell>
          <cell r="AG373" t="str">
            <v>NO</v>
          </cell>
          <cell r="AH373" t="str">
            <v>NO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R373" t="str">
            <v>GONZALO</v>
          </cell>
          <cell r="AT373" t="str">
            <v>TRIANA</v>
          </cell>
          <cell r="AV373" t="str">
            <v>CC</v>
          </cell>
          <cell r="AW373" t="str">
            <v>17526558</v>
          </cell>
          <cell r="AX373" t="str">
            <v>FANNY GELVES CABALLERO</v>
          </cell>
          <cell r="AY373" t="str">
            <v>MALPICA DURAN LILIANA CAROLINA</v>
          </cell>
          <cell r="AZ373">
            <v>0</v>
          </cell>
          <cell r="BA373">
            <v>0</v>
          </cell>
          <cell r="BB373">
            <v>0</v>
          </cell>
          <cell r="BC373" t="str">
            <v>NO</v>
          </cell>
          <cell r="BD373" t="str">
            <v xml:space="preserve">836 </v>
          </cell>
          <cell r="BE373" t="str">
            <v>1339075</v>
          </cell>
          <cell r="BF373" t="str">
            <v>11/01/2023</v>
          </cell>
          <cell r="BG373" t="str">
            <v>NO</v>
          </cell>
          <cell r="BI373" t="str">
            <v>18/01/2023</v>
          </cell>
          <cell r="BJ373">
            <v>63000</v>
          </cell>
        </row>
        <row r="374">
          <cell r="A374" t="str">
            <v>890503532-23323</v>
          </cell>
          <cell r="B374">
            <v>33748</v>
          </cell>
          <cell r="C374" t="str">
            <v>CCF050</v>
          </cell>
          <cell r="D374" t="str">
            <v>CLINICA LOS ANDES LTDA.</v>
          </cell>
          <cell r="E374" t="str">
            <v>890503532</v>
          </cell>
          <cell r="F374" t="str">
            <v>540010082801</v>
          </cell>
          <cell r="G374" t="str">
            <v>EVENTO PBS</v>
          </cell>
          <cell r="H374">
            <v>1747695</v>
          </cell>
          <cell r="I374" t="str">
            <v>CA23323</v>
          </cell>
          <cell r="J374">
            <v>23323</v>
          </cell>
          <cell r="K374" t="str">
            <v>RADICADA</v>
          </cell>
          <cell r="L374" t="str">
            <v>19/12/2022</v>
          </cell>
          <cell r="M374" t="str">
            <v>03/01/2023</v>
          </cell>
          <cell r="N374" t="str">
            <v>17/12/2022</v>
          </cell>
          <cell r="O374">
            <v>63000</v>
          </cell>
          <cell r="P374">
            <v>17</v>
          </cell>
          <cell r="Q374" t="str">
            <v>17.MEDICINA ESPECIALIZADA NIVEL II</v>
          </cell>
          <cell r="T374">
            <v>0</v>
          </cell>
          <cell r="U374" t="str">
            <v>04/01/2023</v>
          </cell>
          <cell r="V374" t="str">
            <v>20/01/2023</v>
          </cell>
          <cell r="W374">
            <v>16</v>
          </cell>
          <cell r="X374">
            <v>12</v>
          </cell>
          <cell r="Y374">
            <v>0</v>
          </cell>
          <cell r="Z374">
            <v>0</v>
          </cell>
          <cell r="AA374">
            <v>0</v>
          </cell>
          <cell r="AF374" t="str">
            <v>CCF050-033-2022</v>
          </cell>
          <cell r="AG374" t="str">
            <v>NO</v>
          </cell>
          <cell r="AH374" t="str">
            <v>NO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R374" t="str">
            <v>CARLOS</v>
          </cell>
          <cell r="AS374" t="str">
            <v>JULIO</v>
          </cell>
          <cell r="AT374" t="str">
            <v>MONCADA</v>
          </cell>
          <cell r="AV374" t="str">
            <v>CC</v>
          </cell>
          <cell r="AW374" t="str">
            <v>13258750</v>
          </cell>
          <cell r="AX374" t="str">
            <v>FANNY GELVES CABALLERO</v>
          </cell>
          <cell r="AY374" t="str">
            <v>MALPICA DURAN LILIANA CAROLINA</v>
          </cell>
          <cell r="AZ374">
            <v>0</v>
          </cell>
          <cell r="BA374">
            <v>0</v>
          </cell>
          <cell r="BB374">
            <v>0</v>
          </cell>
          <cell r="BC374" t="str">
            <v>NO</v>
          </cell>
          <cell r="BD374" t="str">
            <v xml:space="preserve">836 </v>
          </cell>
          <cell r="BE374" t="str">
            <v>1339074</v>
          </cell>
          <cell r="BF374" t="str">
            <v>11/01/2023</v>
          </cell>
          <cell r="BG374" t="str">
            <v>NO</v>
          </cell>
          <cell r="BI374" t="str">
            <v>18/01/2023</v>
          </cell>
          <cell r="BJ374">
            <v>63000</v>
          </cell>
        </row>
        <row r="375">
          <cell r="A375" t="str">
            <v>890503532-23322</v>
          </cell>
          <cell r="B375">
            <v>33748</v>
          </cell>
          <cell r="C375" t="str">
            <v>CCF050</v>
          </cell>
          <cell r="D375" t="str">
            <v>CLINICA LOS ANDES LTDA.</v>
          </cell>
          <cell r="E375" t="str">
            <v>890503532</v>
          </cell>
          <cell r="F375" t="str">
            <v>540010082801</v>
          </cell>
          <cell r="G375" t="str">
            <v>EVENTO PBS</v>
          </cell>
          <cell r="H375">
            <v>1747694</v>
          </cell>
          <cell r="I375" t="str">
            <v>CA23322</v>
          </cell>
          <cell r="J375">
            <v>23322</v>
          </cell>
          <cell r="K375" t="str">
            <v>RADICADA</v>
          </cell>
          <cell r="L375" t="str">
            <v>19/12/2022</v>
          </cell>
          <cell r="M375" t="str">
            <v>03/01/2023</v>
          </cell>
          <cell r="N375" t="str">
            <v>17/12/2022</v>
          </cell>
          <cell r="O375">
            <v>63000</v>
          </cell>
          <cell r="P375">
            <v>17</v>
          </cell>
          <cell r="Q375" t="str">
            <v>17.MEDICINA ESPECIALIZADA NIVEL II</v>
          </cell>
          <cell r="T375">
            <v>0</v>
          </cell>
          <cell r="U375" t="str">
            <v>04/01/2023</v>
          </cell>
          <cell r="V375" t="str">
            <v>20/01/2023</v>
          </cell>
          <cell r="W375">
            <v>16</v>
          </cell>
          <cell r="X375">
            <v>12</v>
          </cell>
          <cell r="Y375">
            <v>0</v>
          </cell>
          <cell r="Z375">
            <v>0</v>
          </cell>
          <cell r="AA375">
            <v>0</v>
          </cell>
          <cell r="AF375" t="str">
            <v>CCF050-033-2022</v>
          </cell>
          <cell r="AG375" t="str">
            <v>NO</v>
          </cell>
          <cell r="AH375" t="str">
            <v>NO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R375" t="str">
            <v>LUZ</v>
          </cell>
          <cell r="AS375" t="str">
            <v>MARINA</v>
          </cell>
          <cell r="AT375" t="str">
            <v>SANCHEZ</v>
          </cell>
          <cell r="AU375" t="str">
            <v>JAIMES</v>
          </cell>
          <cell r="AV375" t="str">
            <v>CC</v>
          </cell>
          <cell r="AW375" t="str">
            <v>27606371</v>
          </cell>
          <cell r="AX375" t="str">
            <v>FANNY GELVES CABALLERO</v>
          </cell>
          <cell r="AY375" t="str">
            <v>MALPICA DURAN LILIANA CAROLINA</v>
          </cell>
          <cell r="AZ375">
            <v>0</v>
          </cell>
          <cell r="BA375">
            <v>0</v>
          </cell>
          <cell r="BB375">
            <v>0</v>
          </cell>
          <cell r="BC375" t="str">
            <v>NO</v>
          </cell>
          <cell r="BD375" t="str">
            <v xml:space="preserve">836 </v>
          </cell>
          <cell r="BE375" t="str">
            <v>1339073</v>
          </cell>
          <cell r="BF375" t="str">
            <v>11/01/2023</v>
          </cell>
          <cell r="BG375" t="str">
            <v>NO</v>
          </cell>
          <cell r="BI375" t="str">
            <v>18/01/2023</v>
          </cell>
          <cell r="BJ375">
            <v>63000</v>
          </cell>
        </row>
        <row r="376">
          <cell r="A376" t="str">
            <v>890503532-23321</v>
          </cell>
          <cell r="B376">
            <v>33544</v>
          </cell>
          <cell r="C376" t="str">
            <v>CCFC50</v>
          </cell>
          <cell r="D376" t="str">
            <v>CLINICA LOS ANDES LTDA.</v>
          </cell>
          <cell r="E376" t="str">
            <v>890503532</v>
          </cell>
          <cell r="F376" t="str">
            <v>540010082801</v>
          </cell>
          <cell r="G376" t="str">
            <v>EVENTO PBS</v>
          </cell>
          <cell r="H376">
            <v>1736401</v>
          </cell>
          <cell r="I376" t="str">
            <v>CA23321</v>
          </cell>
          <cell r="J376">
            <v>23321</v>
          </cell>
          <cell r="K376" t="str">
            <v>RADICADA</v>
          </cell>
          <cell r="L376" t="str">
            <v>19/12/2022</v>
          </cell>
          <cell r="M376" t="str">
            <v>02/01/2023</v>
          </cell>
          <cell r="N376" t="str">
            <v>17/12/2022</v>
          </cell>
          <cell r="O376">
            <v>63000</v>
          </cell>
          <cell r="P376">
            <v>17</v>
          </cell>
          <cell r="Q376" t="str">
            <v>17.MEDICINA ESPECIALIZADA NIVEL II</v>
          </cell>
          <cell r="T376">
            <v>0</v>
          </cell>
          <cell r="U376" t="str">
            <v>02/01/2023</v>
          </cell>
          <cell r="V376" t="str">
            <v>10/01/2023</v>
          </cell>
          <cell r="W376">
            <v>8</v>
          </cell>
          <cell r="X376">
            <v>5</v>
          </cell>
          <cell r="Y376">
            <v>0</v>
          </cell>
          <cell r="Z376">
            <v>0</v>
          </cell>
          <cell r="AA376">
            <v>0</v>
          </cell>
          <cell r="AF376" t="str">
            <v>CCFC50-008-2022</v>
          </cell>
          <cell r="AG376" t="str">
            <v>NO</v>
          </cell>
          <cell r="AH376" t="str">
            <v>NO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R376" t="str">
            <v>VERONICA</v>
          </cell>
          <cell r="AS376" t="str">
            <v>SIRENA</v>
          </cell>
          <cell r="AT376" t="str">
            <v>DUEÑEZ</v>
          </cell>
          <cell r="AU376" t="str">
            <v>MONSALVE</v>
          </cell>
          <cell r="AV376" t="str">
            <v>CC</v>
          </cell>
          <cell r="AW376" t="str">
            <v>1094166073</v>
          </cell>
          <cell r="AX376" t="str">
            <v>FANNY GELVES CABALLERO</v>
          </cell>
          <cell r="AY376" t="str">
            <v>DIHOLMAR TORRES REY</v>
          </cell>
          <cell r="AZ376">
            <v>3700</v>
          </cell>
          <cell r="BA376">
            <v>0</v>
          </cell>
          <cell r="BB376">
            <v>0</v>
          </cell>
          <cell r="BC376" t="str">
            <v>NO</v>
          </cell>
          <cell r="BD376" t="str">
            <v xml:space="preserve">736 </v>
          </cell>
          <cell r="BE376" t="str">
            <v>0102806</v>
          </cell>
          <cell r="BF376" t="str">
            <v>03/01/2023</v>
          </cell>
          <cell r="BG376" t="str">
            <v>NO</v>
          </cell>
          <cell r="BI376" t="str">
            <v>02/01/2023</v>
          </cell>
          <cell r="BJ376">
            <v>59300</v>
          </cell>
        </row>
        <row r="377">
          <cell r="A377" t="str">
            <v>890503532-23320</v>
          </cell>
          <cell r="B377">
            <v>33748</v>
          </cell>
          <cell r="C377" t="str">
            <v>CCF050</v>
          </cell>
          <cell r="D377" t="str">
            <v>CLINICA LOS ANDES LTDA.</v>
          </cell>
          <cell r="E377" t="str">
            <v>890503532</v>
          </cell>
          <cell r="F377" t="str">
            <v>540010082801</v>
          </cell>
          <cell r="G377" t="str">
            <v>EVENTO PBS</v>
          </cell>
          <cell r="H377">
            <v>1747693</v>
          </cell>
          <cell r="I377" t="str">
            <v>CA23320</v>
          </cell>
          <cell r="J377">
            <v>23320</v>
          </cell>
          <cell r="K377" t="str">
            <v>RADICADA</v>
          </cell>
          <cell r="L377" t="str">
            <v>19/12/2022</v>
          </cell>
          <cell r="M377" t="str">
            <v>03/01/2023</v>
          </cell>
          <cell r="N377" t="str">
            <v>17/12/2022</v>
          </cell>
          <cell r="O377">
            <v>63000</v>
          </cell>
          <cell r="P377">
            <v>17</v>
          </cell>
          <cell r="Q377" t="str">
            <v>17.MEDICINA ESPECIALIZADA NIVEL II</v>
          </cell>
          <cell r="T377">
            <v>0</v>
          </cell>
          <cell r="U377" t="str">
            <v>04/01/2023</v>
          </cell>
          <cell r="V377" t="str">
            <v>20/01/2023</v>
          </cell>
          <cell r="W377">
            <v>16</v>
          </cell>
          <cell r="X377">
            <v>12</v>
          </cell>
          <cell r="Y377">
            <v>0</v>
          </cell>
          <cell r="Z377">
            <v>0</v>
          </cell>
          <cell r="AA377">
            <v>0</v>
          </cell>
          <cell r="AF377" t="str">
            <v>CCF050-033-2022</v>
          </cell>
          <cell r="AG377" t="str">
            <v>NO</v>
          </cell>
          <cell r="AH377" t="str">
            <v>NO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R377" t="str">
            <v>ALBA</v>
          </cell>
          <cell r="AS377" t="str">
            <v>NELLY</v>
          </cell>
          <cell r="AT377" t="str">
            <v>DELGADO</v>
          </cell>
          <cell r="AU377" t="str">
            <v>NUÑEZ</v>
          </cell>
          <cell r="AV377" t="str">
            <v>CC</v>
          </cell>
          <cell r="AW377" t="str">
            <v>37367061</v>
          </cell>
          <cell r="AX377" t="str">
            <v>FANNY GELVES CABALLERO</v>
          </cell>
          <cell r="AY377" t="str">
            <v>MALPICA DURAN LILIANA CAROLINA</v>
          </cell>
          <cell r="AZ377">
            <v>0</v>
          </cell>
          <cell r="BA377">
            <v>0</v>
          </cell>
          <cell r="BB377">
            <v>0</v>
          </cell>
          <cell r="BC377" t="str">
            <v>NO</v>
          </cell>
          <cell r="BD377" t="str">
            <v xml:space="preserve">836 </v>
          </cell>
          <cell r="BE377" t="str">
            <v>1339072</v>
          </cell>
          <cell r="BF377" t="str">
            <v>11/01/2023</v>
          </cell>
          <cell r="BG377" t="str">
            <v>NO</v>
          </cell>
          <cell r="BI377" t="str">
            <v>18/01/2023</v>
          </cell>
          <cell r="BJ377">
            <v>63000</v>
          </cell>
        </row>
        <row r="378">
          <cell r="A378" t="str">
            <v>890503532-23319</v>
          </cell>
          <cell r="B378">
            <v>33748</v>
          </cell>
          <cell r="C378" t="str">
            <v>CCF050</v>
          </cell>
          <cell r="D378" t="str">
            <v>CLINICA LOS ANDES LTDA.</v>
          </cell>
          <cell r="E378" t="str">
            <v>890503532</v>
          </cell>
          <cell r="F378" t="str">
            <v>540010082801</v>
          </cell>
          <cell r="G378" t="str">
            <v>EVENTO PBS</v>
          </cell>
          <cell r="H378">
            <v>1747692</v>
          </cell>
          <cell r="I378" t="str">
            <v>CA23319</v>
          </cell>
          <cell r="J378">
            <v>23319</v>
          </cell>
          <cell r="K378" t="str">
            <v>RADICADA</v>
          </cell>
          <cell r="L378" t="str">
            <v>19/12/2022</v>
          </cell>
          <cell r="M378" t="str">
            <v>03/01/2023</v>
          </cell>
          <cell r="N378" t="str">
            <v>17/12/2022</v>
          </cell>
          <cell r="O378">
            <v>63000</v>
          </cell>
          <cell r="P378">
            <v>17</v>
          </cell>
          <cell r="Q378" t="str">
            <v>17.MEDICINA ESPECIALIZADA NIVEL II</v>
          </cell>
          <cell r="T378">
            <v>0</v>
          </cell>
          <cell r="U378" t="str">
            <v>04/01/2023</v>
          </cell>
          <cell r="V378" t="str">
            <v>20/01/2023</v>
          </cell>
          <cell r="W378">
            <v>16</v>
          </cell>
          <cell r="X378">
            <v>12</v>
          </cell>
          <cell r="Y378">
            <v>0</v>
          </cell>
          <cell r="Z378">
            <v>0</v>
          </cell>
          <cell r="AA378">
            <v>0</v>
          </cell>
          <cell r="AF378" t="str">
            <v>CCF050-033-2022</v>
          </cell>
          <cell r="AG378" t="str">
            <v>NO</v>
          </cell>
          <cell r="AH378" t="str">
            <v>NO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R378" t="str">
            <v>ANA</v>
          </cell>
          <cell r="AS378" t="str">
            <v>MARIA</v>
          </cell>
          <cell r="AT378" t="str">
            <v>VIDUEÑEZ</v>
          </cell>
          <cell r="AU378" t="str">
            <v>ROJAS</v>
          </cell>
          <cell r="AV378" t="str">
            <v>CC</v>
          </cell>
          <cell r="AW378" t="str">
            <v>27836173</v>
          </cell>
          <cell r="AX378" t="str">
            <v>FANNY GELVES CABALLERO</v>
          </cell>
          <cell r="AY378" t="str">
            <v>MALPICA DURAN LILIANA CAROLINA</v>
          </cell>
          <cell r="AZ378">
            <v>0</v>
          </cell>
          <cell r="BA378">
            <v>0</v>
          </cell>
          <cell r="BB378">
            <v>0</v>
          </cell>
          <cell r="BC378" t="str">
            <v>NO</v>
          </cell>
          <cell r="BD378" t="str">
            <v xml:space="preserve">836 </v>
          </cell>
          <cell r="BE378" t="str">
            <v>1339071</v>
          </cell>
          <cell r="BF378" t="str">
            <v>11/01/2023</v>
          </cell>
          <cell r="BG378" t="str">
            <v>NO</v>
          </cell>
          <cell r="BI378" t="str">
            <v>18/01/2023</v>
          </cell>
          <cell r="BJ378">
            <v>63000</v>
          </cell>
        </row>
        <row r="379">
          <cell r="A379" t="str">
            <v>890503532-23318</v>
          </cell>
          <cell r="B379">
            <v>33748</v>
          </cell>
          <cell r="C379" t="str">
            <v>CCF050</v>
          </cell>
          <cell r="D379" t="str">
            <v>CLINICA LOS ANDES LTDA.</v>
          </cell>
          <cell r="E379" t="str">
            <v>890503532</v>
          </cell>
          <cell r="F379" t="str">
            <v>540010082801</v>
          </cell>
          <cell r="G379" t="str">
            <v>EVENTO PBS</v>
          </cell>
          <cell r="H379">
            <v>1747691</v>
          </cell>
          <cell r="I379" t="str">
            <v>CA23318</v>
          </cell>
          <cell r="J379">
            <v>23318</v>
          </cell>
          <cell r="K379" t="str">
            <v>RADICADA</v>
          </cell>
          <cell r="L379" t="str">
            <v>19/12/2022</v>
          </cell>
          <cell r="M379" t="str">
            <v>03/01/2023</v>
          </cell>
          <cell r="N379" t="str">
            <v>17/12/2022</v>
          </cell>
          <cell r="O379">
            <v>63000</v>
          </cell>
          <cell r="P379">
            <v>17</v>
          </cell>
          <cell r="Q379" t="str">
            <v>17.MEDICINA ESPECIALIZADA NIVEL II</v>
          </cell>
          <cell r="T379">
            <v>0</v>
          </cell>
          <cell r="U379" t="str">
            <v>04/01/2023</v>
          </cell>
          <cell r="V379" t="str">
            <v>20/01/2023</v>
          </cell>
          <cell r="W379">
            <v>16</v>
          </cell>
          <cell r="X379">
            <v>12</v>
          </cell>
          <cell r="Y379">
            <v>0</v>
          </cell>
          <cell r="Z379">
            <v>0</v>
          </cell>
          <cell r="AA379">
            <v>0</v>
          </cell>
          <cell r="AF379" t="str">
            <v>CCF050-033-2022</v>
          </cell>
          <cell r="AG379" t="str">
            <v>NO</v>
          </cell>
          <cell r="AH379" t="str">
            <v>NO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R379" t="str">
            <v>ALIX</v>
          </cell>
          <cell r="AS379" t="str">
            <v>MARIA</v>
          </cell>
          <cell r="AT379" t="str">
            <v>ESTUPIÑAN</v>
          </cell>
          <cell r="AU379" t="str">
            <v>FLECHAS</v>
          </cell>
          <cell r="AV379" t="str">
            <v>CC</v>
          </cell>
          <cell r="AW379" t="str">
            <v>37346293</v>
          </cell>
          <cell r="AX379" t="str">
            <v>FANNY GELVES CABALLERO</v>
          </cell>
          <cell r="AY379" t="str">
            <v>MALPICA DURAN LILIANA CAROLINA</v>
          </cell>
          <cell r="AZ379">
            <v>0</v>
          </cell>
          <cell r="BA379">
            <v>0</v>
          </cell>
          <cell r="BB379">
            <v>0</v>
          </cell>
          <cell r="BC379" t="str">
            <v>NO</v>
          </cell>
          <cell r="BD379" t="str">
            <v xml:space="preserve">836 </v>
          </cell>
          <cell r="BE379" t="str">
            <v>1339070</v>
          </cell>
          <cell r="BF379" t="str">
            <v>11/01/2023</v>
          </cell>
          <cell r="BG379" t="str">
            <v>NO</v>
          </cell>
          <cell r="BI379" t="str">
            <v>18/01/2023</v>
          </cell>
          <cell r="BJ379">
            <v>63000</v>
          </cell>
        </row>
        <row r="380">
          <cell r="A380" t="str">
            <v>890503532-23317</v>
          </cell>
          <cell r="B380">
            <v>33748</v>
          </cell>
          <cell r="C380" t="str">
            <v>CCF050</v>
          </cell>
          <cell r="D380" t="str">
            <v>CLINICA LOS ANDES LTDA.</v>
          </cell>
          <cell r="E380" t="str">
            <v>890503532</v>
          </cell>
          <cell r="F380" t="str">
            <v>540010082801</v>
          </cell>
          <cell r="G380" t="str">
            <v>EVENTO PBS</v>
          </cell>
          <cell r="H380">
            <v>1747690</v>
          </cell>
          <cell r="I380" t="str">
            <v>CA23317</v>
          </cell>
          <cell r="J380">
            <v>23317</v>
          </cell>
          <cell r="K380" t="str">
            <v>RADICADA</v>
          </cell>
          <cell r="L380" t="str">
            <v>19/12/2022</v>
          </cell>
          <cell r="M380" t="str">
            <v>03/01/2023</v>
          </cell>
          <cell r="N380" t="str">
            <v>17/12/2022</v>
          </cell>
          <cell r="O380">
            <v>63000</v>
          </cell>
          <cell r="P380">
            <v>17</v>
          </cell>
          <cell r="Q380" t="str">
            <v>17.MEDICINA ESPECIALIZADA NIVEL II</v>
          </cell>
          <cell r="T380">
            <v>0</v>
          </cell>
          <cell r="U380" t="str">
            <v>04/01/2023</v>
          </cell>
          <cell r="V380" t="str">
            <v>20/01/2023</v>
          </cell>
          <cell r="W380">
            <v>16</v>
          </cell>
          <cell r="X380">
            <v>12</v>
          </cell>
          <cell r="Y380">
            <v>0</v>
          </cell>
          <cell r="Z380">
            <v>0</v>
          </cell>
          <cell r="AA380">
            <v>0</v>
          </cell>
          <cell r="AF380" t="str">
            <v>CCF050-033-2022</v>
          </cell>
          <cell r="AG380" t="str">
            <v>NO</v>
          </cell>
          <cell r="AH380" t="str">
            <v>NO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R380" t="str">
            <v>DANIEL</v>
          </cell>
          <cell r="AT380" t="str">
            <v>CRUZ</v>
          </cell>
          <cell r="AU380" t="str">
            <v>VILLAMIZAR</v>
          </cell>
          <cell r="AV380" t="str">
            <v>CC</v>
          </cell>
          <cell r="AW380" t="str">
            <v>88027210</v>
          </cell>
          <cell r="AX380" t="str">
            <v>FANNY GELVES CABALLERO</v>
          </cell>
          <cell r="AY380" t="str">
            <v>VALDERRAMA CAJIAO BERTHA ALEXANDRA</v>
          </cell>
          <cell r="AZ380">
            <v>0</v>
          </cell>
          <cell r="BA380">
            <v>0</v>
          </cell>
          <cell r="BB380">
            <v>0</v>
          </cell>
          <cell r="BC380" t="str">
            <v>NO</v>
          </cell>
          <cell r="BD380" t="str">
            <v xml:space="preserve">836 </v>
          </cell>
          <cell r="BE380" t="str">
            <v>1340128</v>
          </cell>
          <cell r="BF380" t="str">
            <v>11/01/2023</v>
          </cell>
          <cell r="BG380" t="str">
            <v>NO</v>
          </cell>
          <cell r="BI380" t="str">
            <v>18/01/2023</v>
          </cell>
          <cell r="BJ380">
            <v>63000</v>
          </cell>
        </row>
        <row r="381">
          <cell r="A381" t="str">
            <v>890503532-23316</v>
          </cell>
          <cell r="B381">
            <v>33748</v>
          </cell>
          <cell r="C381" t="str">
            <v>CCF050</v>
          </cell>
          <cell r="D381" t="str">
            <v>CLINICA LOS ANDES LTDA.</v>
          </cell>
          <cell r="E381" t="str">
            <v>890503532</v>
          </cell>
          <cell r="F381" t="str">
            <v>540010082801</v>
          </cell>
          <cell r="G381" t="str">
            <v>EVENTO PBS</v>
          </cell>
          <cell r="H381">
            <v>1747689</v>
          </cell>
          <cell r="I381" t="str">
            <v>CA23316</v>
          </cell>
          <cell r="J381">
            <v>23316</v>
          </cell>
          <cell r="K381" t="str">
            <v>DEVUELTA</v>
          </cell>
          <cell r="L381" t="str">
            <v>19/12/2022</v>
          </cell>
          <cell r="M381" t="str">
            <v>03/01/2023</v>
          </cell>
          <cell r="N381" t="str">
            <v>17/12/2022</v>
          </cell>
          <cell r="O381">
            <v>63000</v>
          </cell>
          <cell r="P381">
            <v>17</v>
          </cell>
          <cell r="Q381" t="str">
            <v>17.MEDICINA ESPECIALIZADA NIVEL II</v>
          </cell>
          <cell r="T381">
            <v>0</v>
          </cell>
          <cell r="U381" t="str">
            <v>04/01/2023</v>
          </cell>
          <cell r="V381" t="str">
            <v>20/01/2023</v>
          </cell>
          <cell r="W381">
            <v>16</v>
          </cell>
          <cell r="X381">
            <v>12</v>
          </cell>
          <cell r="Y381">
            <v>0</v>
          </cell>
          <cell r="Z381">
            <v>0</v>
          </cell>
          <cell r="AA381">
            <v>0</v>
          </cell>
          <cell r="AF381" t="str">
            <v>CCF050-033-2022</v>
          </cell>
          <cell r="AG381" t="str">
            <v>NO</v>
          </cell>
          <cell r="AH381" t="str">
            <v>NO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R381" t="str">
            <v>MARIA</v>
          </cell>
          <cell r="AS381" t="str">
            <v>DEL PILAR</v>
          </cell>
          <cell r="AT381" t="str">
            <v>PRATO</v>
          </cell>
          <cell r="AV381" t="str">
            <v>CC</v>
          </cell>
          <cell r="AW381" t="str">
            <v>60382045</v>
          </cell>
          <cell r="AX381" t="str">
            <v>FANNY GELVES CABALLERO</v>
          </cell>
          <cell r="AZ381">
            <v>0</v>
          </cell>
          <cell r="BA381">
            <v>0</v>
          </cell>
          <cell r="BB381">
            <v>0</v>
          </cell>
          <cell r="BC381" t="str">
            <v>NO</v>
          </cell>
          <cell r="BF381" t="str">
            <v>11/01/2023</v>
          </cell>
          <cell r="BG381" t="str">
            <v>SI</v>
          </cell>
          <cell r="BH381" t="str">
            <v>25/01/2023</v>
          </cell>
          <cell r="BJ381">
            <v>0</v>
          </cell>
        </row>
        <row r="382">
          <cell r="A382" t="str">
            <v>890503532-23315</v>
          </cell>
          <cell r="B382">
            <v>33748</v>
          </cell>
          <cell r="C382" t="str">
            <v>CCF050</v>
          </cell>
          <cell r="D382" t="str">
            <v>CLINICA LOS ANDES LTDA.</v>
          </cell>
          <cell r="E382" t="str">
            <v>890503532</v>
          </cell>
          <cell r="F382" t="str">
            <v>540010082801</v>
          </cell>
          <cell r="G382" t="str">
            <v>EVENTO PBS</v>
          </cell>
          <cell r="H382">
            <v>1747688</v>
          </cell>
          <cell r="I382" t="str">
            <v>CA23315</v>
          </cell>
          <cell r="J382">
            <v>23315</v>
          </cell>
          <cell r="K382" t="str">
            <v>RADICADA</v>
          </cell>
          <cell r="L382" t="str">
            <v>19/12/2022</v>
          </cell>
          <cell r="M382" t="str">
            <v>03/01/2023</v>
          </cell>
          <cell r="N382" t="str">
            <v>17/12/2022</v>
          </cell>
          <cell r="O382">
            <v>63000</v>
          </cell>
          <cell r="P382">
            <v>17</v>
          </cell>
          <cell r="Q382" t="str">
            <v>17.MEDICINA ESPECIALIZADA NIVEL II</v>
          </cell>
          <cell r="T382">
            <v>0</v>
          </cell>
          <cell r="U382" t="str">
            <v>04/01/2023</v>
          </cell>
          <cell r="V382" t="str">
            <v>20/01/2023</v>
          </cell>
          <cell r="W382">
            <v>16</v>
          </cell>
          <cell r="X382">
            <v>12</v>
          </cell>
          <cell r="Y382">
            <v>0</v>
          </cell>
          <cell r="Z382">
            <v>0</v>
          </cell>
          <cell r="AA382">
            <v>0</v>
          </cell>
          <cell r="AF382" t="str">
            <v>CCF050-033-2022</v>
          </cell>
          <cell r="AG382" t="str">
            <v>NO</v>
          </cell>
          <cell r="AH382" t="str">
            <v>NO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R382" t="str">
            <v>MARIA</v>
          </cell>
          <cell r="AS382" t="str">
            <v>ELENA</v>
          </cell>
          <cell r="AT382" t="str">
            <v>MARIÑO</v>
          </cell>
          <cell r="AV382" t="str">
            <v>CC</v>
          </cell>
          <cell r="AW382" t="str">
            <v>27804235</v>
          </cell>
          <cell r="AX382" t="str">
            <v>FANNY GELVES CABALLERO</v>
          </cell>
          <cell r="AY382" t="str">
            <v>VALDERRAMA CAJIAO BERTHA ALEXANDRA</v>
          </cell>
          <cell r="AZ382">
            <v>0</v>
          </cell>
          <cell r="BA382">
            <v>0</v>
          </cell>
          <cell r="BB382">
            <v>0</v>
          </cell>
          <cell r="BC382" t="str">
            <v>NO</v>
          </cell>
          <cell r="BD382" t="str">
            <v xml:space="preserve">836 </v>
          </cell>
          <cell r="BE382" t="str">
            <v>1340126</v>
          </cell>
          <cell r="BF382" t="str">
            <v>11/01/2023</v>
          </cell>
          <cell r="BG382" t="str">
            <v>NO</v>
          </cell>
          <cell r="BI382" t="str">
            <v>18/01/2023</v>
          </cell>
          <cell r="BJ382">
            <v>63000</v>
          </cell>
        </row>
        <row r="383">
          <cell r="A383" t="str">
            <v>890503532-23314</v>
          </cell>
          <cell r="B383">
            <v>33748</v>
          </cell>
          <cell r="C383" t="str">
            <v>CCF050</v>
          </cell>
          <cell r="D383" t="str">
            <v>CLINICA LOS ANDES LTDA.</v>
          </cell>
          <cell r="E383" t="str">
            <v>890503532</v>
          </cell>
          <cell r="F383" t="str">
            <v>540010082801</v>
          </cell>
          <cell r="G383" t="str">
            <v>EVENTO PBS</v>
          </cell>
          <cell r="H383">
            <v>1747687</v>
          </cell>
          <cell r="I383" t="str">
            <v>CA23314</v>
          </cell>
          <cell r="J383">
            <v>23314</v>
          </cell>
          <cell r="K383" t="str">
            <v>GLOSADA</v>
          </cell>
          <cell r="L383" t="str">
            <v>19/12/2022</v>
          </cell>
          <cell r="M383" t="str">
            <v>03/01/2023</v>
          </cell>
          <cell r="N383" t="str">
            <v>17/12/2022</v>
          </cell>
          <cell r="O383">
            <v>63000</v>
          </cell>
          <cell r="P383">
            <v>17</v>
          </cell>
          <cell r="Q383" t="str">
            <v>17.MEDICINA ESPECIALIZADA NIVEL II</v>
          </cell>
          <cell r="R383" t="str">
            <v>Total</v>
          </cell>
          <cell r="S383" t="str">
            <v>CCF8246</v>
          </cell>
          <cell r="T383">
            <v>63000</v>
          </cell>
          <cell r="U383" t="str">
            <v>04/01/2023</v>
          </cell>
          <cell r="V383" t="str">
            <v>20/01/2023</v>
          </cell>
          <cell r="W383">
            <v>16</v>
          </cell>
          <cell r="X383">
            <v>12</v>
          </cell>
          <cell r="Y383">
            <v>0</v>
          </cell>
          <cell r="Z383">
            <v>63000</v>
          </cell>
          <cell r="AA383">
            <v>0</v>
          </cell>
          <cell r="AB383" t="str">
            <v>20/01/2023</v>
          </cell>
          <cell r="AC383" t="str">
            <v>24/04/2023</v>
          </cell>
          <cell r="AD383" t="str">
            <v>24/04/2023</v>
          </cell>
          <cell r="AE383" t="str">
            <v>24/04/2023</v>
          </cell>
          <cell r="AF383" t="str">
            <v>CCF050-033-2022</v>
          </cell>
          <cell r="AG383" t="str">
            <v>NO</v>
          </cell>
          <cell r="AH383" t="str">
            <v>NO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R383" t="str">
            <v>BRYAN</v>
          </cell>
          <cell r="AS383" t="str">
            <v>FERNANDO</v>
          </cell>
          <cell r="AT383" t="str">
            <v>DELGADILLO</v>
          </cell>
          <cell r="AU383" t="str">
            <v>RINCON</v>
          </cell>
          <cell r="AV383" t="str">
            <v>TI</v>
          </cell>
          <cell r="AW383" t="str">
            <v>1091969741</v>
          </cell>
          <cell r="AX383" t="str">
            <v>FANNY GELVES CABALLERO</v>
          </cell>
          <cell r="AZ383">
            <v>0</v>
          </cell>
          <cell r="BA383">
            <v>0</v>
          </cell>
          <cell r="BB383">
            <v>0</v>
          </cell>
          <cell r="BC383" t="str">
            <v>NO</v>
          </cell>
          <cell r="BF383" t="str">
            <v>11/01/2023</v>
          </cell>
          <cell r="BG383" t="str">
            <v>NO</v>
          </cell>
          <cell r="BJ383">
            <v>0</v>
          </cell>
        </row>
        <row r="384">
          <cell r="A384" t="str">
            <v>890503532-23313</v>
          </cell>
          <cell r="B384">
            <v>33748</v>
          </cell>
          <cell r="C384" t="str">
            <v>CCF050</v>
          </cell>
          <cell r="D384" t="str">
            <v>CLINICA LOS ANDES LTDA.</v>
          </cell>
          <cell r="E384" t="str">
            <v>890503532</v>
          </cell>
          <cell r="F384" t="str">
            <v>540010082801</v>
          </cell>
          <cell r="G384" t="str">
            <v>EVENTO PBS</v>
          </cell>
          <cell r="H384">
            <v>1747686</v>
          </cell>
          <cell r="I384" t="str">
            <v>CA23313</v>
          </cell>
          <cell r="J384">
            <v>23313</v>
          </cell>
          <cell r="K384" t="str">
            <v>RADICADA</v>
          </cell>
          <cell r="L384" t="str">
            <v>19/12/2022</v>
          </cell>
          <cell r="M384" t="str">
            <v>03/01/2023</v>
          </cell>
          <cell r="N384" t="str">
            <v>17/12/2022</v>
          </cell>
          <cell r="O384">
            <v>63000</v>
          </cell>
          <cell r="P384">
            <v>17</v>
          </cell>
          <cell r="Q384" t="str">
            <v>17.MEDICINA ESPECIALIZADA NIVEL II</v>
          </cell>
          <cell r="T384">
            <v>0</v>
          </cell>
          <cell r="U384" t="str">
            <v>04/01/2023</v>
          </cell>
          <cell r="V384" t="str">
            <v>20/01/2023</v>
          </cell>
          <cell r="W384">
            <v>16</v>
          </cell>
          <cell r="X384">
            <v>12</v>
          </cell>
          <cell r="Y384">
            <v>0</v>
          </cell>
          <cell r="Z384">
            <v>0</v>
          </cell>
          <cell r="AA384">
            <v>0</v>
          </cell>
          <cell r="AF384" t="str">
            <v>CCF050-033-2022</v>
          </cell>
          <cell r="AG384" t="str">
            <v>NO</v>
          </cell>
          <cell r="AH384" t="str">
            <v>NO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R384" t="str">
            <v>ROSALBA</v>
          </cell>
          <cell r="AT384" t="str">
            <v>LEMUS</v>
          </cell>
          <cell r="AU384" t="str">
            <v>AILLON</v>
          </cell>
          <cell r="AV384" t="str">
            <v>CC</v>
          </cell>
          <cell r="AW384" t="str">
            <v>60298838</v>
          </cell>
          <cell r="AX384" t="str">
            <v>FANNY GELVES CABALLERO</v>
          </cell>
          <cell r="AY384" t="str">
            <v>VALDERRAMA CAJIAO BERTHA ALEXANDRA</v>
          </cell>
          <cell r="AZ384">
            <v>0</v>
          </cell>
          <cell r="BA384">
            <v>0</v>
          </cell>
          <cell r="BB384">
            <v>0</v>
          </cell>
          <cell r="BC384" t="str">
            <v>NO</v>
          </cell>
          <cell r="BD384" t="str">
            <v xml:space="preserve">836 </v>
          </cell>
          <cell r="BE384" t="str">
            <v>1340125</v>
          </cell>
          <cell r="BF384" t="str">
            <v>11/01/2023</v>
          </cell>
          <cell r="BG384" t="str">
            <v>NO</v>
          </cell>
          <cell r="BI384" t="str">
            <v>18/01/2023</v>
          </cell>
          <cell r="BJ384">
            <v>63000</v>
          </cell>
        </row>
        <row r="385">
          <cell r="A385" t="str">
            <v>890503532-23312</v>
          </cell>
          <cell r="B385">
            <v>33748</v>
          </cell>
          <cell r="C385" t="str">
            <v>CCF050</v>
          </cell>
          <cell r="D385" t="str">
            <v>CLINICA LOS ANDES LTDA.</v>
          </cell>
          <cell r="E385" t="str">
            <v>890503532</v>
          </cell>
          <cell r="F385" t="str">
            <v>540010082801</v>
          </cell>
          <cell r="G385" t="str">
            <v>EVENTO PBS</v>
          </cell>
          <cell r="H385">
            <v>1747685</v>
          </cell>
          <cell r="I385" t="str">
            <v>CA23312</v>
          </cell>
          <cell r="J385">
            <v>23312</v>
          </cell>
          <cell r="K385" t="str">
            <v>RADICADA</v>
          </cell>
          <cell r="L385" t="str">
            <v>19/12/2022</v>
          </cell>
          <cell r="M385" t="str">
            <v>03/01/2023</v>
          </cell>
          <cell r="N385" t="str">
            <v>17/12/2022</v>
          </cell>
          <cell r="O385">
            <v>63000</v>
          </cell>
          <cell r="P385">
            <v>17</v>
          </cell>
          <cell r="Q385" t="str">
            <v>17.MEDICINA ESPECIALIZADA NIVEL II</v>
          </cell>
          <cell r="T385">
            <v>0</v>
          </cell>
          <cell r="U385" t="str">
            <v>04/01/2023</v>
          </cell>
          <cell r="V385" t="str">
            <v>20/01/2023</v>
          </cell>
          <cell r="W385">
            <v>16</v>
          </cell>
          <cell r="X385">
            <v>12</v>
          </cell>
          <cell r="Y385">
            <v>0</v>
          </cell>
          <cell r="Z385">
            <v>0</v>
          </cell>
          <cell r="AA385">
            <v>0</v>
          </cell>
          <cell r="AF385" t="str">
            <v>CCF050-033-2022</v>
          </cell>
          <cell r="AG385" t="str">
            <v>NO</v>
          </cell>
          <cell r="AH385" t="str">
            <v>NO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R385" t="str">
            <v>MARIA</v>
          </cell>
          <cell r="AS385" t="str">
            <v>LEONOR</v>
          </cell>
          <cell r="AT385" t="str">
            <v>MORALES</v>
          </cell>
          <cell r="AU385" t="str">
            <v>ACOSTA</v>
          </cell>
          <cell r="AV385" t="str">
            <v>CC</v>
          </cell>
          <cell r="AW385" t="str">
            <v>60287071</v>
          </cell>
          <cell r="AX385" t="str">
            <v>FANNY GELVES CABALLERO</v>
          </cell>
          <cell r="AY385" t="str">
            <v>VALDERRAMA CAJIAO BERTHA ALEXANDRA</v>
          </cell>
          <cell r="AZ385">
            <v>0</v>
          </cell>
          <cell r="BA385">
            <v>0</v>
          </cell>
          <cell r="BB385">
            <v>0</v>
          </cell>
          <cell r="BC385" t="str">
            <v>NO</v>
          </cell>
          <cell r="BD385" t="str">
            <v xml:space="preserve">836 </v>
          </cell>
          <cell r="BE385" t="str">
            <v>1340124</v>
          </cell>
          <cell r="BF385" t="str">
            <v>11/01/2023</v>
          </cell>
          <cell r="BG385" t="str">
            <v>NO</v>
          </cell>
          <cell r="BI385" t="str">
            <v>18/01/2023</v>
          </cell>
          <cell r="BJ385">
            <v>63000</v>
          </cell>
        </row>
        <row r="386">
          <cell r="A386" t="str">
            <v>890503532-23311</v>
          </cell>
          <cell r="B386">
            <v>33748</v>
          </cell>
          <cell r="C386" t="str">
            <v>CCF050</v>
          </cell>
          <cell r="D386" t="str">
            <v>CLINICA LOS ANDES LTDA.</v>
          </cell>
          <cell r="E386" t="str">
            <v>890503532</v>
          </cell>
          <cell r="F386" t="str">
            <v>540010082801</v>
          </cell>
          <cell r="G386" t="str">
            <v>EVENTO PBS</v>
          </cell>
          <cell r="H386">
            <v>1747684</v>
          </cell>
          <cell r="I386" t="str">
            <v>CA23311</v>
          </cell>
          <cell r="J386">
            <v>23311</v>
          </cell>
          <cell r="K386" t="str">
            <v>RADICADA</v>
          </cell>
          <cell r="L386" t="str">
            <v>19/12/2022</v>
          </cell>
          <cell r="M386" t="str">
            <v>03/01/2023</v>
          </cell>
          <cell r="N386" t="str">
            <v>17/12/2022</v>
          </cell>
          <cell r="O386">
            <v>63000</v>
          </cell>
          <cell r="P386">
            <v>17</v>
          </cell>
          <cell r="Q386" t="str">
            <v>17.MEDICINA ESPECIALIZADA NIVEL II</v>
          </cell>
          <cell r="T386">
            <v>0</v>
          </cell>
          <cell r="U386" t="str">
            <v>04/01/2023</v>
          </cell>
          <cell r="V386" t="str">
            <v>20/01/2023</v>
          </cell>
          <cell r="W386">
            <v>16</v>
          </cell>
          <cell r="X386">
            <v>12</v>
          </cell>
          <cell r="Y386">
            <v>0</v>
          </cell>
          <cell r="Z386">
            <v>0</v>
          </cell>
          <cell r="AA386">
            <v>0</v>
          </cell>
          <cell r="AF386" t="str">
            <v>CCF050-033-2022</v>
          </cell>
          <cell r="AG386" t="str">
            <v>NO</v>
          </cell>
          <cell r="AH386" t="str">
            <v>NO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R386" t="str">
            <v>LUZ</v>
          </cell>
          <cell r="AS386" t="str">
            <v>HELIA</v>
          </cell>
          <cell r="AT386" t="str">
            <v>MARTINEZ</v>
          </cell>
          <cell r="AU386" t="str">
            <v>MEDINA</v>
          </cell>
          <cell r="AV386" t="str">
            <v>CC</v>
          </cell>
          <cell r="AW386" t="str">
            <v>37179429</v>
          </cell>
          <cell r="AX386" t="str">
            <v>FANNY GELVES CABALLERO</v>
          </cell>
          <cell r="AY386" t="str">
            <v>VALDERRAMA CAJIAO BERTHA ALEXANDRA</v>
          </cell>
          <cell r="AZ386">
            <v>0</v>
          </cell>
          <cell r="BA386">
            <v>0</v>
          </cell>
          <cell r="BB386">
            <v>0</v>
          </cell>
          <cell r="BC386" t="str">
            <v>NO</v>
          </cell>
          <cell r="BD386" t="str">
            <v xml:space="preserve">836 </v>
          </cell>
          <cell r="BE386" t="str">
            <v>1340123</v>
          </cell>
          <cell r="BF386" t="str">
            <v>11/01/2023</v>
          </cell>
          <cell r="BG386" t="str">
            <v>NO</v>
          </cell>
          <cell r="BI386" t="str">
            <v>18/01/2023</v>
          </cell>
          <cell r="BJ386">
            <v>63000</v>
          </cell>
        </row>
        <row r="387">
          <cell r="A387" t="str">
            <v>890503532-23310</v>
          </cell>
          <cell r="B387">
            <v>33748</v>
          </cell>
          <cell r="C387" t="str">
            <v>CCF050</v>
          </cell>
          <cell r="D387" t="str">
            <v>CLINICA LOS ANDES LTDA.</v>
          </cell>
          <cell r="E387" t="str">
            <v>890503532</v>
          </cell>
          <cell r="F387" t="str">
            <v>540010082801</v>
          </cell>
          <cell r="G387" t="str">
            <v>EVENTO PBS</v>
          </cell>
          <cell r="H387">
            <v>1747683</v>
          </cell>
          <cell r="I387" t="str">
            <v>CA23310</v>
          </cell>
          <cell r="J387">
            <v>23310</v>
          </cell>
          <cell r="K387" t="str">
            <v>RADICADA</v>
          </cell>
          <cell r="L387" t="str">
            <v>19/12/2022</v>
          </cell>
          <cell r="M387" t="str">
            <v>03/01/2023</v>
          </cell>
          <cell r="N387" t="str">
            <v>17/12/2022</v>
          </cell>
          <cell r="O387">
            <v>63000</v>
          </cell>
          <cell r="P387">
            <v>17</v>
          </cell>
          <cell r="Q387" t="str">
            <v>17.MEDICINA ESPECIALIZADA NIVEL II</v>
          </cell>
          <cell r="T387">
            <v>0</v>
          </cell>
          <cell r="U387" t="str">
            <v>04/01/2023</v>
          </cell>
          <cell r="V387" t="str">
            <v>20/01/2023</v>
          </cell>
          <cell r="W387">
            <v>16</v>
          </cell>
          <cell r="X387">
            <v>12</v>
          </cell>
          <cell r="Y387">
            <v>0</v>
          </cell>
          <cell r="Z387">
            <v>0</v>
          </cell>
          <cell r="AA387">
            <v>0</v>
          </cell>
          <cell r="AF387" t="str">
            <v>CCF050-033-2022</v>
          </cell>
          <cell r="AG387" t="str">
            <v>NO</v>
          </cell>
          <cell r="AH387" t="str">
            <v>NO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R387" t="str">
            <v>MIREYA</v>
          </cell>
          <cell r="AT387" t="str">
            <v>SANTOS</v>
          </cell>
          <cell r="AU387" t="str">
            <v>ALVARADO</v>
          </cell>
          <cell r="AV387" t="str">
            <v>CC</v>
          </cell>
          <cell r="AW387" t="str">
            <v>27887965</v>
          </cell>
          <cell r="AX387" t="str">
            <v>FANNY GELVES CABALLERO</v>
          </cell>
          <cell r="AY387" t="str">
            <v>VALDERRAMA CAJIAO BERTHA ALEXANDRA</v>
          </cell>
          <cell r="AZ387">
            <v>0</v>
          </cell>
          <cell r="BA387">
            <v>0</v>
          </cell>
          <cell r="BB387">
            <v>0</v>
          </cell>
          <cell r="BC387" t="str">
            <v>NO</v>
          </cell>
          <cell r="BD387" t="str">
            <v xml:space="preserve">836 </v>
          </cell>
          <cell r="BE387" t="str">
            <v>1340122</v>
          </cell>
          <cell r="BF387" t="str">
            <v>11/01/2023</v>
          </cell>
          <cell r="BG387" t="str">
            <v>NO</v>
          </cell>
          <cell r="BI387" t="str">
            <v>18/01/2023</v>
          </cell>
          <cell r="BJ387">
            <v>63000</v>
          </cell>
        </row>
        <row r="388">
          <cell r="A388" t="str">
            <v>890503532-23309</v>
          </cell>
          <cell r="B388">
            <v>33748</v>
          </cell>
          <cell r="C388" t="str">
            <v>CCF050</v>
          </cell>
          <cell r="D388" t="str">
            <v>CLINICA LOS ANDES LTDA.</v>
          </cell>
          <cell r="E388" t="str">
            <v>890503532</v>
          </cell>
          <cell r="F388" t="str">
            <v>540010082801</v>
          </cell>
          <cell r="G388" t="str">
            <v>EVENTO PBS</v>
          </cell>
          <cell r="H388">
            <v>1747682</v>
          </cell>
          <cell r="I388" t="str">
            <v>CA23309</v>
          </cell>
          <cell r="J388">
            <v>23309</v>
          </cell>
          <cell r="K388" t="str">
            <v>RADICADA</v>
          </cell>
          <cell r="L388" t="str">
            <v>19/12/2022</v>
          </cell>
          <cell r="M388" t="str">
            <v>03/01/2023</v>
          </cell>
          <cell r="N388" t="str">
            <v>17/12/2022</v>
          </cell>
          <cell r="O388">
            <v>63000</v>
          </cell>
          <cell r="P388">
            <v>17</v>
          </cell>
          <cell r="Q388" t="str">
            <v>17.MEDICINA ESPECIALIZADA NIVEL II</v>
          </cell>
          <cell r="T388">
            <v>0</v>
          </cell>
          <cell r="U388" t="str">
            <v>04/01/2023</v>
          </cell>
          <cell r="V388" t="str">
            <v>20/01/2023</v>
          </cell>
          <cell r="W388">
            <v>16</v>
          </cell>
          <cell r="X388">
            <v>12</v>
          </cell>
          <cell r="Y388">
            <v>0</v>
          </cell>
          <cell r="Z388">
            <v>0</v>
          </cell>
          <cell r="AA388">
            <v>0</v>
          </cell>
          <cell r="AF388" t="str">
            <v>CCF050-033-2022</v>
          </cell>
          <cell r="AG388" t="str">
            <v>NO</v>
          </cell>
          <cell r="AH388" t="str">
            <v>NO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R388" t="str">
            <v>MARIA</v>
          </cell>
          <cell r="AS388" t="str">
            <v>BELEN</v>
          </cell>
          <cell r="AT388" t="str">
            <v>SERRANO</v>
          </cell>
          <cell r="AU388" t="str">
            <v>RODRIGUEZ</v>
          </cell>
          <cell r="AV388" t="str">
            <v>CC</v>
          </cell>
          <cell r="AW388" t="str">
            <v>37342405</v>
          </cell>
          <cell r="AX388" t="str">
            <v>FANNY GELVES CABALLERO</v>
          </cell>
          <cell r="AY388" t="str">
            <v>VALDERRAMA CAJIAO BERTHA ALEXANDRA</v>
          </cell>
          <cell r="AZ388">
            <v>0</v>
          </cell>
          <cell r="BA388">
            <v>0</v>
          </cell>
          <cell r="BB388">
            <v>0</v>
          </cell>
          <cell r="BC388" t="str">
            <v>NO</v>
          </cell>
          <cell r="BD388" t="str">
            <v xml:space="preserve">836 </v>
          </cell>
          <cell r="BE388" t="str">
            <v>1340121</v>
          </cell>
          <cell r="BF388" t="str">
            <v>11/01/2023</v>
          </cell>
          <cell r="BG388" t="str">
            <v>NO</v>
          </cell>
          <cell r="BI388" t="str">
            <v>18/01/2023</v>
          </cell>
          <cell r="BJ388">
            <v>63000</v>
          </cell>
        </row>
        <row r="389">
          <cell r="A389" t="str">
            <v>890503532-23308</v>
          </cell>
          <cell r="B389">
            <v>33748</v>
          </cell>
          <cell r="C389" t="str">
            <v>CCF050</v>
          </cell>
          <cell r="D389" t="str">
            <v>CLINICA LOS ANDES LTDA.</v>
          </cell>
          <cell r="E389" t="str">
            <v>890503532</v>
          </cell>
          <cell r="F389" t="str">
            <v>540010082801</v>
          </cell>
          <cell r="G389" t="str">
            <v>EVENTO PBS</v>
          </cell>
          <cell r="H389">
            <v>1747681</v>
          </cell>
          <cell r="I389" t="str">
            <v>CA23308</v>
          </cell>
          <cell r="J389">
            <v>23308</v>
          </cell>
          <cell r="K389" t="str">
            <v>RADICADA</v>
          </cell>
          <cell r="L389" t="str">
            <v>19/12/2022</v>
          </cell>
          <cell r="M389" t="str">
            <v>03/01/2023</v>
          </cell>
          <cell r="N389" t="str">
            <v>15/12/2022</v>
          </cell>
          <cell r="O389">
            <v>63000</v>
          </cell>
          <cell r="P389">
            <v>17</v>
          </cell>
          <cell r="Q389" t="str">
            <v>17.MEDICINA ESPECIALIZADA NIVEL II</v>
          </cell>
          <cell r="T389">
            <v>0</v>
          </cell>
          <cell r="U389" t="str">
            <v>04/01/2023</v>
          </cell>
          <cell r="V389" t="str">
            <v>20/01/2023</v>
          </cell>
          <cell r="W389">
            <v>16</v>
          </cell>
          <cell r="X389">
            <v>12</v>
          </cell>
          <cell r="Y389">
            <v>0</v>
          </cell>
          <cell r="Z389">
            <v>0</v>
          </cell>
          <cell r="AA389">
            <v>0</v>
          </cell>
          <cell r="AF389" t="str">
            <v>CCF050-033-2022</v>
          </cell>
          <cell r="AG389" t="str">
            <v>NO</v>
          </cell>
          <cell r="AH389" t="str">
            <v>NO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R389" t="str">
            <v>PAULINA</v>
          </cell>
          <cell r="AT389" t="str">
            <v>PARADA</v>
          </cell>
          <cell r="AU389" t="str">
            <v>SANDOVAL</v>
          </cell>
          <cell r="AV389" t="str">
            <v>CC</v>
          </cell>
          <cell r="AW389" t="str">
            <v>37341560</v>
          </cell>
          <cell r="AX389" t="str">
            <v>FANNY GELVES CABALLERO</v>
          </cell>
          <cell r="AY389" t="str">
            <v>VALDERRAMA CAJIAO BERTHA ALEXANDRA</v>
          </cell>
          <cell r="AZ389">
            <v>0</v>
          </cell>
          <cell r="BA389">
            <v>0</v>
          </cell>
          <cell r="BB389">
            <v>0</v>
          </cell>
          <cell r="BC389" t="str">
            <v>NO</v>
          </cell>
          <cell r="BD389" t="str">
            <v xml:space="preserve">836 </v>
          </cell>
          <cell r="BE389" t="str">
            <v>1340120</v>
          </cell>
          <cell r="BF389" t="str">
            <v>11/01/2023</v>
          </cell>
          <cell r="BG389" t="str">
            <v>NO</v>
          </cell>
          <cell r="BI389" t="str">
            <v>18/01/2023</v>
          </cell>
          <cell r="BJ389">
            <v>63000</v>
          </cell>
        </row>
        <row r="390">
          <cell r="A390" t="str">
            <v>890503532-23307</v>
          </cell>
          <cell r="B390">
            <v>33748</v>
          </cell>
          <cell r="C390" t="str">
            <v>CCF050</v>
          </cell>
          <cell r="D390" t="str">
            <v>CLINICA LOS ANDES LTDA.</v>
          </cell>
          <cell r="E390" t="str">
            <v>890503532</v>
          </cell>
          <cell r="F390" t="str">
            <v>540010082801</v>
          </cell>
          <cell r="G390" t="str">
            <v>EVENTO PBS</v>
          </cell>
          <cell r="H390">
            <v>1747680</v>
          </cell>
          <cell r="I390" t="str">
            <v>CA23307</v>
          </cell>
          <cell r="J390">
            <v>23307</v>
          </cell>
          <cell r="K390" t="str">
            <v>DEVUELTA</v>
          </cell>
          <cell r="L390" t="str">
            <v>19/12/2022</v>
          </cell>
          <cell r="M390" t="str">
            <v>03/01/2023</v>
          </cell>
          <cell r="N390" t="str">
            <v>15/12/2022</v>
          </cell>
          <cell r="O390">
            <v>63000</v>
          </cell>
          <cell r="P390">
            <v>17</v>
          </cell>
          <cell r="Q390" t="str">
            <v>17.MEDICINA ESPECIALIZADA NIVEL II</v>
          </cell>
          <cell r="T390">
            <v>0</v>
          </cell>
          <cell r="U390" t="str">
            <v>04/01/2023</v>
          </cell>
          <cell r="V390" t="str">
            <v>20/01/2023</v>
          </cell>
          <cell r="W390">
            <v>16</v>
          </cell>
          <cell r="X390">
            <v>12</v>
          </cell>
          <cell r="Y390">
            <v>0</v>
          </cell>
          <cell r="Z390">
            <v>0</v>
          </cell>
          <cell r="AA390">
            <v>0</v>
          </cell>
          <cell r="AF390" t="str">
            <v>CCF050-033-2022</v>
          </cell>
          <cell r="AG390" t="str">
            <v>NO</v>
          </cell>
          <cell r="AH390" t="str">
            <v>NO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R390" t="str">
            <v>ONEIDA</v>
          </cell>
          <cell r="AT390" t="str">
            <v>JAIMES</v>
          </cell>
          <cell r="AU390" t="str">
            <v>QUINTERO</v>
          </cell>
          <cell r="AV390" t="str">
            <v>CC</v>
          </cell>
          <cell r="AW390" t="str">
            <v>1007305825</v>
          </cell>
          <cell r="AX390" t="str">
            <v>FANNY GELVES CABALLERO</v>
          </cell>
          <cell r="AZ390">
            <v>0</v>
          </cell>
          <cell r="BA390">
            <v>0</v>
          </cell>
          <cell r="BB390">
            <v>0</v>
          </cell>
          <cell r="BC390" t="str">
            <v>NO</v>
          </cell>
          <cell r="BF390" t="str">
            <v>11/01/2023</v>
          </cell>
          <cell r="BG390" t="str">
            <v>SI</v>
          </cell>
          <cell r="BH390" t="str">
            <v>25/01/2023</v>
          </cell>
          <cell r="BJ390">
            <v>0</v>
          </cell>
        </row>
        <row r="391">
          <cell r="A391" t="str">
            <v>890503532-23306</v>
          </cell>
          <cell r="B391">
            <v>33748</v>
          </cell>
          <cell r="C391" t="str">
            <v>CCF050</v>
          </cell>
          <cell r="D391" t="str">
            <v>CLINICA LOS ANDES LTDA.</v>
          </cell>
          <cell r="E391" t="str">
            <v>890503532</v>
          </cell>
          <cell r="F391" t="str">
            <v>540010082801</v>
          </cell>
          <cell r="G391" t="str">
            <v>EVENTO PBS</v>
          </cell>
          <cell r="H391">
            <v>1747679</v>
          </cell>
          <cell r="I391" t="str">
            <v>CA23306</v>
          </cell>
          <cell r="J391">
            <v>23306</v>
          </cell>
          <cell r="K391" t="str">
            <v>RADICADA</v>
          </cell>
          <cell r="L391" t="str">
            <v>19/12/2022</v>
          </cell>
          <cell r="M391" t="str">
            <v>03/01/2023</v>
          </cell>
          <cell r="N391" t="str">
            <v>15/12/2022</v>
          </cell>
          <cell r="O391">
            <v>63000</v>
          </cell>
          <cell r="P391">
            <v>17</v>
          </cell>
          <cell r="Q391" t="str">
            <v>17.MEDICINA ESPECIALIZADA NIVEL II</v>
          </cell>
          <cell r="T391">
            <v>0</v>
          </cell>
          <cell r="U391" t="str">
            <v>04/01/2023</v>
          </cell>
          <cell r="V391" t="str">
            <v>20/01/2023</v>
          </cell>
          <cell r="W391">
            <v>16</v>
          </cell>
          <cell r="X391">
            <v>12</v>
          </cell>
          <cell r="Y391">
            <v>0</v>
          </cell>
          <cell r="Z391">
            <v>0</v>
          </cell>
          <cell r="AA391">
            <v>0</v>
          </cell>
          <cell r="AF391" t="str">
            <v>CCF050-033-2022</v>
          </cell>
          <cell r="AG391" t="str">
            <v>NO</v>
          </cell>
          <cell r="AH391" t="str">
            <v>NO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R391" t="str">
            <v>JEISNNY</v>
          </cell>
          <cell r="AS391" t="str">
            <v>DANIELA</v>
          </cell>
          <cell r="AT391" t="str">
            <v>POLANIA</v>
          </cell>
          <cell r="AU391" t="str">
            <v>CASTRO</v>
          </cell>
          <cell r="AV391" t="str">
            <v>TI</v>
          </cell>
          <cell r="AW391" t="str">
            <v>1014659791</v>
          </cell>
          <cell r="AX391" t="str">
            <v>FANNY GELVES CABALLERO</v>
          </cell>
          <cell r="AY391" t="str">
            <v>DIHOLMAR TORRES REY</v>
          </cell>
          <cell r="AZ391">
            <v>0</v>
          </cell>
          <cell r="BA391">
            <v>0</v>
          </cell>
          <cell r="BB391">
            <v>0</v>
          </cell>
          <cell r="BC391" t="str">
            <v>NO</v>
          </cell>
          <cell r="BD391" t="str">
            <v xml:space="preserve">836 </v>
          </cell>
          <cell r="BE391" t="str">
            <v>1341678</v>
          </cell>
          <cell r="BF391" t="str">
            <v>11/01/2023</v>
          </cell>
          <cell r="BG391" t="str">
            <v>NO</v>
          </cell>
          <cell r="BI391" t="str">
            <v>18/01/2023</v>
          </cell>
          <cell r="BJ391">
            <v>63000</v>
          </cell>
        </row>
        <row r="392">
          <cell r="A392" t="str">
            <v>890503532-23305</v>
          </cell>
          <cell r="B392">
            <v>33748</v>
          </cell>
          <cell r="C392" t="str">
            <v>CCF050</v>
          </cell>
          <cell r="D392" t="str">
            <v>CLINICA LOS ANDES LTDA.</v>
          </cell>
          <cell r="E392" t="str">
            <v>890503532</v>
          </cell>
          <cell r="F392" t="str">
            <v>540010082801</v>
          </cell>
          <cell r="G392" t="str">
            <v>EVENTO PBS</v>
          </cell>
          <cell r="H392">
            <v>1747678</v>
          </cell>
          <cell r="I392" t="str">
            <v>CA23305</v>
          </cell>
          <cell r="J392">
            <v>23305</v>
          </cell>
          <cell r="K392" t="str">
            <v>DEVUELTA</v>
          </cell>
          <cell r="L392" t="str">
            <v>19/12/2022</v>
          </cell>
          <cell r="M392" t="str">
            <v>03/01/2023</v>
          </cell>
          <cell r="N392" t="str">
            <v>15/12/2022</v>
          </cell>
          <cell r="O392">
            <v>63000</v>
          </cell>
          <cell r="P392">
            <v>17</v>
          </cell>
          <cell r="Q392" t="str">
            <v>17.MEDICINA ESPECIALIZADA NIVEL II</v>
          </cell>
          <cell r="T392">
            <v>0</v>
          </cell>
          <cell r="U392" t="str">
            <v>04/01/2023</v>
          </cell>
          <cell r="V392" t="str">
            <v>20/01/2023</v>
          </cell>
          <cell r="W392">
            <v>16</v>
          </cell>
          <cell r="X392">
            <v>12</v>
          </cell>
          <cell r="Y392">
            <v>0</v>
          </cell>
          <cell r="Z392">
            <v>0</v>
          </cell>
          <cell r="AA392">
            <v>0</v>
          </cell>
          <cell r="AF392" t="str">
            <v>CCF050-033-2022</v>
          </cell>
          <cell r="AG392" t="str">
            <v>NO</v>
          </cell>
          <cell r="AH392" t="str">
            <v>NO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R392" t="str">
            <v>PAOLA</v>
          </cell>
          <cell r="AS392" t="str">
            <v>ANDREA</v>
          </cell>
          <cell r="AT392" t="str">
            <v>ARTEAGA</v>
          </cell>
          <cell r="AU392" t="str">
            <v>BECERRA</v>
          </cell>
          <cell r="AV392" t="str">
            <v>CC</v>
          </cell>
          <cell r="AW392" t="str">
            <v>1093914358</v>
          </cell>
          <cell r="AX392" t="str">
            <v>FANNY GELVES CABALLERO</v>
          </cell>
          <cell r="AZ392">
            <v>0</v>
          </cell>
          <cell r="BA392">
            <v>0</v>
          </cell>
          <cell r="BB392">
            <v>0</v>
          </cell>
          <cell r="BC392" t="str">
            <v>NO</v>
          </cell>
          <cell r="BF392" t="str">
            <v>11/01/2023</v>
          </cell>
          <cell r="BG392" t="str">
            <v>SI</v>
          </cell>
          <cell r="BH392" t="str">
            <v>25/01/2023</v>
          </cell>
          <cell r="BJ392">
            <v>0</v>
          </cell>
        </row>
        <row r="393">
          <cell r="A393" t="str">
            <v>890503532-23304</v>
          </cell>
          <cell r="B393">
            <v>33748</v>
          </cell>
          <cell r="C393" t="str">
            <v>CCF050</v>
          </cell>
          <cell r="D393" t="str">
            <v>CLINICA LOS ANDES LTDA.</v>
          </cell>
          <cell r="E393" t="str">
            <v>890503532</v>
          </cell>
          <cell r="F393" t="str">
            <v>540010082801</v>
          </cell>
          <cell r="G393" t="str">
            <v>EVENTO PBS</v>
          </cell>
          <cell r="H393">
            <v>1747677</v>
          </cell>
          <cell r="I393" t="str">
            <v>CA23304</v>
          </cell>
          <cell r="J393">
            <v>23304</v>
          </cell>
          <cell r="K393" t="str">
            <v>GLOSADA</v>
          </cell>
          <cell r="L393" t="str">
            <v>19/12/2022</v>
          </cell>
          <cell r="M393" t="str">
            <v>03/01/2023</v>
          </cell>
          <cell r="N393" t="str">
            <v>15/12/2022</v>
          </cell>
          <cell r="O393">
            <v>63000</v>
          </cell>
          <cell r="P393">
            <v>17</v>
          </cell>
          <cell r="Q393" t="str">
            <v>17.MEDICINA ESPECIALIZADA NIVEL II</v>
          </cell>
          <cell r="R393" t="str">
            <v>Total</v>
          </cell>
          <cell r="S393" t="str">
            <v>CCF8246</v>
          </cell>
          <cell r="T393">
            <v>63000</v>
          </cell>
          <cell r="U393" t="str">
            <v>04/01/2023</v>
          </cell>
          <cell r="V393" t="str">
            <v>20/01/2023</v>
          </cell>
          <cell r="W393">
            <v>16</v>
          </cell>
          <cell r="X393">
            <v>12</v>
          </cell>
          <cell r="Y393">
            <v>0</v>
          </cell>
          <cell r="Z393">
            <v>63000</v>
          </cell>
          <cell r="AA393">
            <v>0</v>
          </cell>
          <cell r="AB393" t="str">
            <v>20/01/2023</v>
          </cell>
          <cell r="AC393" t="str">
            <v>24/04/2023</v>
          </cell>
          <cell r="AD393" t="str">
            <v>24/04/2023</v>
          </cell>
          <cell r="AE393" t="str">
            <v>24/04/2023</v>
          </cell>
          <cell r="AF393" t="str">
            <v>CCF050-033-2022</v>
          </cell>
          <cell r="AG393" t="str">
            <v>NO</v>
          </cell>
          <cell r="AH393" t="str">
            <v>NO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R393" t="str">
            <v>ELVIRA</v>
          </cell>
          <cell r="AS393" t="str">
            <v>MARIA</v>
          </cell>
          <cell r="AT393" t="str">
            <v>BOTELLO</v>
          </cell>
          <cell r="AU393" t="str">
            <v>DE BLANCO</v>
          </cell>
          <cell r="AV393" t="str">
            <v>CC</v>
          </cell>
          <cell r="AW393" t="str">
            <v>37224107</v>
          </cell>
          <cell r="AX393" t="str">
            <v>FANNY GELVES CABALLERO</v>
          </cell>
          <cell r="AZ393">
            <v>0</v>
          </cell>
          <cell r="BA393">
            <v>0</v>
          </cell>
          <cell r="BB393">
            <v>0</v>
          </cell>
          <cell r="BC393" t="str">
            <v>NO</v>
          </cell>
          <cell r="BF393" t="str">
            <v>11/01/2023</v>
          </cell>
          <cell r="BG393" t="str">
            <v>NO</v>
          </cell>
          <cell r="BJ393">
            <v>0</v>
          </cell>
        </row>
        <row r="394">
          <cell r="A394" t="str">
            <v>890503532-23303</v>
          </cell>
          <cell r="B394">
            <v>33748</v>
          </cell>
          <cell r="C394" t="str">
            <v>CCF050</v>
          </cell>
          <cell r="D394" t="str">
            <v>CLINICA LOS ANDES LTDA.</v>
          </cell>
          <cell r="E394" t="str">
            <v>890503532</v>
          </cell>
          <cell r="F394" t="str">
            <v>540010082801</v>
          </cell>
          <cell r="G394" t="str">
            <v>EVENTO PBS</v>
          </cell>
          <cell r="H394">
            <v>1747676</v>
          </cell>
          <cell r="I394" t="str">
            <v>CA23303</v>
          </cell>
          <cell r="J394">
            <v>23303</v>
          </cell>
          <cell r="K394" t="str">
            <v>RADICADA</v>
          </cell>
          <cell r="L394" t="str">
            <v>19/12/2022</v>
          </cell>
          <cell r="M394" t="str">
            <v>03/01/2023</v>
          </cell>
          <cell r="N394" t="str">
            <v>15/12/2022</v>
          </cell>
          <cell r="O394">
            <v>63000</v>
          </cell>
          <cell r="P394">
            <v>17</v>
          </cell>
          <cell r="Q394" t="str">
            <v>17.MEDICINA ESPECIALIZADA NIVEL II</v>
          </cell>
          <cell r="T394">
            <v>0</v>
          </cell>
          <cell r="U394" t="str">
            <v>04/01/2023</v>
          </cell>
          <cell r="V394" t="str">
            <v>20/01/2023</v>
          </cell>
          <cell r="W394">
            <v>16</v>
          </cell>
          <cell r="X394">
            <v>12</v>
          </cell>
          <cell r="Y394">
            <v>0</v>
          </cell>
          <cell r="Z394">
            <v>0</v>
          </cell>
          <cell r="AA394">
            <v>0</v>
          </cell>
          <cell r="AF394" t="str">
            <v>CCF050-033-2022</v>
          </cell>
          <cell r="AG394" t="str">
            <v>NO</v>
          </cell>
          <cell r="AH394" t="str">
            <v>NO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R394" t="str">
            <v>LUDY</v>
          </cell>
          <cell r="AS394" t="str">
            <v>MARIA</v>
          </cell>
          <cell r="AT394" t="str">
            <v>QUINTERO</v>
          </cell>
          <cell r="AU394" t="str">
            <v xml:space="preserve"> </v>
          </cell>
          <cell r="AV394" t="str">
            <v>CC</v>
          </cell>
          <cell r="AW394" t="str">
            <v>1010003239</v>
          </cell>
          <cell r="AX394" t="str">
            <v>FANNY GELVES CABALLERO</v>
          </cell>
          <cell r="AY394" t="str">
            <v>DIHOLMAR TORRES REY</v>
          </cell>
          <cell r="AZ394">
            <v>0</v>
          </cell>
          <cell r="BA394">
            <v>0</v>
          </cell>
          <cell r="BB394">
            <v>0</v>
          </cell>
          <cell r="BC394" t="str">
            <v>NO</v>
          </cell>
          <cell r="BD394" t="str">
            <v xml:space="preserve">836 </v>
          </cell>
          <cell r="BE394" t="str">
            <v>1341676</v>
          </cell>
          <cell r="BF394" t="str">
            <v>11/01/2023</v>
          </cell>
          <cell r="BG394" t="str">
            <v>NO</v>
          </cell>
          <cell r="BI394" t="str">
            <v>18/01/2023</v>
          </cell>
          <cell r="BJ394">
            <v>63000</v>
          </cell>
        </row>
        <row r="395">
          <cell r="A395" t="str">
            <v>890503532-23302</v>
          </cell>
          <cell r="B395">
            <v>33748</v>
          </cell>
          <cell r="C395" t="str">
            <v>CCF050</v>
          </cell>
          <cell r="D395" t="str">
            <v>CLINICA LOS ANDES LTDA.</v>
          </cell>
          <cell r="E395" t="str">
            <v>890503532</v>
          </cell>
          <cell r="F395" t="str">
            <v>540010082801</v>
          </cell>
          <cell r="G395" t="str">
            <v>EVENTO PBS</v>
          </cell>
          <cell r="H395">
            <v>1747675</v>
          </cell>
          <cell r="I395" t="str">
            <v>CA23302</v>
          </cell>
          <cell r="J395">
            <v>23302</v>
          </cell>
          <cell r="K395" t="str">
            <v>RADICADA</v>
          </cell>
          <cell r="L395" t="str">
            <v>19/12/2022</v>
          </cell>
          <cell r="M395" t="str">
            <v>03/01/2023</v>
          </cell>
          <cell r="N395" t="str">
            <v>15/12/2022</v>
          </cell>
          <cell r="O395">
            <v>63000</v>
          </cell>
          <cell r="P395">
            <v>17</v>
          </cell>
          <cell r="Q395" t="str">
            <v>17.MEDICINA ESPECIALIZADA NIVEL II</v>
          </cell>
          <cell r="T395">
            <v>0</v>
          </cell>
          <cell r="U395" t="str">
            <v>04/01/2023</v>
          </cell>
          <cell r="V395" t="str">
            <v>20/01/2023</v>
          </cell>
          <cell r="W395">
            <v>16</v>
          </cell>
          <cell r="X395">
            <v>12</v>
          </cell>
          <cell r="Y395">
            <v>0</v>
          </cell>
          <cell r="Z395">
            <v>0</v>
          </cell>
          <cell r="AA395">
            <v>0</v>
          </cell>
          <cell r="AF395" t="str">
            <v>CCF050-033-2022</v>
          </cell>
          <cell r="AG395" t="str">
            <v>NO</v>
          </cell>
          <cell r="AH395" t="str">
            <v>NO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R395" t="str">
            <v>NELSON</v>
          </cell>
          <cell r="AS395" t="str">
            <v>IVAN</v>
          </cell>
          <cell r="AT395" t="str">
            <v>GELVEZ</v>
          </cell>
          <cell r="AU395" t="str">
            <v>ORDOÑEZ</v>
          </cell>
          <cell r="AV395" t="str">
            <v>CC</v>
          </cell>
          <cell r="AW395" t="str">
            <v>88162751</v>
          </cell>
          <cell r="AX395" t="str">
            <v>FANNY GELVES CABALLERO</v>
          </cell>
          <cell r="AY395" t="str">
            <v>DIHOLMAR TORRES REY</v>
          </cell>
          <cell r="AZ395">
            <v>0</v>
          </cell>
          <cell r="BA395">
            <v>0</v>
          </cell>
          <cell r="BB395">
            <v>0</v>
          </cell>
          <cell r="BC395" t="str">
            <v>NO</v>
          </cell>
          <cell r="BD395" t="str">
            <v xml:space="preserve">836 </v>
          </cell>
          <cell r="BE395" t="str">
            <v>1341675</v>
          </cell>
          <cell r="BF395" t="str">
            <v>11/01/2023</v>
          </cell>
          <cell r="BG395" t="str">
            <v>NO</v>
          </cell>
          <cell r="BI395" t="str">
            <v>18/01/2023</v>
          </cell>
          <cell r="BJ395">
            <v>63000</v>
          </cell>
        </row>
        <row r="396">
          <cell r="A396" t="str">
            <v>890503532-23301</v>
          </cell>
          <cell r="B396">
            <v>33748</v>
          </cell>
          <cell r="C396" t="str">
            <v>CCF050</v>
          </cell>
          <cell r="D396" t="str">
            <v>CLINICA LOS ANDES LTDA.</v>
          </cell>
          <cell r="E396" t="str">
            <v>890503532</v>
          </cell>
          <cell r="F396" t="str">
            <v>540010082801</v>
          </cell>
          <cell r="G396" t="str">
            <v>EVENTO PBS</v>
          </cell>
          <cell r="H396">
            <v>1747674</v>
          </cell>
          <cell r="I396" t="str">
            <v>CA23301</v>
          </cell>
          <cell r="J396">
            <v>23301</v>
          </cell>
          <cell r="K396" t="str">
            <v>GLOSADA</v>
          </cell>
          <cell r="L396" t="str">
            <v>19/12/2022</v>
          </cell>
          <cell r="M396" t="str">
            <v>03/01/2023</v>
          </cell>
          <cell r="N396" t="str">
            <v>15/12/2022</v>
          </cell>
          <cell r="O396">
            <v>63000</v>
          </cell>
          <cell r="P396">
            <v>17</v>
          </cell>
          <cell r="Q396" t="str">
            <v>17.MEDICINA ESPECIALIZADA NIVEL II</v>
          </cell>
          <cell r="R396" t="str">
            <v>Total</v>
          </cell>
          <cell r="S396" t="str">
            <v>CCF8246</v>
          </cell>
          <cell r="T396">
            <v>63000</v>
          </cell>
          <cell r="U396" t="str">
            <v>04/01/2023</v>
          </cell>
          <cell r="V396" t="str">
            <v>20/01/2023</v>
          </cell>
          <cell r="W396">
            <v>16</v>
          </cell>
          <cell r="X396">
            <v>12</v>
          </cell>
          <cell r="Y396">
            <v>0</v>
          </cell>
          <cell r="Z396">
            <v>63000</v>
          </cell>
          <cell r="AA396">
            <v>0</v>
          </cell>
          <cell r="AB396" t="str">
            <v>20/01/2023</v>
          </cell>
          <cell r="AC396" t="str">
            <v>24/04/2023</v>
          </cell>
          <cell r="AD396" t="str">
            <v>24/04/2023</v>
          </cell>
          <cell r="AE396" t="str">
            <v>24/04/2023</v>
          </cell>
          <cell r="AF396" t="str">
            <v>CCF050-033-2022</v>
          </cell>
          <cell r="AG396" t="str">
            <v>NO</v>
          </cell>
          <cell r="AH396" t="str">
            <v>NO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R396" t="str">
            <v>CARMEN</v>
          </cell>
          <cell r="AS396" t="str">
            <v>ELENA</v>
          </cell>
          <cell r="AT396" t="str">
            <v>URIBE</v>
          </cell>
          <cell r="AU396" t="str">
            <v>DE NOVA</v>
          </cell>
          <cell r="AV396" t="str">
            <v>CC</v>
          </cell>
          <cell r="AW396" t="str">
            <v>37233788</v>
          </cell>
          <cell r="AX396" t="str">
            <v>FANNY GELVES CABALLERO</v>
          </cell>
          <cell r="AZ396">
            <v>0</v>
          </cell>
          <cell r="BA396">
            <v>0</v>
          </cell>
          <cell r="BB396">
            <v>0</v>
          </cell>
          <cell r="BC396" t="str">
            <v>NO</v>
          </cell>
          <cell r="BF396" t="str">
            <v>11/01/2023</v>
          </cell>
          <cell r="BG396" t="str">
            <v>NO</v>
          </cell>
          <cell r="BJ396">
            <v>0</v>
          </cell>
        </row>
        <row r="397">
          <cell r="A397" t="str">
            <v>890503532-23300</v>
          </cell>
          <cell r="B397">
            <v>33748</v>
          </cell>
          <cell r="C397" t="str">
            <v>CCF050</v>
          </cell>
          <cell r="D397" t="str">
            <v>CLINICA LOS ANDES LTDA.</v>
          </cell>
          <cell r="E397" t="str">
            <v>890503532</v>
          </cell>
          <cell r="F397" t="str">
            <v>540010082801</v>
          </cell>
          <cell r="G397" t="str">
            <v>EVENTO PBS</v>
          </cell>
          <cell r="H397">
            <v>1747673</v>
          </cell>
          <cell r="I397" t="str">
            <v>CA23300</v>
          </cell>
          <cell r="J397">
            <v>23300</v>
          </cell>
          <cell r="K397" t="str">
            <v>GLOSADA</v>
          </cell>
          <cell r="L397" t="str">
            <v>19/12/2022</v>
          </cell>
          <cell r="M397" t="str">
            <v>03/01/2023</v>
          </cell>
          <cell r="N397" t="str">
            <v>15/12/2022</v>
          </cell>
          <cell r="O397">
            <v>63000</v>
          </cell>
          <cell r="P397">
            <v>17</v>
          </cell>
          <cell r="Q397" t="str">
            <v>17.MEDICINA ESPECIALIZADA NIVEL II</v>
          </cell>
          <cell r="R397" t="str">
            <v>Total</v>
          </cell>
          <cell r="S397" t="str">
            <v>CCF8246</v>
          </cell>
          <cell r="T397">
            <v>63000</v>
          </cell>
          <cell r="U397" t="str">
            <v>04/01/2023</v>
          </cell>
          <cell r="V397" t="str">
            <v>20/01/2023</v>
          </cell>
          <cell r="W397">
            <v>16</v>
          </cell>
          <cell r="X397">
            <v>12</v>
          </cell>
          <cell r="Y397">
            <v>0</v>
          </cell>
          <cell r="Z397">
            <v>63000</v>
          </cell>
          <cell r="AA397">
            <v>0</v>
          </cell>
          <cell r="AB397" t="str">
            <v>20/01/2023</v>
          </cell>
          <cell r="AC397" t="str">
            <v>24/04/2023</v>
          </cell>
          <cell r="AD397" t="str">
            <v>24/04/2023</v>
          </cell>
          <cell r="AE397" t="str">
            <v>24/04/2023</v>
          </cell>
          <cell r="AF397" t="str">
            <v>CCF050-033-2022</v>
          </cell>
          <cell r="AG397" t="str">
            <v>NO</v>
          </cell>
          <cell r="AH397" t="str">
            <v>NO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R397" t="str">
            <v>MARTHA</v>
          </cell>
          <cell r="AS397" t="str">
            <v>CECILIA</v>
          </cell>
          <cell r="AT397" t="str">
            <v>CACERES</v>
          </cell>
          <cell r="AU397" t="str">
            <v>ALBA</v>
          </cell>
          <cell r="AV397" t="str">
            <v>CC</v>
          </cell>
          <cell r="AW397" t="str">
            <v>1093915207</v>
          </cell>
          <cell r="AX397" t="str">
            <v>FANNY GELVES CABALLERO</v>
          </cell>
          <cell r="AZ397">
            <v>0</v>
          </cell>
          <cell r="BA397">
            <v>0</v>
          </cell>
          <cell r="BB397">
            <v>0</v>
          </cell>
          <cell r="BC397" t="str">
            <v>NO</v>
          </cell>
          <cell r="BF397" t="str">
            <v>11/01/2023</v>
          </cell>
          <cell r="BG397" t="str">
            <v>NO</v>
          </cell>
          <cell r="BJ397">
            <v>0</v>
          </cell>
        </row>
        <row r="398">
          <cell r="A398" t="str">
            <v>890503532-23285</v>
          </cell>
          <cell r="B398">
            <v>33748</v>
          </cell>
          <cell r="C398" t="str">
            <v>CCF050</v>
          </cell>
          <cell r="D398" t="str">
            <v>CLINICA LOS ANDES LTDA.</v>
          </cell>
          <cell r="E398" t="str">
            <v>890503532</v>
          </cell>
          <cell r="F398" t="str">
            <v>540010082801</v>
          </cell>
          <cell r="G398" t="str">
            <v>EVENTO PBS</v>
          </cell>
          <cell r="H398">
            <v>1747672</v>
          </cell>
          <cell r="I398" t="str">
            <v>CA23285</v>
          </cell>
          <cell r="J398">
            <v>23285</v>
          </cell>
          <cell r="K398" t="str">
            <v>RADICADA</v>
          </cell>
          <cell r="L398" t="str">
            <v>16/12/2022</v>
          </cell>
          <cell r="M398" t="str">
            <v>03/01/2023</v>
          </cell>
          <cell r="N398" t="str">
            <v>12/12/2022</v>
          </cell>
          <cell r="O398">
            <v>1315400</v>
          </cell>
          <cell r="P398">
            <v>23</v>
          </cell>
          <cell r="Q398" t="str">
            <v>23.QUIRURGICOS (GRUPOS 4A 8)</v>
          </cell>
          <cell r="T398">
            <v>0</v>
          </cell>
          <cell r="U398" t="str">
            <v>04/01/2023</v>
          </cell>
          <cell r="V398" t="str">
            <v>20/01/2023</v>
          </cell>
          <cell r="W398">
            <v>16</v>
          </cell>
          <cell r="X398">
            <v>12</v>
          </cell>
          <cell r="Y398">
            <v>0</v>
          </cell>
          <cell r="Z398">
            <v>0</v>
          </cell>
          <cell r="AA398">
            <v>0</v>
          </cell>
          <cell r="AF398" t="str">
            <v>CCF050-033-2022</v>
          </cell>
          <cell r="AG398" t="str">
            <v>NO</v>
          </cell>
          <cell r="AH398" t="str">
            <v>NO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R398" t="str">
            <v>ALEXANDRA</v>
          </cell>
          <cell r="AT398" t="str">
            <v>NAUZA</v>
          </cell>
          <cell r="AU398" t="str">
            <v>BERBESI</v>
          </cell>
          <cell r="AV398" t="str">
            <v>CC</v>
          </cell>
          <cell r="AW398" t="str">
            <v>1094164082</v>
          </cell>
          <cell r="AX398" t="str">
            <v>MYRIAM PARRA LOPEZ</v>
          </cell>
          <cell r="AY398" t="str">
            <v>DIHOLMAR TORRES REY</v>
          </cell>
          <cell r="AZ398">
            <v>0</v>
          </cell>
          <cell r="BA398">
            <v>0</v>
          </cell>
          <cell r="BB398">
            <v>0</v>
          </cell>
          <cell r="BC398" t="str">
            <v>NO</v>
          </cell>
          <cell r="BD398" t="str">
            <v xml:space="preserve">836 </v>
          </cell>
          <cell r="BE398" t="str">
            <v>1341674</v>
          </cell>
          <cell r="BF398" t="str">
            <v>20/01/2023</v>
          </cell>
          <cell r="BG398" t="str">
            <v>NO</v>
          </cell>
          <cell r="BI398" t="str">
            <v>18/01/2023</v>
          </cell>
          <cell r="BJ398">
            <v>1315400</v>
          </cell>
        </row>
        <row r="399">
          <cell r="A399" t="str">
            <v>890503532-23284</v>
          </cell>
          <cell r="B399">
            <v>33748</v>
          </cell>
          <cell r="C399" t="str">
            <v>CCF050</v>
          </cell>
          <cell r="D399" t="str">
            <v>CLINICA LOS ANDES LTDA.</v>
          </cell>
          <cell r="E399" t="str">
            <v>890503532</v>
          </cell>
          <cell r="F399" t="str">
            <v>540010082801</v>
          </cell>
          <cell r="G399" t="str">
            <v>EVENTO PBS</v>
          </cell>
          <cell r="H399">
            <v>1747671</v>
          </cell>
          <cell r="I399" t="str">
            <v>CA23284</v>
          </cell>
          <cell r="J399">
            <v>23284</v>
          </cell>
          <cell r="K399" t="str">
            <v>GLOSADA</v>
          </cell>
          <cell r="L399" t="str">
            <v>16/12/2022</v>
          </cell>
          <cell r="M399" t="str">
            <v>03/01/2023</v>
          </cell>
          <cell r="N399" t="str">
            <v>12/12/2022</v>
          </cell>
          <cell r="O399">
            <v>63000</v>
          </cell>
          <cell r="P399">
            <v>17</v>
          </cell>
          <cell r="Q399" t="str">
            <v>17.MEDICINA ESPECIALIZADA NIVEL II</v>
          </cell>
          <cell r="R399" t="str">
            <v>Total</v>
          </cell>
          <cell r="S399" t="str">
            <v>CCF8246</v>
          </cell>
          <cell r="T399">
            <v>63000</v>
          </cell>
          <cell r="U399" t="str">
            <v>04/01/2023</v>
          </cell>
          <cell r="V399" t="str">
            <v>20/01/2023</v>
          </cell>
          <cell r="W399">
            <v>16</v>
          </cell>
          <cell r="X399">
            <v>12</v>
          </cell>
          <cell r="Y399">
            <v>0</v>
          </cell>
          <cell r="Z399">
            <v>63000</v>
          </cell>
          <cell r="AA399">
            <v>0</v>
          </cell>
          <cell r="AB399" t="str">
            <v>20/01/2023</v>
          </cell>
          <cell r="AC399" t="str">
            <v>24/04/2023</v>
          </cell>
          <cell r="AD399" t="str">
            <v>24/04/2023</v>
          </cell>
          <cell r="AE399" t="str">
            <v>24/04/2023</v>
          </cell>
          <cell r="AF399" t="str">
            <v>CCF050-033-2022</v>
          </cell>
          <cell r="AG399" t="str">
            <v>NO</v>
          </cell>
          <cell r="AH399" t="str">
            <v>NO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R399" t="str">
            <v>ALEXANDRA</v>
          </cell>
          <cell r="AT399" t="str">
            <v>NAUZA</v>
          </cell>
          <cell r="AU399" t="str">
            <v>BERBESI</v>
          </cell>
          <cell r="AV399" t="str">
            <v>CC</v>
          </cell>
          <cell r="AW399" t="str">
            <v>1094164082</v>
          </cell>
          <cell r="AX399" t="str">
            <v>FANNY GELVES CABALLERO</v>
          </cell>
          <cell r="AZ399">
            <v>0</v>
          </cell>
          <cell r="BA399">
            <v>0</v>
          </cell>
          <cell r="BB399">
            <v>0</v>
          </cell>
          <cell r="BC399" t="str">
            <v>NO</v>
          </cell>
          <cell r="BF399" t="str">
            <v>11/01/2023</v>
          </cell>
          <cell r="BG399" t="str">
            <v>NO</v>
          </cell>
          <cell r="BJ399">
            <v>0</v>
          </cell>
        </row>
        <row r="400">
          <cell r="A400" t="str">
            <v>890503532-23283</v>
          </cell>
          <cell r="B400">
            <v>33495</v>
          </cell>
          <cell r="C400" t="str">
            <v>CCF050</v>
          </cell>
          <cell r="D400" t="str">
            <v>CLINICA LOS ANDES LTDA.</v>
          </cell>
          <cell r="E400" t="str">
            <v>890503532</v>
          </cell>
          <cell r="F400" t="str">
            <v>540010082801</v>
          </cell>
          <cell r="G400" t="str">
            <v>EVENTO PBS</v>
          </cell>
          <cell r="H400">
            <v>1734880</v>
          </cell>
          <cell r="I400" t="str">
            <v>CA23283</v>
          </cell>
          <cell r="J400">
            <v>23283</v>
          </cell>
          <cell r="K400" t="str">
            <v>RADICADA</v>
          </cell>
          <cell r="L400" t="str">
            <v>16/12/2022</v>
          </cell>
          <cell r="M400" t="str">
            <v>02/01/2023</v>
          </cell>
          <cell r="N400" t="str">
            <v>13/12/2022</v>
          </cell>
          <cell r="O400">
            <v>3038700</v>
          </cell>
          <cell r="P400">
            <v>32</v>
          </cell>
          <cell r="Q400" t="str">
            <v>32.HOSPITALIZACION QUIRURGICA(GRUPO 9 EN ADELANTE)</v>
          </cell>
          <cell r="T400">
            <v>0</v>
          </cell>
          <cell r="U400" t="str">
            <v>02/01/2023</v>
          </cell>
          <cell r="V400" t="str">
            <v>10/01/2023</v>
          </cell>
          <cell r="W400">
            <v>8</v>
          </cell>
          <cell r="X400">
            <v>6</v>
          </cell>
          <cell r="Y400">
            <v>0</v>
          </cell>
          <cell r="Z400">
            <v>0</v>
          </cell>
          <cell r="AA400">
            <v>0</v>
          </cell>
          <cell r="AF400" t="str">
            <v>CCF050-033-2022</v>
          </cell>
          <cell r="AG400" t="str">
            <v>NO</v>
          </cell>
          <cell r="AH400" t="str">
            <v>NO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R400" t="str">
            <v>NOHEMI</v>
          </cell>
          <cell r="AT400" t="str">
            <v>TORRES</v>
          </cell>
          <cell r="AV400" t="str">
            <v>CC</v>
          </cell>
          <cell r="AW400" t="str">
            <v>37345096</v>
          </cell>
          <cell r="AX400" t="str">
            <v>MYRIAM PARRA LOPEZ</v>
          </cell>
          <cell r="AY400" t="str">
            <v>PARRA NUÑEZ GLADISMAR - SENA</v>
          </cell>
          <cell r="AZ400">
            <v>0</v>
          </cell>
          <cell r="BA400">
            <v>0</v>
          </cell>
          <cell r="BB400">
            <v>0</v>
          </cell>
          <cell r="BC400" t="str">
            <v>NO</v>
          </cell>
          <cell r="BD400" t="str">
            <v xml:space="preserve">836 </v>
          </cell>
          <cell r="BE400" t="str">
            <v>1314564</v>
          </cell>
          <cell r="BF400" t="str">
            <v>10/01/2023</v>
          </cell>
          <cell r="BG400" t="str">
            <v>NO</v>
          </cell>
          <cell r="BI400" t="str">
            <v>02/01/2023</v>
          </cell>
          <cell r="BJ400">
            <v>3038700</v>
          </cell>
        </row>
        <row r="401">
          <cell r="A401" t="str">
            <v>890503532-23282</v>
          </cell>
          <cell r="B401">
            <v>33748</v>
          </cell>
          <cell r="C401" t="str">
            <v>CCF050</v>
          </cell>
          <cell r="D401" t="str">
            <v>CLINICA LOS ANDES LTDA.</v>
          </cell>
          <cell r="E401" t="str">
            <v>890503532</v>
          </cell>
          <cell r="F401" t="str">
            <v>540010082801</v>
          </cell>
          <cell r="G401" t="str">
            <v>EVENTO PBS</v>
          </cell>
          <cell r="H401">
            <v>1747670</v>
          </cell>
          <cell r="I401" t="str">
            <v>CA23282</v>
          </cell>
          <cell r="J401">
            <v>23282</v>
          </cell>
          <cell r="K401" t="str">
            <v>RADICADA</v>
          </cell>
          <cell r="L401" t="str">
            <v>16/12/2022</v>
          </cell>
          <cell r="M401" t="str">
            <v>03/01/2023</v>
          </cell>
          <cell r="N401" t="str">
            <v>12/12/2022</v>
          </cell>
          <cell r="O401">
            <v>103200</v>
          </cell>
          <cell r="P401">
            <v>22</v>
          </cell>
          <cell r="Q401" t="str">
            <v>22.COMPLEMENTACION DIAGNOSTICA Y TERAPEUTICA NIVEL II</v>
          </cell>
          <cell r="T401">
            <v>0</v>
          </cell>
          <cell r="U401" t="str">
            <v>04/01/2023</v>
          </cell>
          <cell r="V401" t="str">
            <v>20/01/2023</v>
          </cell>
          <cell r="W401">
            <v>16</v>
          </cell>
          <cell r="X401">
            <v>12</v>
          </cell>
          <cell r="Y401">
            <v>0</v>
          </cell>
          <cell r="Z401">
            <v>0</v>
          </cell>
          <cell r="AA401">
            <v>0</v>
          </cell>
          <cell r="AF401" t="str">
            <v>CCF050-033-2022</v>
          </cell>
          <cell r="AG401" t="str">
            <v>NO</v>
          </cell>
          <cell r="AH401" t="str">
            <v>NO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R401" t="str">
            <v>MARIBEL</v>
          </cell>
          <cell r="AT401" t="str">
            <v>GIRALDO</v>
          </cell>
          <cell r="AU401" t="str">
            <v>MARTINEZ</v>
          </cell>
          <cell r="AV401" t="str">
            <v>CC</v>
          </cell>
          <cell r="AW401" t="str">
            <v>60343278</v>
          </cell>
          <cell r="AX401" t="str">
            <v>FANNY GELVES CABALLERO</v>
          </cell>
          <cell r="AY401" t="str">
            <v>DIHOLMAR TORRES REY</v>
          </cell>
          <cell r="AZ401">
            <v>0</v>
          </cell>
          <cell r="BA401">
            <v>0</v>
          </cell>
          <cell r="BB401">
            <v>0</v>
          </cell>
          <cell r="BC401" t="str">
            <v>NO</v>
          </cell>
          <cell r="BD401" t="str">
            <v xml:space="preserve">836 </v>
          </cell>
          <cell r="BE401" t="str">
            <v>1341673</v>
          </cell>
          <cell r="BF401" t="str">
            <v>11/01/2023</v>
          </cell>
          <cell r="BG401" t="str">
            <v>NO</v>
          </cell>
          <cell r="BI401" t="str">
            <v>18/01/2023</v>
          </cell>
          <cell r="BJ401">
            <v>103200</v>
          </cell>
        </row>
        <row r="402">
          <cell r="A402" t="str">
            <v>890503532-23275</v>
          </cell>
          <cell r="B402">
            <v>33748</v>
          </cell>
          <cell r="C402" t="str">
            <v>CCF050</v>
          </cell>
          <cell r="D402" t="str">
            <v>CLINICA LOS ANDES LTDA.</v>
          </cell>
          <cell r="E402" t="str">
            <v>890503532</v>
          </cell>
          <cell r="F402" t="str">
            <v>540010082801</v>
          </cell>
          <cell r="G402" t="str">
            <v>EVENTO PBS</v>
          </cell>
          <cell r="H402">
            <v>1747669</v>
          </cell>
          <cell r="I402" t="str">
            <v>CA23275</v>
          </cell>
          <cell r="J402">
            <v>23275</v>
          </cell>
          <cell r="K402" t="str">
            <v>GLOSADA</v>
          </cell>
          <cell r="L402" t="str">
            <v>15/12/2022</v>
          </cell>
          <cell r="M402" t="str">
            <v>03/01/2023</v>
          </cell>
          <cell r="N402" t="str">
            <v>14/12/2022</v>
          </cell>
          <cell r="O402">
            <v>63000</v>
          </cell>
          <cell r="P402">
            <v>17</v>
          </cell>
          <cell r="Q402" t="str">
            <v>17.MEDICINA ESPECIALIZADA NIVEL II</v>
          </cell>
          <cell r="R402" t="str">
            <v>Total</v>
          </cell>
          <cell r="S402" t="str">
            <v>CCF8246</v>
          </cell>
          <cell r="T402">
            <v>63000</v>
          </cell>
          <cell r="U402" t="str">
            <v>04/01/2023</v>
          </cell>
          <cell r="V402" t="str">
            <v>20/01/2023</v>
          </cell>
          <cell r="W402">
            <v>16</v>
          </cell>
          <cell r="X402">
            <v>12</v>
          </cell>
          <cell r="Y402">
            <v>0</v>
          </cell>
          <cell r="Z402">
            <v>63000</v>
          </cell>
          <cell r="AA402">
            <v>0</v>
          </cell>
          <cell r="AB402" t="str">
            <v>20/01/2023</v>
          </cell>
          <cell r="AC402" t="str">
            <v>24/04/2023</v>
          </cell>
          <cell r="AD402" t="str">
            <v>24/04/2023</v>
          </cell>
          <cell r="AE402" t="str">
            <v>24/04/2023</v>
          </cell>
          <cell r="AF402" t="str">
            <v>CCF050-033-2022</v>
          </cell>
          <cell r="AG402" t="str">
            <v>NO</v>
          </cell>
          <cell r="AH402" t="str">
            <v>NO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R402" t="str">
            <v>GLADIS</v>
          </cell>
          <cell r="AS402" t="str">
            <v>HORTENCIA</v>
          </cell>
          <cell r="AT402" t="str">
            <v>PARADA</v>
          </cell>
          <cell r="AU402" t="str">
            <v>NIETO</v>
          </cell>
          <cell r="AV402" t="str">
            <v>CC</v>
          </cell>
          <cell r="AW402" t="str">
            <v>37254246</v>
          </cell>
          <cell r="AX402" t="str">
            <v>FANNY GELVES CABALLERO</v>
          </cell>
          <cell r="AZ402">
            <v>0</v>
          </cell>
          <cell r="BA402">
            <v>0</v>
          </cell>
          <cell r="BB402">
            <v>0</v>
          </cell>
          <cell r="BC402" t="str">
            <v>NO</v>
          </cell>
          <cell r="BF402" t="str">
            <v>11/01/2023</v>
          </cell>
          <cell r="BG402" t="str">
            <v>NO</v>
          </cell>
          <cell r="BJ402">
            <v>0</v>
          </cell>
        </row>
        <row r="403">
          <cell r="A403" t="str">
            <v>890503532-23274</v>
          </cell>
          <cell r="B403">
            <v>33748</v>
          </cell>
          <cell r="C403" t="str">
            <v>CCF050</v>
          </cell>
          <cell r="D403" t="str">
            <v>CLINICA LOS ANDES LTDA.</v>
          </cell>
          <cell r="E403" t="str">
            <v>890503532</v>
          </cell>
          <cell r="F403" t="str">
            <v>540010082801</v>
          </cell>
          <cell r="G403" t="str">
            <v>EVENTO PBS</v>
          </cell>
          <cell r="H403">
            <v>1747668</v>
          </cell>
          <cell r="I403" t="str">
            <v>CA23274</v>
          </cell>
          <cell r="J403">
            <v>23274</v>
          </cell>
          <cell r="K403" t="str">
            <v>DEVUELTA</v>
          </cell>
          <cell r="L403" t="str">
            <v>15/12/2022</v>
          </cell>
          <cell r="M403" t="str">
            <v>03/01/2023</v>
          </cell>
          <cell r="O403">
            <v>63000</v>
          </cell>
          <cell r="P403">
            <v>17</v>
          </cell>
          <cell r="Q403" t="str">
            <v>17.MEDICINA ESPECIALIZADA NIVEL II</v>
          </cell>
          <cell r="T403">
            <v>0</v>
          </cell>
          <cell r="U403" t="str">
            <v>04/01/2023</v>
          </cell>
          <cell r="V403" t="str">
            <v>20/01/2023</v>
          </cell>
          <cell r="W403">
            <v>16</v>
          </cell>
          <cell r="X403">
            <v>12</v>
          </cell>
          <cell r="Y403">
            <v>0</v>
          </cell>
          <cell r="Z403">
            <v>0</v>
          </cell>
          <cell r="AA403">
            <v>0</v>
          </cell>
          <cell r="AF403" t="str">
            <v>CCF050-033-2022</v>
          </cell>
          <cell r="AG403" t="str">
            <v>NO</v>
          </cell>
          <cell r="AH403" t="str">
            <v>NO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R403" t="str">
            <v>ARELYS</v>
          </cell>
          <cell r="AT403" t="str">
            <v>VILLAMIZAR</v>
          </cell>
          <cell r="AU403" t="str">
            <v>RIVERA</v>
          </cell>
          <cell r="AV403" t="str">
            <v>CC</v>
          </cell>
          <cell r="AW403" t="str">
            <v>27601586</v>
          </cell>
          <cell r="AX403" t="str">
            <v>FANNY GELVES CABALLERO</v>
          </cell>
          <cell r="AZ403">
            <v>0</v>
          </cell>
          <cell r="BA403">
            <v>0</v>
          </cell>
          <cell r="BB403">
            <v>0</v>
          </cell>
          <cell r="BC403" t="str">
            <v>NO</v>
          </cell>
          <cell r="BF403" t="str">
            <v>11/01/2023</v>
          </cell>
          <cell r="BG403" t="str">
            <v>NO</v>
          </cell>
          <cell r="BJ403">
            <v>0</v>
          </cell>
        </row>
        <row r="404">
          <cell r="A404" t="str">
            <v>890503532-23273</v>
          </cell>
          <cell r="B404">
            <v>33544</v>
          </cell>
          <cell r="C404" t="str">
            <v>CCFC50</v>
          </cell>
          <cell r="D404" t="str">
            <v>CLINICA LOS ANDES LTDA.</v>
          </cell>
          <cell r="E404" t="str">
            <v>890503532</v>
          </cell>
          <cell r="F404" t="str">
            <v>540010082801</v>
          </cell>
          <cell r="G404" t="str">
            <v>EVENTO PBS</v>
          </cell>
          <cell r="H404">
            <v>1736400</v>
          </cell>
          <cell r="I404" t="str">
            <v>CA23273</v>
          </cell>
          <cell r="J404">
            <v>23273</v>
          </cell>
          <cell r="K404" t="str">
            <v>RADICADA</v>
          </cell>
          <cell r="L404" t="str">
            <v>15/12/2022</v>
          </cell>
          <cell r="M404" t="str">
            <v>02/01/2023</v>
          </cell>
          <cell r="N404" t="str">
            <v>14/12/2022</v>
          </cell>
          <cell r="O404">
            <v>63000</v>
          </cell>
          <cell r="P404">
            <v>17</v>
          </cell>
          <cell r="Q404" t="str">
            <v>17.MEDICINA ESPECIALIZADA NIVEL II</v>
          </cell>
          <cell r="T404">
            <v>0</v>
          </cell>
          <cell r="U404" t="str">
            <v>02/01/2023</v>
          </cell>
          <cell r="V404" t="str">
            <v>10/01/2023</v>
          </cell>
          <cell r="W404">
            <v>8</v>
          </cell>
          <cell r="X404">
            <v>5</v>
          </cell>
          <cell r="Y404">
            <v>0</v>
          </cell>
          <cell r="Z404">
            <v>0</v>
          </cell>
          <cell r="AA404">
            <v>0</v>
          </cell>
          <cell r="AF404" t="str">
            <v>CCFC50-008-2022</v>
          </cell>
          <cell r="AG404" t="str">
            <v>NO</v>
          </cell>
          <cell r="AH404" t="str">
            <v>NO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R404" t="str">
            <v>MARIA</v>
          </cell>
          <cell r="AS404" t="str">
            <v>HELENA</v>
          </cell>
          <cell r="AT404" t="str">
            <v>GARCIA</v>
          </cell>
          <cell r="AU404" t="str">
            <v>SERRANO</v>
          </cell>
          <cell r="AV404" t="str">
            <v>CC</v>
          </cell>
          <cell r="AW404" t="str">
            <v>37657735</v>
          </cell>
          <cell r="AX404" t="str">
            <v>FANNY GELVES CABALLERO</v>
          </cell>
          <cell r="AY404" t="str">
            <v>SOTO HERNANDEZ LUZ KARIME</v>
          </cell>
          <cell r="AZ404">
            <v>3700</v>
          </cell>
          <cell r="BA404">
            <v>0</v>
          </cell>
          <cell r="BB404">
            <v>0</v>
          </cell>
          <cell r="BC404" t="str">
            <v>NO</v>
          </cell>
          <cell r="BD404" t="str">
            <v xml:space="preserve">736 </v>
          </cell>
          <cell r="BE404" t="str">
            <v>0102774</v>
          </cell>
          <cell r="BF404" t="str">
            <v>03/01/2023</v>
          </cell>
          <cell r="BG404" t="str">
            <v>NO</v>
          </cell>
          <cell r="BI404" t="str">
            <v>02/01/2023</v>
          </cell>
          <cell r="BJ404">
            <v>59300</v>
          </cell>
        </row>
        <row r="405">
          <cell r="A405" t="str">
            <v>890503532-23272</v>
          </cell>
          <cell r="B405">
            <v>33748</v>
          </cell>
          <cell r="C405" t="str">
            <v>CCF050</v>
          </cell>
          <cell r="D405" t="str">
            <v>CLINICA LOS ANDES LTDA.</v>
          </cell>
          <cell r="E405" t="str">
            <v>890503532</v>
          </cell>
          <cell r="F405" t="str">
            <v>540010082801</v>
          </cell>
          <cell r="G405" t="str">
            <v>EVENTO PBS</v>
          </cell>
          <cell r="H405">
            <v>1747667</v>
          </cell>
          <cell r="I405" t="str">
            <v>CA23272</v>
          </cell>
          <cell r="J405">
            <v>23272</v>
          </cell>
          <cell r="K405" t="str">
            <v>RADICADA</v>
          </cell>
          <cell r="L405" t="str">
            <v>15/12/2022</v>
          </cell>
          <cell r="M405" t="str">
            <v>03/01/2023</v>
          </cell>
          <cell r="N405" t="str">
            <v>14/12/2022</v>
          </cell>
          <cell r="O405">
            <v>63000</v>
          </cell>
          <cell r="P405">
            <v>17</v>
          </cell>
          <cell r="Q405" t="str">
            <v>17.MEDICINA ESPECIALIZADA NIVEL II</v>
          </cell>
          <cell r="T405">
            <v>0</v>
          </cell>
          <cell r="U405" t="str">
            <v>04/01/2023</v>
          </cell>
          <cell r="V405" t="str">
            <v>20/01/2023</v>
          </cell>
          <cell r="W405">
            <v>16</v>
          </cell>
          <cell r="X405">
            <v>12</v>
          </cell>
          <cell r="Y405">
            <v>0</v>
          </cell>
          <cell r="Z405">
            <v>0</v>
          </cell>
          <cell r="AA405">
            <v>0</v>
          </cell>
          <cell r="AF405" t="str">
            <v>CCF050-033-2022</v>
          </cell>
          <cell r="AG405" t="str">
            <v>NO</v>
          </cell>
          <cell r="AH405" t="str">
            <v>NO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R405" t="str">
            <v>MARIA</v>
          </cell>
          <cell r="AS405" t="str">
            <v>OFELIA</v>
          </cell>
          <cell r="AT405" t="str">
            <v>SALCEDO</v>
          </cell>
          <cell r="AU405" t="str">
            <v>CARRILLO</v>
          </cell>
          <cell r="AV405" t="str">
            <v>CC</v>
          </cell>
          <cell r="AW405" t="str">
            <v>27622045</v>
          </cell>
          <cell r="AX405" t="str">
            <v>FANNY GELVES CABALLERO</v>
          </cell>
          <cell r="AY405" t="str">
            <v>DIHOLMAR TORRES REY</v>
          </cell>
          <cell r="AZ405">
            <v>0</v>
          </cell>
          <cell r="BA405">
            <v>0</v>
          </cell>
          <cell r="BB405">
            <v>0</v>
          </cell>
          <cell r="BC405" t="str">
            <v>NO</v>
          </cell>
          <cell r="BD405" t="str">
            <v xml:space="preserve">836 </v>
          </cell>
          <cell r="BE405" t="str">
            <v>1341672</v>
          </cell>
          <cell r="BF405" t="str">
            <v>11/01/2023</v>
          </cell>
          <cell r="BG405" t="str">
            <v>NO</v>
          </cell>
          <cell r="BI405" t="str">
            <v>18/01/2023</v>
          </cell>
          <cell r="BJ405">
            <v>63000</v>
          </cell>
        </row>
        <row r="406">
          <cell r="A406" t="str">
            <v>890503532-23271</v>
          </cell>
          <cell r="B406">
            <v>33748</v>
          </cell>
          <cell r="C406" t="str">
            <v>CCF050</v>
          </cell>
          <cell r="D406" t="str">
            <v>CLINICA LOS ANDES LTDA.</v>
          </cell>
          <cell r="E406" t="str">
            <v>890503532</v>
          </cell>
          <cell r="F406" t="str">
            <v>540010082801</v>
          </cell>
          <cell r="G406" t="str">
            <v>EVENTO PBS</v>
          </cell>
          <cell r="H406">
            <v>1747666</v>
          </cell>
          <cell r="I406" t="str">
            <v>CA23271</v>
          </cell>
          <cell r="J406">
            <v>23271</v>
          </cell>
          <cell r="K406" t="str">
            <v>RADICADA</v>
          </cell>
          <cell r="L406" t="str">
            <v>15/12/2022</v>
          </cell>
          <cell r="M406" t="str">
            <v>03/01/2023</v>
          </cell>
          <cell r="N406" t="str">
            <v>14/12/2022</v>
          </cell>
          <cell r="O406">
            <v>63000</v>
          </cell>
          <cell r="P406">
            <v>17</v>
          </cell>
          <cell r="Q406" t="str">
            <v>17.MEDICINA ESPECIALIZADA NIVEL II</v>
          </cell>
          <cell r="T406">
            <v>0</v>
          </cell>
          <cell r="U406" t="str">
            <v>04/01/2023</v>
          </cell>
          <cell r="V406" t="str">
            <v>20/01/2023</v>
          </cell>
          <cell r="W406">
            <v>16</v>
          </cell>
          <cell r="X406">
            <v>12</v>
          </cell>
          <cell r="Y406">
            <v>0</v>
          </cell>
          <cell r="Z406">
            <v>0</v>
          </cell>
          <cell r="AA406">
            <v>0</v>
          </cell>
          <cell r="AF406" t="str">
            <v>CCF050-033-2022</v>
          </cell>
          <cell r="AG406" t="str">
            <v>NO</v>
          </cell>
          <cell r="AH406" t="str">
            <v>NO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R406" t="str">
            <v>SOFIA</v>
          </cell>
          <cell r="AT406" t="str">
            <v>PARRA</v>
          </cell>
          <cell r="AU406" t="str">
            <v>GONZALEZ</v>
          </cell>
          <cell r="AV406" t="str">
            <v>CC</v>
          </cell>
          <cell r="AW406" t="str">
            <v>37175169</v>
          </cell>
          <cell r="AX406" t="str">
            <v>FANNY GELVES CABALLERO</v>
          </cell>
          <cell r="AY406" t="str">
            <v>DIHOLMAR TORRES REY</v>
          </cell>
          <cell r="AZ406">
            <v>0</v>
          </cell>
          <cell r="BA406">
            <v>0</v>
          </cell>
          <cell r="BB406">
            <v>0</v>
          </cell>
          <cell r="BC406" t="str">
            <v>NO</v>
          </cell>
          <cell r="BD406" t="str">
            <v xml:space="preserve">836 </v>
          </cell>
          <cell r="BE406" t="str">
            <v>1341671</v>
          </cell>
          <cell r="BF406" t="str">
            <v>11/01/2023</v>
          </cell>
          <cell r="BG406" t="str">
            <v>NO</v>
          </cell>
          <cell r="BI406" t="str">
            <v>18/01/2023</v>
          </cell>
          <cell r="BJ406">
            <v>63000</v>
          </cell>
        </row>
        <row r="407">
          <cell r="A407" t="str">
            <v>890503532-23270</v>
          </cell>
          <cell r="B407">
            <v>33748</v>
          </cell>
          <cell r="C407" t="str">
            <v>CCF050</v>
          </cell>
          <cell r="D407" t="str">
            <v>CLINICA LOS ANDES LTDA.</v>
          </cell>
          <cell r="E407" t="str">
            <v>890503532</v>
          </cell>
          <cell r="F407" t="str">
            <v>540010082801</v>
          </cell>
          <cell r="G407" t="str">
            <v>EVENTO PBS</v>
          </cell>
          <cell r="H407">
            <v>1747665</v>
          </cell>
          <cell r="I407" t="str">
            <v>CA23270</v>
          </cell>
          <cell r="J407">
            <v>23270</v>
          </cell>
          <cell r="K407" t="str">
            <v>RADICADA</v>
          </cell>
          <cell r="L407" t="str">
            <v>15/12/2022</v>
          </cell>
          <cell r="M407" t="str">
            <v>03/01/2023</v>
          </cell>
          <cell r="N407" t="str">
            <v>14/12/2022</v>
          </cell>
          <cell r="O407">
            <v>63000</v>
          </cell>
          <cell r="P407">
            <v>17</v>
          </cell>
          <cell r="Q407" t="str">
            <v>17.MEDICINA ESPECIALIZADA NIVEL II</v>
          </cell>
          <cell r="T407">
            <v>0</v>
          </cell>
          <cell r="U407" t="str">
            <v>04/01/2023</v>
          </cell>
          <cell r="V407" t="str">
            <v>20/01/2023</v>
          </cell>
          <cell r="W407">
            <v>16</v>
          </cell>
          <cell r="X407">
            <v>12</v>
          </cell>
          <cell r="Y407">
            <v>0</v>
          </cell>
          <cell r="Z407">
            <v>0</v>
          </cell>
          <cell r="AA407">
            <v>0</v>
          </cell>
          <cell r="AF407" t="str">
            <v>CCF050-033-2022</v>
          </cell>
          <cell r="AG407" t="str">
            <v>NO</v>
          </cell>
          <cell r="AH407" t="str">
            <v>NO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R407" t="str">
            <v>LAURA</v>
          </cell>
          <cell r="AS407" t="str">
            <v>CAMILA</v>
          </cell>
          <cell r="AT407" t="str">
            <v>SALGADO</v>
          </cell>
          <cell r="AU407" t="str">
            <v>VARGAS</v>
          </cell>
          <cell r="AV407" t="str">
            <v>CC</v>
          </cell>
          <cell r="AW407" t="str">
            <v>1006523940</v>
          </cell>
          <cell r="AX407" t="str">
            <v>FANNY GELVES CABALLERO</v>
          </cell>
          <cell r="AY407" t="str">
            <v>SOTO HERNANDEZ LUZ KARIME</v>
          </cell>
          <cell r="AZ407">
            <v>0</v>
          </cell>
          <cell r="BA407">
            <v>0</v>
          </cell>
          <cell r="BB407">
            <v>0</v>
          </cell>
          <cell r="BC407" t="str">
            <v>NO</v>
          </cell>
          <cell r="BD407" t="str">
            <v xml:space="preserve">836 </v>
          </cell>
          <cell r="BE407" t="str">
            <v>1338690</v>
          </cell>
          <cell r="BF407" t="str">
            <v>11/01/2023</v>
          </cell>
          <cell r="BG407" t="str">
            <v>NO</v>
          </cell>
          <cell r="BI407" t="str">
            <v>18/01/2023</v>
          </cell>
          <cell r="BJ407">
            <v>63000</v>
          </cell>
        </row>
        <row r="408">
          <cell r="A408" t="str">
            <v>890503532-23269</v>
          </cell>
          <cell r="B408">
            <v>33748</v>
          </cell>
          <cell r="C408" t="str">
            <v>CCF050</v>
          </cell>
          <cell r="D408" t="str">
            <v>CLINICA LOS ANDES LTDA.</v>
          </cell>
          <cell r="E408" t="str">
            <v>890503532</v>
          </cell>
          <cell r="F408" t="str">
            <v>540010082801</v>
          </cell>
          <cell r="G408" t="str">
            <v>EVENTO PBS</v>
          </cell>
          <cell r="H408">
            <v>1747664</v>
          </cell>
          <cell r="I408" t="str">
            <v>CA23269</v>
          </cell>
          <cell r="J408">
            <v>23269</v>
          </cell>
          <cell r="K408" t="str">
            <v>RADICADA</v>
          </cell>
          <cell r="L408" t="str">
            <v>15/12/2022</v>
          </cell>
          <cell r="M408" t="str">
            <v>03/01/2023</v>
          </cell>
          <cell r="N408" t="str">
            <v>14/12/2022</v>
          </cell>
          <cell r="O408">
            <v>63000</v>
          </cell>
          <cell r="P408">
            <v>17</v>
          </cell>
          <cell r="Q408" t="str">
            <v>17.MEDICINA ESPECIALIZADA NIVEL II</v>
          </cell>
          <cell r="T408">
            <v>0</v>
          </cell>
          <cell r="U408" t="str">
            <v>04/01/2023</v>
          </cell>
          <cell r="V408" t="str">
            <v>20/01/2023</v>
          </cell>
          <cell r="W408">
            <v>16</v>
          </cell>
          <cell r="X408">
            <v>12</v>
          </cell>
          <cell r="Y408">
            <v>0</v>
          </cell>
          <cell r="Z408">
            <v>0</v>
          </cell>
          <cell r="AA408">
            <v>0</v>
          </cell>
          <cell r="AF408" t="str">
            <v>CCF050-033-2022</v>
          </cell>
          <cell r="AG408" t="str">
            <v>NO</v>
          </cell>
          <cell r="AH408" t="str">
            <v>NO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R408" t="str">
            <v>DIANA</v>
          </cell>
          <cell r="AS408" t="str">
            <v>MILENA</v>
          </cell>
          <cell r="AT408" t="str">
            <v>TORRES</v>
          </cell>
          <cell r="AU408" t="str">
            <v>GARCIA</v>
          </cell>
          <cell r="AV408" t="str">
            <v>CC</v>
          </cell>
          <cell r="AW408" t="str">
            <v>1093913212</v>
          </cell>
          <cell r="AX408" t="str">
            <v>FANNY GELVES CABALLERO</v>
          </cell>
          <cell r="AY408" t="str">
            <v>SOTO HERNANDEZ LUZ KARIME</v>
          </cell>
          <cell r="AZ408">
            <v>0</v>
          </cell>
          <cell r="BA408">
            <v>0</v>
          </cell>
          <cell r="BB408">
            <v>0</v>
          </cell>
          <cell r="BC408" t="str">
            <v>NO</v>
          </cell>
          <cell r="BD408" t="str">
            <v xml:space="preserve">836 </v>
          </cell>
          <cell r="BE408" t="str">
            <v>1338689</v>
          </cell>
          <cell r="BF408" t="str">
            <v>11/01/2023</v>
          </cell>
          <cell r="BG408" t="str">
            <v>NO</v>
          </cell>
          <cell r="BI408" t="str">
            <v>18/01/2023</v>
          </cell>
          <cell r="BJ408">
            <v>63000</v>
          </cell>
        </row>
        <row r="409">
          <cell r="A409" t="str">
            <v>890503532-23268</v>
          </cell>
          <cell r="B409">
            <v>33748</v>
          </cell>
          <cell r="C409" t="str">
            <v>CCF050</v>
          </cell>
          <cell r="D409" t="str">
            <v>CLINICA LOS ANDES LTDA.</v>
          </cell>
          <cell r="E409" t="str">
            <v>890503532</v>
          </cell>
          <cell r="F409" t="str">
            <v>540010082801</v>
          </cell>
          <cell r="G409" t="str">
            <v>EVENTO PBS</v>
          </cell>
          <cell r="H409">
            <v>1747663</v>
          </cell>
          <cell r="I409" t="str">
            <v>CA23268</v>
          </cell>
          <cell r="J409">
            <v>23268</v>
          </cell>
          <cell r="K409" t="str">
            <v>RADICADA</v>
          </cell>
          <cell r="L409" t="str">
            <v>15/12/2022</v>
          </cell>
          <cell r="M409" t="str">
            <v>03/01/2023</v>
          </cell>
          <cell r="N409" t="str">
            <v>14/12/2022</v>
          </cell>
          <cell r="O409">
            <v>63000</v>
          </cell>
          <cell r="P409">
            <v>17</v>
          </cell>
          <cell r="Q409" t="str">
            <v>17.MEDICINA ESPECIALIZADA NIVEL II</v>
          </cell>
          <cell r="T409">
            <v>0</v>
          </cell>
          <cell r="U409" t="str">
            <v>04/01/2023</v>
          </cell>
          <cell r="V409" t="str">
            <v>20/01/2023</v>
          </cell>
          <cell r="W409">
            <v>16</v>
          </cell>
          <cell r="X409">
            <v>12</v>
          </cell>
          <cell r="Y409">
            <v>0</v>
          </cell>
          <cell r="Z409">
            <v>0</v>
          </cell>
          <cell r="AA409">
            <v>0</v>
          </cell>
          <cell r="AF409" t="str">
            <v>CCF050-033-2022</v>
          </cell>
          <cell r="AG409" t="str">
            <v>NO</v>
          </cell>
          <cell r="AH409" t="str">
            <v>NO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R409" t="str">
            <v>JUAN</v>
          </cell>
          <cell r="AS409" t="str">
            <v>CARLOS</v>
          </cell>
          <cell r="AT409" t="str">
            <v>ANAYA</v>
          </cell>
          <cell r="AU409" t="str">
            <v>GELVES</v>
          </cell>
          <cell r="AV409" t="str">
            <v>CC</v>
          </cell>
          <cell r="AW409" t="str">
            <v>1090446507</v>
          </cell>
          <cell r="AX409" t="str">
            <v>FANNY GELVES CABALLERO</v>
          </cell>
          <cell r="AY409" t="str">
            <v>SOTO HERNANDEZ LUZ KARIME</v>
          </cell>
          <cell r="AZ409">
            <v>0</v>
          </cell>
          <cell r="BA409">
            <v>0</v>
          </cell>
          <cell r="BB409">
            <v>0</v>
          </cell>
          <cell r="BC409" t="str">
            <v>NO</v>
          </cell>
          <cell r="BD409" t="str">
            <v xml:space="preserve">836 </v>
          </cell>
          <cell r="BE409" t="str">
            <v>1338688</v>
          </cell>
          <cell r="BF409" t="str">
            <v>11/01/2023</v>
          </cell>
          <cell r="BG409" t="str">
            <v>NO</v>
          </cell>
          <cell r="BI409" t="str">
            <v>18/01/2023</v>
          </cell>
          <cell r="BJ409">
            <v>63000</v>
          </cell>
        </row>
        <row r="410">
          <cell r="A410" t="str">
            <v>890503532-23267</v>
          </cell>
          <cell r="B410">
            <v>33748</v>
          </cell>
          <cell r="C410" t="str">
            <v>CCF050</v>
          </cell>
          <cell r="D410" t="str">
            <v>CLINICA LOS ANDES LTDA.</v>
          </cell>
          <cell r="E410" t="str">
            <v>890503532</v>
          </cell>
          <cell r="F410" t="str">
            <v>540010082801</v>
          </cell>
          <cell r="G410" t="str">
            <v>EVENTO PBS</v>
          </cell>
          <cell r="H410">
            <v>1747662</v>
          </cell>
          <cell r="I410" t="str">
            <v>CA23267</v>
          </cell>
          <cell r="J410">
            <v>23267</v>
          </cell>
          <cell r="K410" t="str">
            <v>RADICADA</v>
          </cell>
          <cell r="L410" t="str">
            <v>15/12/2022</v>
          </cell>
          <cell r="M410" t="str">
            <v>03/01/2023</v>
          </cell>
          <cell r="N410" t="str">
            <v>14/12/2022</v>
          </cell>
          <cell r="O410">
            <v>63000</v>
          </cell>
          <cell r="P410">
            <v>17</v>
          </cell>
          <cell r="Q410" t="str">
            <v>17.MEDICINA ESPECIALIZADA NIVEL II</v>
          </cell>
          <cell r="T410">
            <v>0</v>
          </cell>
          <cell r="U410" t="str">
            <v>04/01/2023</v>
          </cell>
          <cell r="V410" t="str">
            <v>20/01/2023</v>
          </cell>
          <cell r="W410">
            <v>16</v>
          </cell>
          <cell r="X410">
            <v>12</v>
          </cell>
          <cell r="Y410">
            <v>0</v>
          </cell>
          <cell r="Z410">
            <v>0</v>
          </cell>
          <cell r="AA410">
            <v>0</v>
          </cell>
          <cell r="AF410" t="str">
            <v>CCF050-033-2022</v>
          </cell>
          <cell r="AG410" t="str">
            <v>NO</v>
          </cell>
          <cell r="AH410" t="str">
            <v>NO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R410" t="str">
            <v>MATILDE</v>
          </cell>
          <cell r="AT410" t="str">
            <v>ORTEGA</v>
          </cell>
          <cell r="AU410" t="str">
            <v>PABON</v>
          </cell>
          <cell r="AV410" t="str">
            <v>CC</v>
          </cell>
          <cell r="AW410" t="str">
            <v>27621846</v>
          </cell>
          <cell r="AX410" t="str">
            <v>FANNY GELVES CABALLERO</v>
          </cell>
          <cell r="AY410" t="str">
            <v>SOTO HERNANDEZ LUZ KARIME</v>
          </cell>
          <cell r="AZ410">
            <v>0</v>
          </cell>
          <cell r="BA410">
            <v>0</v>
          </cell>
          <cell r="BB410">
            <v>0</v>
          </cell>
          <cell r="BC410" t="str">
            <v>NO</v>
          </cell>
          <cell r="BD410" t="str">
            <v xml:space="preserve">836 </v>
          </cell>
          <cell r="BE410" t="str">
            <v>1338687</v>
          </cell>
          <cell r="BF410" t="str">
            <v>11/01/2023</v>
          </cell>
          <cell r="BG410" t="str">
            <v>NO</v>
          </cell>
          <cell r="BI410" t="str">
            <v>18/01/2023</v>
          </cell>
          <cell r="BJ410">
            <v>63000</v>
          </cell>
        </row>
        <row r="411">
          <cell r="A411" t="str">
            <v>890503532-23266</v>
          </cell>
          <cell r="B411">
            <v>33544</v>
          </cell>
          <cell r="C411" t="str">
            <v>CCFC50</v>
          </cell>
          <cell r="D411" t="str">
            <v>CLINICA LOS ANDES LTDA.</v>
          </cell>
          <cell r="E411" t="str">
            <v>890503532</v>
          </cell>
          <cell r="F411" t="str">
            <v>540010082801</v>
          </cell>
          <cell r="G411" t="str">
            <v>EVENTO PBS</v>
          </cell>
          <cell r="H411">
            <v>1736399</v>
          </cell>
          <cell r="I411" t="str">
            <v>CA23266</v>
          </cell>
          <cell r="J411">
            <v>23266</v>
          </cell>
          <cell r="K411" t="str">
            <v>RADICADA</v>
          </cell>
          <cell r="L411" t="str">
            <v>15/12/2022</v>
          </cell>
          <cell r="M411" t="str">
            <v>02/01/2023</v>
          </cell>
          <cell r="N411" t="str">
            <v>14/12/2022</v>
          </cell>
          <cell r="O411">
            <v>63000</v>
          </cell>
          <cell r="P411">
            <v>17</v>
          </cell>
          <cell r="Q411" t="str">
            <v>17.MEDICINA ESPECIALIZADA NIVEL II</v>
          </cell>
          <cell r="T411">
            <v>0</v>
          </cell>
          <cell r="U411" t="str">
            <v>02/01/2023</v>
          </cell>
          <cell r="V411" t="str">
            <v>10/01/2023</v>
          </cell>
          <cell r="W411">
            <v>8</v>
          </cell>
          <cell r="X411">
            <v>5</v>
          </cell>
          <cell r="Y411">
            <v>0</v>
          </cell>
          <cell r="Z411">
            <v>0</v>
          </cell>
          <cell r="AA411">
            <v>0</v>
          </cell>
          <cell r="AF411" t="str">
            <v>CCFC50-008-2022</v>
          </cell>
          <cell r="AG411" t="str">
            <v>NO</v>
          </cell>
          <cell r="AH411" t="str">
            <v>NO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R411" t="str">
            <v>WILSON</v>
          </cell>
          <cell r="AS411" t="str">
            <v>REINEL</v>
          </cell>
          <cell r="AT411" t="str">
            <v>MENDOZA</v>
          </cell>
          <cell r="AU411" t="str">
            <v>DAVILA</v>
          </cell>
          <cell r="AV411" t="str">
            <v>CC</v>
          </cell>
          <cell r="AW411" t="str">
            <v>88306779</v>
          </cell>
          <cell r="AX411" t="str">
            <v>FANNY GELVES CABALLERO</v>
          </cell>
          <cell r="AY411" t="str">
            <v>PARRA NUÑEZ GLADISMAR - SENA</v>
          </cell>
          <cell r="AZ411">
            <v>3700</v>
          </cell>
          <cell r="BA411">
            <v>0</v>
          </cell>
          <cell r="BB411">
            <v>0</v>
          </cell>
          <cell r="BC411" t="str">
            <v>NO</v>
          </cell>
          <cell r="BD411" t="str">
            <v xml:space="preserve">736 </v>
          </cell>
          <cell r="BE411" t="str">
            <v>0102822</v>
          </cell>
          <cell r="BF411" t="str">
            <v>03/01/2023</v>
          </cell>
          <cell r="BG411" t="str">
            <v>NO</v>
          </cell>
          <cell r="BI411" t="str">
            <v>02/01/2023</v>
          </cell>
          <cell r="BJ411">
            <v>59300</v>
          </cell>
        </row>
        <row r="412">
          <cell r="A412" t="str">
            <v>890503532-23265</v>
          </cell>
          <cell r="B412">
            <v>33748</v>
          </cell>
          <cell r="C412" t="str">
            <v>CCF050</v>
          </cell>
          <cell r="D412" t="str">
            <v>CLINICA LOS ANDES LTDA.</v>
          </cell>
          <cell r="E412" t="str">
            <v>890503532</v>
          </cell>
          <cell r="F412" t="str">
            <v>540010082801</v>
          </cell>
          <cell r="G412" t="str">
            <v>EVENTO PBS</v>
          </cell>
          <cell r="H412">
            <v>1747661</v>
          </cell>
          <cell r="I412" t="str">
            <v>CA23265</v>
          </cell>
          <cell r="J412">
            <v>23265</v>
          </cell>
          <cell r="K412" t="str">
            <v>GLOSADA</v>
          </cell>
          <cell r="L412" t="str">
            <v>15/12/2022</v>
          </cell>
          <cell r="M412" t="str">
            <v>03/01/2023</v>
          </cell>
          <cell r="N412" t="str">
            <v>14/12/2022</v>
          </cell>
          <cell r="O412">
            <v>63000</v>
          </cell>
          <cell r="P412">
            <v>17</v>
          </cell>
          <cell r="Q412" t="str">
            <v>17.MEDICINA ESPECIALIZADA NIVEL II</v>
          </cell>
          <cell r="R412" t="str">
            <v>Total</v>
          </cell>
          <cell r="S412" t="str">
            <v>CCF8246</v>
          </cell>
          <cell r="T412">
            <v>63000</v>
          </cell>
          <cell r="U412" t="str">
            <v>04/01/2023</v>
          </cell>
          <cell r="V412" t="str">
            <v>20/01/2023</v>
          </cell>
          <cell r="W412">
            <v>16</v>
          </cell>
          <cell r="X412">
            <v>12</v>
          </cell>
          <cell r="Y412">
            <v>0</v>
          </cell>
          <cell r="Z412">
            <v>63000</v>
          </cell>
          <cell r="AA412">
            <v>0</v>
          </cell>
          <cell r="AB412" t="str">
            <v>20/01/2023</v>
          </cell>
          <cell r="AC412" t="str">
            <v>24/04/2023</v>
          </cell>
          <cell r="AD412" t="str">
            <v>24/04/2023</v>
          </cell>
          <cell r="AE412" t="str">
            <v>24/04/2023</v>
          </cell>
          <cell r="AF412" t="str">
            <v>CCF050-033-2022</v>
          </cell>
          <cell r="AG412" t="str">
            <v>NO</v>
          </cell>
          <cell r="AH412" t="str">
            <v>NO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R412" t="str">
            <v>GLADYS</v>
          </cell>
          <cell r="AT412" t="str">
            <v>CAICEDO</v>
          </cell>
          <cell r="AU412" t="str">
            <v>CHACON</v>
          </cell>
          <cell r="AV412" t="str">
            <v>CC</v>
          </cell>
          <cell r="AW412" t="str">
            <v>60360997</v>
          </cell>
          <cell r="AX412" t="str">
            <v>FANNY GELVES CABALLERO</v>
          </cell>
          <cell r="AZ412">
            <v>0</v>
          </cell>
          <cell r="BA412">
            <v>0</v>
          </cell>
          <cell r="BB412">
            <v>0</v>
          </cell>
          <cell r="BC412" t="str">
            <v>NO</v>
          </cell>
          <cell r="BF412" t="str">
            <v>11/01/2023</v>
          </cell>
          <cell r="BG412" t="str">
            <v>NO</v>
          </cell>
          <cell r="BJ412">
            <v>0</v>
          </cell>
        </row>
        <row r="413">
          <cell r="A413" t="str">
            <v>890503532-23264</v>
          </cell>
          <cell r="B413">
            <v>33748</v>
          </cell>
          <cell r="C413" t="str">
            <v>CCF050</v>
          </cell>
          <cell r="D413" t="str">
            <v>CLINICA LOS ANDES LTDA.</v>
          </cell>
          <cell r="E413" t="str">
            <v>890503532</v>
          </cell>
          <cell r="F413" t="str">
            <v>540010082801</v>
          </cell>
          <cell r="G413" t="str">
            <v>EVENTO PBS</v>
          </cell>
          <cell r="H413">
            <v>1747660</v>
          </cell>
          <cell r="I413" t="str">
            <v>CA23264</v>
          </cell>
          <cell r="J413">
            <v>23264</v>
          </cell>
          <cell r="K413" t="str">
            <v>RADICADA</v>
          </cell>
          <cell r="L413" t="str">
            <v>15/12/2022</v>
          </cell>
          <cell r="M413" t="str">
            <v>03/01/2023</v>
          </cell>
          <cell r="N413" t="str">
            <v>14/12/2022</v>
          </cell>
          <cell r="O413">
            <v>63000</v>
          </cell>
          <cell r="P413">
            <v>17</v>
          </cell>
          <cell r="Q413" t="str">
            <v>17.MEDICINA ESPECIALIZADA NIVEL II</v>
          </cell>
          <cell r="T413">
            <v>0</v>
          </cell>
          <cell r="U413" t="str">
            <v>04/01/2023</v>
          </cell>
          <cell r="V413" t="str">
            <v>20/01/2023</v>
          </cell>
          <cell r="W413">
            <v>16</v>
          </cell>
          <cell r="X413">
            <v>12</v>
          </cell>
          <cell r="Y413">
            <v>0</v>
          </cell>
          <cell r="Z413">
            <v>0</v>
          </cell>
          <cell r="AA413">
            <v>0</v>
          </cell>
          <cell r="AF413" t="str">
            <v>CCF050-033-2022</v>
          </cell>
          <cell r="AG413" t="str">
            <v>NO</v>
          </cell>
          <cell r="AH413" t="str">
            <v>NO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R413" t="str">
            <v>MARIA</v>
          </cell>
          <cell r="AS413" t="str">
            <v>CENAIDA</v>
          </cell>
          <cell r="AT413" t="str">
            <v>MUÑOZ</v>
          </cell>
          <cell r="AU413" t="str">
            <v>GUTIERREZ</v>
          </cell>
          <cell r="AV413" t="str">
            <v>CC</v>
          </cell>
          <cell r="AW413" t="str">
            <v>38862340</v>
          </cell>
          <cell r="AX413" t="str">
            <v>FANNY GELVES CABALLERO</v>
          </cell>
          <cell r="AY413" t="str">
            <v>SOTO HERNANDEZ LUZ KARIME</v>
          </cell>
          <cell r="AZ413">
            <v>0</v>
          </cell>
          <cell r="BA413">
            <v>0</v>
          </cell>
          <cell r="BB413">
            <v>0</v>
          </cell>
          <cell r="BC413" t="str">
            <v>NO</v>
          </cell>
          <cell r="BD413" t="str">
            <v xml:space="preserve">836 </v>
          </cell>
          <cell r="BE413" t="str">
            <v>1338686</v>
          </cell>
          <cell r="BF413" t="str">
            <v>11/01/2023</v>
          </cell>
          <cell r="BG413" t="str">
            <v>NO</v>
          </cell>
          <cell r="BI413" t="str">
            <v>18/01/2023</v>
          </cell>
          <cell r="BJ413">
            <v>63000</v>
          </cell>
        </row>
        <row r="414">
          <cell r="A414" t="str">
            <v>890503532-23263</v>
          </cell>
          <cell r="B414">
            <v>33748</v>
          </cell>
          <cell r="C414" t="str">
            <v>CCF050</v>
          </cell>
          <cell r="D414" t="str">
            <v>CLINICA LOS ANDES LTDA.</v>
          </cell>
          <cell r="E414" t="str">
            <v>890503532</v>
          </cell>
          <cell r="F414" t="str">
            <v>540010082801</v>
          </cell>
          <cell r="G414" t="str">
            <v>EVENTO PBS</v>
          </cell>
          <cell r="H414">
            <v>1747659</v>
          </cell>
          <cell r="I414" t="str">
            <v>CA23263</v>
          </cell>
          <cell r="J414">
            <v>23263</v>
          </cell>
          <cell r="K414" t="str">
            <v>RADICADA</v>
          </cell>
          <cell r="L414" t="str">
            <v>15/12/2022</v>
          </cell>
          <cell r="M414" t="str">
            <v>03/01/2023</v>
          </cell>
          <cell r="N414" t="str">
            <v>14/12/2022</v>
          </cell>
          <cell r="O414">
            <v>63000</v>
          </cell>
          <cell r="P414">
            <v>17</v>
          </cell>
          <cell r="Q414" t="str">
            <v>17.MEDICINA ESPECIALIZADA NIVEL II</v>
          </cell>
          <cell r="T414">
            <v>0</v>
          </cell>
          <cell r="U414" t="str">
            <v>04/01/2023</v>
          </cell>
          <cell r="V414" t="str">
            <v>20/01/2023</v>
          </cell>
          <cell r="W414">
            <v>16</v>
          </cell>
          <cell r="X414">
            <v>12</v>
          </cell>
          <cell r="Y414">
            <v>0</v>
          </cell>
          <cell r="Z414">
            <v>0</v>
          </cell>
          <cell r="AA414">
            <v>0</v>
          </cell>
          <cell r="AF414" t="str">
            <v>CCF050-033-2022</v>
          </cell>
          <cell r="AG414" t="str">
            <v>NO</v>
          </cell>
          <cell r="AH414" t="str">
            <v>NO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R414" t="str">
            <v>LUIS</v>
          </cell>
          <cell r="AS414" t="str">
            <v>EDUARDO</v>
          </cell>
          <cell r="AT414" t="str">
            <v>CESPEDES</v>
          </cell>
          <cell r="AU414" t="str">
            <v>QUEVEDO</v>
          </cell>
          <cell r="AV414" t="str">
            <v>CC</v>
          </cell>
          <cell r="AW414" t="str">
            <v>13440104</v>
          </cell>
          <cell r="AX414" t="str">
            <v>FANNY GELVES CABALLERO</v>
          </cell>
          <cell r="AY414" t="str">
            <v>SOTO HERNANDEZ LUZ KARIME</v>
          </cell>
          <cell r="AZ414">
            <v>0</v>
          </cell>
          <cell r="BA414">
            <v>0</v>
          </cell>
          <cell r="BB414">
            <v>0</v>
          </cell>
          <cell r="BC414" t="str">
            <v>NO</v>
          </cell>
          <cell r="BD414" t="str">
            <v xml:space="preserve">836 </v>
          </cell>
          <cell r="BE414" t="str">
            <v>1338685</v>
          </cell>
          <cell r="BF414" t="str">
            <v>11/01/2023</v>
          </cell>
          <cell r="BG414" t="str">
            <v>NO</v>
          </cell>
          <cell r="BI414" t="str">
            <v>18/01/2023</v>
          </cell>
          <cell r="BJ414">
            <v>63000</v>
          </cell>
        </row>
        <row r="415">
          <cell r="A415" t="str">
            <v>890503532-23262</v>
          </cell>
          <cell r="B415">
            <v>33748</v>
          </cell>
          <cell r="C415" t="str">
            <v>CCF050</v>
          </cell>
          <cell r="D415" t="str">
            <v>CLINICA LOS ANDES LTDA.</v>
          </cell>
          <cell r="E415" t="str">
            <v>890503532</v>
          </cell>
          <cell r="F415" t="str">
            <v>540010082801</v>
          </cell>
          <cell r="G415" t="str">
            <v>EVENTO PBS</v>
          </cell>
          <cell r="H415">
            <v>1747658</v>
          </cell>
          <cell r="I415" t="str">
            <v>CA23262</v>
          </cell>
          <cell r="J415">
            <v>23262</v>
          </cell>
          <cell r="K415" t="str">
            <v>RADICADA</v>
          </cell>
          <cell r="L415" t="str">
            <v>15/12/2022</v>
          </cell>
          <cell r="M415" t="str">
            <v>03/01/2023</v>
          </cell>
          <cell r="N415" t="str">
            <v>14/12/2022</v>
          </cell>
          <cell r="O415">
            <v>63000</v>
          </cell>
          <cell r="P415">
            <v>17</v>
          </cell>
          <cell r="Q415" t="str">
            <v>17.MEDICINA ESPECIALIZADA NIVEL II</v>
          </cell>
          <cell r="T415">
            <v>0</v>
          </cell>
          <cell r="U415" t="str">
            <v>04/01/2023</v>
          </cell>
          <cell r="V415" t="str">
            <v>20/01/2023</v>
          </cell>
          <cell r="W415">
            <v>16</v>
          </cell>
          <cell r="X415">
            <v>12</v>
          </cell>
          <cell r="Y415">
            <v>0</v>
          </cell>
          <cell r="Z415">
            <v>0</v>
          </cell>
          <cell r="AA415">
            <v>0</v>
          </cell>
          <cell r="AF415" t="str">
            <v>CCF050-033-2022</v>
          </cell>
          <cell r="AG415" t="str">
            <v>NO</v>
          </cell>
          <cell r="AH415" t="str">
            <v>NO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R415" t="str">
            <v>DEILY</v>
          </cell>
          <cell r="AS415" t="str">
            <v>YHELENA</v>
          </cell>
          <cell r="AT415" t="str">
            <v>ESGUERRA</v>
          </cell>
          <cell r="AU415" t="str">
            <v>ARIAS</v>
          </cell>
          <cell r="AV415" t="str">
            <v>TI</v>
          </cell>
          <cell r="AW415" t="str">
            <v>1127353953</v>
          </cell>
          <cell r="AX415" t="str">
            <v>FANNY GELVES CABALLERO</v>
          </cell>
          <cell r="AY415" t="str">
            <v>SOTO HERNANDEZ LUZ KARIME</v>
          </cell>
          <cell r="AZ415">
            <v>0</v>
          </cell>
          <cell r="BA415">
            <v>0</v>
          </cell>
          <cell r="BB415">
            <v>0</v>
          </cell>
          <cell r="BC415" t="str">
            <v>NO</v>
          </cell>
          <cell r="BD415" t="str">
            <v xml:space="preserve">836 </v>
          </cell>
          <cell r="BE415" t="str">
            <v>1338684</v>
          </cell>
          <cell r="BF415" t="str">
            <v>11/01/2023</v>
          </cell>
          <cell r="BG415" t="str">
            <v>NO</v>
          </cell>
          <cell r="BI415" t="str">
            <v>18/01/2023</v>
          </cell>
          <cell r="BJ415">
            <v>63000</v>
          </cell>
        </row>
        <row r="416">
          <cell r="A416" t="str">
            <v>890503532-23261</v>
          </cell>
          <cell r="B416">
            <v>33748</v>
          </cell>
          <cell r="C416" t="str">
            <v>CCF050</v>
          </cell>
          <cell r="D416" t="str">
            <v>CLINICA LOS ANDES LTDA.</v>
          </cell>
          <cell r="E416" t="str">
            <v>890503532</v>
          </cell>
          <cell r="F416" t="str">
            <v>540010082801</v>
          </cell>
          <cell r="G416" t="str">
            <v>EVENTO PBS</v>
          </cell>
          <cell r="H416">
            <v>1747657</v>
          </cell>
          <cell r="I416" t="str">
            <v>CA23261</v>
          </cell>
          <cell r="J416">
            <v>23261</v>
          </cell>
          <cell r="K416" t="str">
            <v>RADICADA</v>
          </cell>
          <cell r="L416" t="str">
            <v>15/12/2022</v>
          </cell>
          <cell r="M416" t="str">
            <v>03/01/2023</v>
          </cell>
          <cell r="N416" t="str">
            <v>14/12/2022</v>
          </cell>
          <cell r="O416">
            <v>63000</v>
          </cell>
          <cell r="P416">
            <v>17</v>
          </cell>
          <cell r="Q416" t="str">
            <v>17.MEDICINA ESPECIALIZADA NIVEL II</v>
          </cell>
          <cell r="T416">
            <v>0</v>
          </cell>
          <cell r="U416" t="str">
            <v>04/01/2023</v>
          </cell>
          <cell r="V416" t="str">
            <v>20/01/2023</v>
          </cell>
          <cell r="W416">
            <v>16</v>
          </cell>
          <cell r="X416">
            <v>12</v>
          </cell>
          <cell r="Y416">
            <v>0</v>
          </cell>
          <cell r="Z416">
            <v>0</v>
          </cell>
          <cell r="AA416">
            <v>0</v>
          </cell>
          <cell r="AF416" t="str">
            <v>CCF050-033-2022</v>
          </cell>
          <cell r="AG416" t="str">
            <v>NO</v>
          </cell>
          <cell r="AH416" t="str">
            <v>NO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R416" t="str">
            <v>YEINY</v>
          </cell>
          <cell r="AS416" t="str">
            <v>MILENA</v>
          </cell>
          <cell r="AT416" t="str">
            <v>QUINTERO</v>
          </cell>
          <cell r="AU416" t="str">
            <v>VILLAMIZAR</v>
          </cell>
          <cell r="AV416" t="str">
            <v>CC</v>
          </cell>
          <cell r="AW416" t="str">
            <v>1090382122</v>
          </cell>
          <cell r="AX416" t="str">
            <v>FANNY GELVES CABALLERO</v>
          </cell>
          <cell r="AY416" t="str">
            <v>SOTO HERNANDEZ LUZ KARIME</v>
          </cell>
          <cell r="AZ416">
            <v>0</v>
          </cell>
          <cell r="BA416">
            <v>0</v>
          </cell>
          <cell r="BB416">
            <v>0</v>
          </cell>
          <cell r="BC416" t="str">
            <v>NO</v>
          </cell>
          <cell r="BD416" t="str">
            <v xml:space="preserve">836 </v>
          </cell>
          <cell r="BE416" t="str">
            <v>1338683</v>
          </cell>
          <cell r="BF416" t="str">
            <v>11/01/2023</v>
          </cell>
          <cell r="BG416" t="str">
            <v>NO</v>
          </cell>
          <cell r="BI416" t="str">
            <v>18/01/2023</v>
          </cell>
          <cell r="BJ416">
            <v>63000</v>
          </cell>
        </row>
        <row r="417">
          <cell r="A417" t="str">
            <v>890503532-23260</v>
          </cell>
          <cell r="B417">
            <v>33748</v>
          </cell>
          <cell r="C417" t="str">
            <v>CCF050</v>
          </cell>
          <cell r="D417" t="str">
            <v>CLINICA LOS ANDES LTDA.</v>
          </cell>
          <cell r="E417" t="str">
            <v>890503532</v>
          </cell>
          <cell r="F417" t="str">
            <v>540010082801</v>
          </cell>
          <cell r="G417" t="str">
            <v>EVENTO PBS</v>
          </cell>
          <cell r="H417">
            <v>1747656</v>
          </cell>
          <cell r="I417" t="str">
            <v>CA23260</v>
          </cell>
          <cell r="J417">
            <v>23260</v>
          </cell>
          <cell r="K417" t="str">
            <v>RADICADA</v>
          </cell>
          <cell r="L417" t="str">
            <v>15/12/2022</v>
          </cell>
          <cell r="M417" t="str">
            <v>03/01/2023</v>
          </cell>
          <cell r="N417" t="str">
            <v>14/12/2022</v>
          </cell>
          <cell r="O417">
            <v>63000</v>
          </cell>
          <cell r="P417">
            <v>17</v>
          </cell>
          <cell r="Q417" t="str">
            <v>17.MEDICINA ESPECIALIZADA NIVEL II</v>
          </cell>
          <cell r="T417">
            <v>0</v>
          </cell>
          <cell r="U417" t="str">
            <v>04/01/2023</v>
          </cell>
          <cell r="V417" t="str">
            <v>20/01/2023</v>
          </cell>
          <cell r="W417">
            <v>16</v>
          </cell>
          <cell r="X417">
            <v>12</v>
          </cell>
          <cell r="Y417">
            <v>0</v>
          </cell>
          <cell r="Z417">
            <v>0</v>
          </cell>
          <cell r="AA417">
            <v>0</v>
          </cell>
          <cell r="AF417" t="str">
            <v>CCF050-033-2022</v>
          </cell>
          <cell r="AG417" t="str">
            <v>NO</v>
          </cell>
          <cell r="AH417" t="str">
            <v>NO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R417" t="str">
            <v>ZOILA</v>
          </cell>
          <cell r="AT417" t="str">
            <v>REAY</v>
          </cell>
          <cell r="AV417" t="str">
            <v>CC</v>
          </cell>
          <cell r="AW417" t="str">
            <v>41528581</v>
          </cell>
          <cell r="AX417" t="str">
            <v>FANNY GELVES CABALLERO</v>
          </cell>
          <cell r="AY417" t="str">
            <v>SOTO HERNANDEZ LUZ KARIME</v>
          </cell>
          <cell r="AZ417">
            <v>0</v>
          </cell>
          <cell r="BA417">
            <v>0</v>
          </cell>
          <cell r="BB417">
            <v>0</v>
          </cell>
          <cell r="BC417" t="str">
            <v>NO</v>
          </cell>
          <cell r="BD417" t="str">
            <v xml:space="preserve">836 </v>
          </cell>
          <cell r="BE417" t="str">
            <v>1338682</v>
          </cell>
          <cell r="BF417" t="str">
            <v>11/01/2023</v>
          </cell>
          <cell r="BG417" t="str">
            <v>NO</v>
          </cell>
          <cell r="BI417" t="str">
            <v>18/01/2023</v>
          </cell>
          <cell r="BJ417">
            <v>63000</v>
          </cell>
        </row>
        <row r="418">
          <cell r="A418" t="str">
            <v>890503532-23259</v>
          </cell>
          <cell r="B418">
            <v>33748</v>
          </cell>
          <cell r="C418" t="str">
            <v>CCF050</v>
          </cell>
          <cell r="D418" t="str">
            <v>CLINICA LOS ANDES LTDA.</v>
          </cell>
          <cell r="E418" t="str">
            <v>890503532</v>
          </cell>
          <cell r="F418" t="str">
            <v>540010082801</v>
          </cell>
          <cell r="G418" t="str">
            <v>EVENTO PBS</v>
          </cell>
          <cell r="H418">
            <v>1747655</v>
          </cell>
          <cell r="I418" t="str">
            <v>CA23259</v>
          </cell>
          <cell r="J418">
            <v>23259</v>
          </cell>
          <cell r="K418" t="str">
            <v>RADICADA</v>
          </cell>
          <cell r="L418" t="str">
            <v>15/12/2022</v>
          </cell>
          <cell r="M418" t="str">
            <v>03/01/2023</v>
          </cell>
          <cell r="N418" t="str">
            <v>14/12/2022</v>
          </cell>
          <cell r="O418">
            <v>63000</v>
          </cell>
          <cell r="P418">
            <v>17</v>
          </cell>
          <cell r="Q418" t="str">
            <v>17.MEDICINA ESPECIALIZADA NIVEL II</v>
          </cell>
          <cell r="T418">
            <v>0</v>
          </cell>
          <cell r="U418" t="str">
            <v>04/01/2023</v>
          </cell>
          <cell r="V418" t="str">
            <v>20/01/2023</v>
          </cell>
          <cell r="W418">
            <v>16</v>
          </cell>
          <cell r="X418">
            <v>12</v>
          </cell>
          <cell r="Y418">
            <v>0</v>
          </cell>
          <cell r="Z418">
            <v>0</v>
          </cell>
          <cell r="AA418">
            <v>0</v>
          </cell>
          <cell r="AF418" t="str">
            <v>CCF050-033-2022</v>
          </cell>
          <cell r="AG418" t="str">
            <v>NO</v>
          </cell>
          <cell r="AH418" t="str">
            <v>NO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R418" t="str">
            <v>HERNANDO</v>
          </cell>
          <cell r="AT418" t="str">
            <v>GIRALDO</v>
          </cell>
          <cell r="AU418" t="str">
            <v>LOPEZ</v>
          </cell>
          <cell r="AV418" t="str">
            <v>CC</v>
          </cell>
          <cell r="AW418" t="str">
            <v>6358543</v>
          </cell>
          <cell r="AX418" t="str">
            <v>FANNY GELVES CABALLERO</v>
          </cell>
          <cell r="AY418" t="str">
            <v>LUNA PEREZ JUAN MANUEL</v>
          </cell>
          <cell r="AZ418">
            <v>0</v>
          </cell>
          <cell r="BA418">
            <v>0</v>
          </cell>
          <cell r="BB418">
            <v>0</v>
          </cell>
          <cell r="BC418" t="str">
            <v>NO</v>
          </cell>
          <cell r="BD418" t="str">
            <v xml:space="preserve">836 </v>
          </cell>
          <cell r="BE418" t="str">
            <v>1340609</v>
          </cell>
          <cell r="BF418" t="str">
            <v>11/01/2023</v>
          </cell>
          <cell r="BG418" t="str">
            <v>NO</v>
          </cell>
          <cell r="BI418" t="str">
            <v>18/01/2023</v>
          </cell>
          <cell r="BJ418">
            <v>63000</v>
          </cell>
        </row>
        <row r="419">
          <cell r="A419" t="str">
            <v>890503532-23258</v>
          </cell>
          <cell r="B419">
            <v>33544</v>
          </cell>
          <cell r="C419" t="str">
            <v>CCFC50</v>
          </cell>
          <cell r="D419" t="str">
            <v>CLINICA LOS ANDES LTDA.</v>
          </cell>
          <cell r="E419" t="str">
            <v>890503532</v>
          </cell>
          <cell r="F419" t="str">
            <v>540010082801</v>
          </cell>
          <cell r="G419" t="str">
            <v>EVENTO PBS</v>
          </cell>
          <cell r="H419">
            <v>1736398</v>
          </cell>
          <cell r="I419" t="str">
            <v>CA23258</v>
          </cell>
          <cell r="J419">
            <v>23258</v>
          </cell>
          <cell r="K419" t="str">
            <v>RADICADA</v>
          </cell>
          <cell r="L419" t="str">
            <v>15/12/2022</v>
          </cell>
          <cell r="M419" t="str">
            <v>02/01/2023</v>
          </cell>
          <cell r="N419" t="str">
            <v>14/12/2022</v>
          </cell>
          <cell r="O419">
            <v>63000</v>
          </cell>
          <cell r="P419">
            <v>17</v>
          </cell>
          <cell r="Q419" t="str">
            <v>17.MEDICINA ESPECIALIZADA NIVEL II</v>
          </cell>
          <cell r="T419">
            <v>0</v>
          </cell>
          <cell r="U419" t="str">
            <v>02/01/2023</v>
          </cell>
          <cell r="V419" t="str">
            <v>10/01/2023</v>
          </cell>
          <cell r="W419">
            <v>8</v>
          </cell>
          <cell r="X419">
            <v>5</v>
          </cell>
          <cell r="Y419">
            <v>0</v>
          </cell>
          <cell r="Z419">
            <v>0</v>
          </cell>
          <cell r="AA419">
            <v>0</v>
          </cell>
          <cell r="AF419" t="str">
            <v>CCFC50-008-2022</v>
          </cell>
          <cell r="AG419" t="str">
            <v>NO</v>
          </cell>
          <cell r="AH419" t="str">
            <v>NO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R419" t="str">
            <v>LISBETH</v>
          </cell>
          <cell r="AS419" t="str">
            <v>TATIANA</v>
          </cell>
          <cell r="AT419" t="str">
            <v>ROZO</v>
          </cell>
          <cell r="AU419" t="str">
            <v>RUBIO</v>
          </cell>
          <cell r="AV419" t="str">
            <v>CC</v>
          </cell>
          <cell r="AW419" t="str">
            <v>1007323179</v>
          </cell>
          <cell r="AX419" t="str">
            <v>FANNY GELVES CABALLERO</v>
          </cell>
          <cell r="AY419" t="str">
            <v>BOTELLO MEJÍA DEYSI DAVIANA</v>
          </cell>
          <cell r="AZ419">
            <v>3700</v>
          </cell>
          <cell r="BA419">
            <v>0</v>
          </cell>
          <cell r="BB419">
            <v>0</v>
          </cell>
          <cell r="BC419" t="str">
            <v>NO</v>
          </cell>
          <cell r="BD419" t="str">
            <v xml:space="preserve">736 </v>
          </cell>
          <cell r="BE419" t="str">
            <v>0102797</v>
          </cell>
          <cell r="BF419" t="str">
            <v>03/01/2023</v>
          </cell>
          <cell r="BG419" t="str">
            <v>NO</v>
          </cell>
          <cell r="BI419" t="str">
            <v>02/01/2023</v>
          </cell>
          <cell r="BJ419">
            <v>59300</v>
          </cell>
        </row>
        <row r="420">
          <cell r="A420" t="str">
            <v>890503532-23257</v>
          </cell>
          <cell r="B420">
            <v>33748</v>
          </cell>
          <cell r="C420" t="str">
            <v>CCF050</v>
          </cell>
          <cell r="D420" t="str">
            <v>CLINICA LOS ANDES LTDA.</v>
          </cell>
          <cell r="E420" t="str">
            <v>890503532</v>
          </cell>
          <cell r="F420" t="str">
            <v>540010082801</v>
          </cell>
          <cell r="G420" t="str">
            <v>EVENTO PBS</v>
          </cell>
          <cell r="H420">
            <v>1747654</v>
          </cell>
          <cell r="I420" t="str">
            <v>CA23257</v>
          </cell>
          <cell r="J420">
            <v>23257</v>
          </cell>
          <cell r="K420" t="str">
            <v>RADICADA</v>
          </cell>
          <cell r="L420" t="str">
            <v>15/12/2022</v>
          </cell>
          <cell r="M420" t="str">
            <v>03/01/2023</v>
          </cell>
          <cell r="N420" t="str">
            <v>14/12/2022</v>
          </cell>
          <cell r="O420">
            <v>63000</v>
          </cell>
          <cell r="P420">
            <v>17</v>
          </cell>
          <cell r="Q420" t="str">
            <v>17.MEDICINA ESPECIALIZADA NIVEL II</v>
          </cell>
          <cell r="T420">
            <v>0</v>
          </cell>
          <cell r="U420" t="str">
            <v>04/01/2023</v>
          </cell>
          <cell r="V420" t="str">
            <v>20/01/2023</v>
          </cell>
          <cell r="W420">
            <v>16</v>
          </cell>
          <cell r="X420">
            <v>12</v>
          </cell>
          <cell r="Y420">
            <v>0</v>
          </cell>
          <cell r="Z420">
            <v>0</v>
          </cell>
          <cell r="AA420">
            <v>0</v>
          </cell>
          <cell r="AF420" t="str">
            <v>CCF050-033-2022</v>
          </cell>
          <cell r="AG420" t="str">
            <v>NO</v>
          </cell>
          <cell r="AH420" t="str">
            <v>NO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R420" t="str">
            <v>DALGIS</v>
          </cell>
          <cell r="AS420" t="str">
            <v>ESTHER</v>
          </cell>
          <cell r="AT420" t="str">
            <v>RIVERO</v>
          </cell>
          <cell r="AU420" t="str">
            <v>DE LA HOZ</v>
          </cell>
          <cell r="AV420" t="str">
            <v>CC</v>
          </cell>
          <cell r="AW420" t="str">
            <v>32673393</v>
          </cell>
          <cell r="AX420" t="str">
            <v>FANNY GELVES CABALLERO</v>
          </cell>
          <cell r="AY420" t="str">
            <v>LUNA PEREZ JUAN MANUEL</v>
          </cell>
          <cell r="AZ420">
            <v>0</v>
          </cell>
          <cell r="BA420">
            <v>0</v>
          </cell>
          <cell r="BB420">
            <v>0</v>
          </cell>
          <cell r="BC420" t="str">
            <v>NO</v>
          </cell>
          <cell r="BD420" t="str">
            <v xml:space="preserve">836 </v>
          </cell>
          <cell r="BE420" t="str">
            <v>1340608</v>
          </cell>
          <cell r="BF420" t="str">
            <v>11/01/2023</v>
          </cell>
          <cell r="BG420" t="str">
            <v>NO</v>
          </cell>
          <cell r="BI420" t="str">
            <v>18/01/2023</v>
          </cell>
          <cell r="BJ420">
            <v>63000</v>
          </cell>
        </row>
        <row r="421">
          <cell r="A421" t="str">
            <v>890503532-23256</v>
          </cell>
          <cell r="B421">
            <v>33520</v>
          </cell>
          <cell r="C421" t="str">
            <v>CCFC50</v>
          </cell>
          <cell r="D421" t="str">
            <v>CLINICA LOS ANDES LTDA.</v>
          </cell>
          <cell r="E421" t="str">
            <v>890503532</v>
          </cell>
          <cell r="F421" t="str">
            <v>540010082801</v>
          </cell>
          <cell r="G421" t="str">
            <v>EVENTO PBS</v>
          </cell>
          <cell r="H421">
            <v>1735542</v>
          </cell>
          <cell r="I421" t="str">
            <v>CA23256</v>
          </cell>
          <cell r="J421">
            <v>23256</v>
          </cell>
          <cell r="K421" t="str">
            <v>RADICADA</v>
          </cell>
          <cell r="L421" t="str">
            <v>14/12/2022</v>
          </cell>
          <cell r="M421" t="str">
            <v>02/01/2023</v>
          </cell>
          <cell r="N421" t="str">
            <v>13/12/2022</v>
          </cell>
          <cell r="O421">
            <v>1708000</v>
          </cell>
          <cell r="P421">
            <v>23</v>
          </cell>
          <cell r="Q421" t="str">
            <v>23.QUIRURGICOS (GRUPOS 4A 8)</v>
          </cell>
          <cell r="T421">
            <v>0</v>
          </cell>
          <cell r="U421" t="str">
            <v>02/01/2023</v>
          </cell>
          <cell r="V421" t="str">
            <v>10/01/2023</v>
          </cell>
          <cell r="W421">
            <v>8</v>
          </cell>
          <cell r="X421">
            <v>5</v>
          </cell>
          <cell r="Y421">
            <v>0</v>
          </cell>
          <cell r="Z421">
            <v>0</v>
          </cell>
          <cell r="AA421">
            <v>0</v>
          </cell>
          <cell r="AF421" t="str">
            <v>CCFC50-008-2022</v>
          </cell>
          <cell r="AG421" t="str">
            <v>NO</v>
          </cell>
          <cell r="AH421" t="str">
            <v>NO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R421" t="str">
            <v>MARIELA</v>
          </cell>
          <cell r="AT421" t="str">
            <v>CARDENAS</v>
          </cell>
          <cell r="AU421" t="str">
            <v>VEGA</v>
          </cell>
          <cell r="AV421" t="str">
            <v>CC</v>
          </cell>
          <cell r="AW421" t="str">
            <v>60338838</v>
          </cell>
          <cell r="AX421" t="str">
            <v>MYRIAM PARRA LOPEZ</v>
          </cell>
          <cell r="AY421" t="str">
            <v>BECERRA PABON JOSE GABRIEL</v>
          </cell>
          <cell r="AZ421">
            <v>0</v>
          </cell>
          <cell r="BA421">
            <v>0</v>
          </cell>
          <cell r="BB421">
            <v>0</v>
          </cell>
          <cell r="BC421" t="str">
            <v>NO</v>
          </cell>
          <cell r="BD421" t="str">
            <v xml:space="preserve">736 </v>
          </cell>
          <cell r="BE421" t="str">
            <v>0102831</v>
          </cell>
          <cell r="BF421" t="str">
            <v>03/01/2023</v>
          </cell>
          <cell r="BG421" t="str">
            <v>NO</v>
          </cell>
          <cell r="BI421" t="str">
            <v>02/01/2023</v>
          </cell>
          <cell r="BJ421">
            <v>1708000</v>
          </cell>
        </row>
        <row r="422">
          <cell r="A422" t="str">
            <v>890503532-23255</v>
          </cell>
          <cell r="B422">
            <v>33495</v>
          </cell>
          <cell r="C422" t="str">
            <v>CCF050</v>
          </cell>
          <cell r="D422" t="str">
            <v>CLINICA LOS ANDES LTDA.</v>
          </cell>
          <cell r="E422" t="str">
            <v>890503532</v>
          </cell>
          <cell r="F422" t="str">
            <v>540010082801</v>
          </cell>
          <cell r="G422" t="str">
            <v>EVENTO PBS</v>
          </cell>
          <cell r="H422">
            <v>1734879</v>
          </cell>
          <cell r="I422" t="str">
            <v>CA23255</v>
          </cell>
          <cell r="J422">
            <v>23255</v>
          </cell>
          <cell r="K422" t="str">
            <v>RADICADA</v>
          </cell>
          <cell r="L422" t="str">
            <v>14/12/2022</v>
          </cell>
          <cell r="M422" t="str">
            <v>02/01/2023</v>
          </cell>
          <cell r="N422" t="str">
            <v>13/12/2022</v>
          </cell>
          <cell r="O422">
            <v>2266000</v>
          </cell>
          <cell r="P422">
            <v>23</v>
          </cell>
          <cell r="Q422" t="str">
            <v>23.QUIRURGICOS (GRUPOS 4A 8)</v>
          </cell>
          <cell r="T422">
            <v>0</v>
          </cell>
          <cell r="U422" t="str">
            <v>02/01/2023</v>
          </cell>
          <cell r="V422" t="str">
            <v>10/01/2023</v>
          </cell>
          <cell r="W422">
            <v>8</v>
          </cell>
          <cell r="X422">
            <v>6</v>
          </cell>
          <cell r="Y422">
            <v>0</v>
          </cell>
          <cell r="Z422">
            <v>0</v>
          </cell>
          <cell r="AA422">
            <v>0</v>
          </cell>
          <cell r="AF422" t="str">
            <v>CCF050-033-2022</v>
          </cell>
          <cell r="AG422" t="str">
            <v>NO</v>
          </cell>
          <cell r="AH422" t="str">
            <v>NO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R422" t="str">
            <v>ERICK</v>
          </cell>
          <cell r="AS422" t="str">
            <v>MARCELO</v>
          </cell>
          <cell r="AT422" t="str">
            <v>CASTELLANOS</v>
          </cell>
          <cell r="AU422" t="str">
            <v>CANTILLO</v>
          </cell>
          <cell r="AV422" t="str">
            <v>CC</v>
          </cell>
          <cell r="AW422" t="str">
            <v>1093792056</v>
          </cell>
          <cell r="AX422" t="str">
            <v>MYRIAM PARRA LOPEZ</v>
          </cell>
          <cell r="AY422" t="str">
            <v>BOTELLO MEJÍA DEYSI DAVIANA</v>
          </cell>
          <cell r="AZ422">
            <v>0</v>
          </cell>
          <cell r="BA422">
            <v>0</v>
          </cell>
          <cell r="BB422">
            <v>0</v>
          </cell>
          <cell r="BC422" t="str">
            <v>NO</v>
          </cell>
          <cell r="BD422" t="str">
            <v xml:space="preserve">836 </v>
          </cell>
          <cell r="BE422" t="str">
            <v>1316088</v>
          </cell>
          <cell r="BF422" t="str">
            <v>10/01/2023</v>
          </cell>
          <cell r="BG422" t="str">
            <v>NO</v>
          </cell>
          <cell r="BI422" t="str">
            <v>02/01/2023</v>
          </cell>
          <cell r="BJ422">
            <v>2266000</v>
          </cell>
        </row>
        <row r="423">
          <cell r="A423" t="str">
            <v>890503532-23253</v>
          </cell>
          <cell r="B423">
            <v>33495</v>
          </cell>
          <cell r="C423" t="str">
            <v>CCF050</v>
          </cell>
          <cell r="D423" t="str">
            <v>CLINICA LOS ANDES LTDA.</v>
          </cell>
          <cell r="E423" t="str">
            <v>890503532</v>
          </cell>
          <cell r="F423" t="str">
            <v>540010082801</v>
          </cell>
          <cell r="G423" t="str">
            <v>EVENTO PBS</v>
          </cell>
          <cell r="H423">
            <v>1734878</v>
          </cell>
          <cell r="I423" t="str">
            <v>CA23253</v>
          </cell>
          <cell r="J423">
            <v>23253</v>
          </cell>
          <cell r="K423" t="str">
            <v>RADICADA</v>
          </cell>
          <cell r="L423" t="str">
            <v>14/12/2022</v>
          </cell>
          <cell r="M423" t="str">
            <v>02/01/2023</v>
          </cell>
          <cell r="N423" t="str">
            <v>01/12/2022</v>
          </cell>
          <cell r="O423">
            <v>2331400</v>
          </cell>
          <cell r="P423">
            <v>23</v>
          </cell>
          <cell r="Q423" t="str">
            <v>23.QUIRURGICOS (GRUPOS 4A 8)</v>
          </cell>
          <cell r="T423">
            <v>0</v>
          </cell>
          <cell r="U423" t="str">
            <v>02/01/2023</v>
          </cell>
          <cell r="V423" t="str">
            <v>10/01/2023</v>
          </cell>
          <cell r="W423">
            <v>8</v>
          </cell>
          <cell r="X423">
            <v>6</v>
          </cell>
          <cell r="Y423">
            <v>0</v>
          </cell>
          <cell r="Z423">
            <v>0</v>
          </cell>
          <cell r="AA423">
            <v>0</v>
          </cell>
          <cell r="AF423" t="str">
            <v>CCF050-033-2022</v>
          </cell>
          <cell r="AG423" t="str">
            <v>NO</v>
          </cell>
          <cell r="AH423" t="str">
            <v>NO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R423" t="str">
            <v>RENE</v>
          </cell>
          <cell r="AS423" t="str">
            <v>PAMINONDAS</v>
          </cell>
          <cell r="AT423" t="str">
            <v>SAYAGO</v>
          </cell>
          <cell r="AU423" t="str">
            <v>ROSAS</v>
          </cell>
          <cell r="AV423" t="str">
            <v>CC</v>
          </cell>
          <cell r="AW423" t="str">
            <v>1093769000</v>
          </cell>
          <cell r="AX423" t="str">
            <v>MYRIAM PARRA LOPEZ</v>
          </cell>
          <cell r="AY423" t="str">
            <v>BOTELLO MEJÍA DEYSI DAVIANA</v>
          </cell>
          <cell r="AZ423">
            <v>0</v>
          </cell>
          <cell r="BA423">
            <v>0</v>
          </cell>
          <cell r="BB423">
            <v>0</v>
          </cell>
          <cell r="BC423" t="str">
            <v>NO</v>
          </cell>
          <cell r="BD423" t="str">
            <v xml:space="preserve">836 </v>
          </cell>
          <cell r="BE423" t="str">
            <v>1316087</v>
          </cell>
          <cell r="BF423" t="str">
            <v>10/01/2023</v>
          </cell>
          <cell r="BG423" t="str">
            <v>NO</v>
          </cell>
          <cell r="BI423" t="str">
            <v>02/01/2023</v>
          </cell>
          <cell r="BJ423">
            <v>2331400</v>
          </cell>
        </row>
        <row r="424">
          <cell r="A424" t="str">
            <v>890503532-23252</v>
          </cell>
          <cell r="B424">
            <v>33495</v>
          </cell>
          <cell r="C424" t="str">
            <v>CCF050</v>
          </cell>
          <cell r="D424" t="str">
            <v>CLINICA LOS ANDES LTDA.</v>
          </cell>
          <cell r="E424" t="str">
            <v>890503532</v>
          </cell>
          <cell r="F424" t="str">
            <v>540010082801</v>
          </cell>
          <cell r="G424" t="str">
            <v>EVENTO PBS</v>
          </cell>
          <cell r="H424">
            <v>1734877</v>
          </cell>
          <cell r="I424" t="str">
            <v>CA23252</v>
          </cell>
          <cell r="J424">
            <v>23252</v>
          </cell>
          <cell r="K424" t="str">
            <v>RADICADA</v>
          </cell>
          <cell r="L424" t="str">
            <v>14/12/2022</v>
          </cell>
          <cell r="M424" t="str">
            <v>02/01/2023</v>
          </cell>
          <cell r="N424" t="str">
            <v>13/12/2022</v>
          </cell>
          <cell r="O424">
            <v>2380000</v>
          </cell>
          <cell r="P424">
            <v>32</v>
          </cell>
          <cell r="Q424" t="str">
            <v>32.HOSPITALIZACION QUIRURGICA(GRUPO 9 EN ADELANTE)</v>
          </cell>
          <cell r="T424">
            <v>0</v>
          </cell>
          <cell r="U424" t="str">
            <v>02/01/2023</v>
          </cell>
          <cell r="V424" t="str">
            <v>10/01/2023</v>
          </cell>
          <cell r="W424">
            <v>8</v>
          </cell>
          <cell r="X424">
            <v>6</v>
          </cell>
          <cell r="Y424">
            <v>0</v>
          </cell>
          <cell r="Z424">
            <v>0</v>
          </cell>
          <cell r="AA424">
            <v>0</v>
          </cell>
          <cell r="AF424" t="str">
            <v>CCF050-033-2022</v>
          </cell>
          <cell r="AG424" t="str">
            <v>NO</v>
          </cell>
          <cell r="AH424" t="str">
            <v>NO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R424" t="str">
            <v>MARIELA</v>
          </cell>
          <cell r="AT424" t="str">
            <v>ROMERO</v>
          </cell>
          <cell r="AU424" t="str">
            <v>CACERES</v>
          </cell>
          <cell r="AV424" t="str">
            <v>CC</v>
          </cell>
          <cell r="AW424" t="str">
            <v>1127339000</v>
          </cell>
          <cell r="AX424" t="str">
            <v>MYRIAM PARRA LOPEZ</v>
          </cell>
          <cell r="AY424" t="str">
            <v>GALVIS MORALES DANIELA ANDREA</v>
          </cell>
          <cell r="AZ424">
            <v>0</v>
          </cell>
          <cell r="BA424">
            <v>0</v>
          </cell>
          <cell r="BB424">
            <v>0</v>
          </cell>
          <cell r="BC424" t="str">
            <v>NO</v>
          </cell>
          <cell r="BD424" t="str">
            <v xml:space="preserve">836 </v>
          </cell>
          <cell r="BE424" t="str">
            <v>1315596</v>
          </cell>
          <cell r="BF424" t="str">
            <v>10/01/2023</v>
          </cell>
          <cell r="BG424" t="str">
            <v>NO</v>
          </cell>
          <cell r="BI424" t="str">
            <v>02/01/2023</v>
          </cell>
          <cell r="BJ424">
            <v>2380000</v>
          </cell>
        </row>
        <row r="425">
          <cell r="A425" t="str">
            <v>890503532-23243</v>
          </cell>
          <cell r="B425">
            <v>33520</v>
          </cell>
          <cell r="C425" t="str">
            <v>CCFC50</v>
          </cell>
          <cell r="D425" t="str">
            <v>CLINICA LOS ANDES LTDA.</v>
          </cell>
          <cell r="E425" t="str">
            <v>890503532</v>
          </cell>
          <cell r="F425" t="str">
            <v>540010082801</v>
          </cell>
          <cell r="G425" t="str">
            <v>EVENTO PBS</v>
          </cell>
          <cell r="H425">
            <v>1735541</v>
          </cell>
          <cell r="I425" t="str">
            <v>CA23243</v>
          </cell>
          <cell r="J425">
            <v>23243</v>
          </cell>
          <cell r="K425" t="str">
            <v>RADICADA</v>
          </cell>
          <cell r="L425" t="str">
            <v>14/12/2022</v>
          </cell>
          <cell r="M425" t="str">
            <v>02/01/2023</v>
          </cell>
          <cell r="N425" t="str">
            <v>12/12/2022</v>
          </cell>
          <cell r="O425">
            <v>2380000</v>
          </cell>
          <cell r="P425">
            <v>32</v>
          </cell>
          <cell r="Q425" t="str">
            <v>32.HOSPITALIZACION QUIRURGICA(GRUPO 9 EN ADELANTE)</v>
          </cell>
          <cell r="T425">
            <v>0</v>
          </cell>
          <cell r="U425" t="str">
            <v>02/01/2023</v>
          </cell>
          <cell r="V425" t="str">
            <v>10/01/2023</v>
          </cell>
          <cell r="W425">
            <v>8</v>
          </cell>
          <cell r="X425">
            <v>5</v>
          </cell>
          <cell r="Y425">
            <v>0</v>
          </cell>
          <cell r="Z425">
            <v>0</v>
          </cell>
          <cell r="AA425">
            <v>0</v>
          </cell>
          <cell r="AF425" t="str">
            <v>CCFC50-008-2022</v>
          </cell>
          <cell r="AG425" t="str">
            <v>NO</v>
          </cell>
          <cell r="AH425" t="str">
            <v>NO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R425" t="str">
            <v>KARIN</v>
          </cell>
          <cell r="AS425" t="str">
            <v>YUNEIDYS</v>
          </cell>
          <cell r="AT425" t="str">
            <v>MENDOZA</v>
          </cell>
          <cell r="AU425" t="str">
            <v>LEAL</v>
          </cell>
          <cell r="AV425" t="str">
            <v>CC</v>
          </cell>
          <cell r="AW425" t="str">
            <v>1094507674</v>
          </cell>
          <cell r="AX425" t="str">
            <v>MYRIAM PARRA LOPEZ</v>
          </cell>
          <cell r="AY425" t="str">
            <v>LUNA PEREZ JUAN MANUEL</v>
          </cell>
          <cell r="AZ425">
            <v>0</v>
          </cell>
          <cell r="BA425">
            <v>0</v>
          </cell>
          <cell r="BB425">
            <v>0</v>
          </cell>
          <cell r="BC425" t="str">
            <v>NO</v>
          </cell>
          <cell r="BD425" t="str">
            <v xml:space="preserve">736 </v>
          </cell>
          <cell r="BE425" t="str">
            <v>0102800</v>
          </cell>
          <cell r="BF425" t="str">
            <v>03/01/2023</v>
          </cell>
          <cell r="BG425" t="str">
            <v>NO</v>
          </cell>
          <cell r="BI425" t="str">
            <v>02/01/2023</v>
          </cell>
          <cell r="BJ425">
            <v>2380000</v>
          </cell>
        </row>
        <row r="426">
          <cell r="A426" t="str">
            <v>890503532-23240</v>
          </cell>
          <cell r="B426">
            <v>33748</v>
          </cell>
          <cell r="C426" t="str">
            <v>CCF050</v>
          </cell>
          <cell r="D426" t="str">
            <v>CLINICA LOS ANDES LTDA.</v>
          </cell>
          <cell r="E426" t="str">
            <v>890503532</v>
          </cell>
          <cell r="F426" t="str">
            <v>540010082801</v>
          </cell>
          <cell r="G426" t="str">
            <v>EVENTO PBS</v>
          </cell>
          <cell r="H426">
            <v>1747653</v>
          </cell>
          <cell r="I426" t="str">
            <v>CA23240</v>
          </cell>
          <cell r="J426">
            <v>23240</v>
          </cell>
          <cell r="K426" t="str">
            <v>RADICADA</v>
          </cell>
          <cell r="L426" t="str">
            <v>13/12/2022</v>
          </cell>
          <cell r="M426" t="str">
            <v>03/01/2023</v>
          </cell>
          <cell r="N426" t="str">
            <v>12/12/2022</v>
          </cell>
          <cell r="O426">
            <v>63000</v>
          </cell>
          <cell r="P426">
            <v>17</v>
          </cell>
          <cell r="Q426" t="str">
            <v>17.MEDICINA ESPECIALIZADA NIVEL II</v>
          </cell>
          <cell r="T426">
            <v>0</v>
          </cell>
          <cell r="U426" t="str">
            <v>04/01/2023</v>
          </cell>
          <cell r="V426" t="str">
            <v>20/01/2023</v>
          </cell>
          <cell r="W426">
            <v>16</v>
          </cell>
          <cell r="X426">
            <v>12</v>
          </cell>
          <cell r="Y426">
            <v>0</v>
          </cell>
          <cell r="Z426">
            <v>0</v>
          </cell>
          <cell r="AA426">
            <v>0</v>
          </cell>
          <cell r="AF426" t="str">
            <v>CCF050-033-2022</v>
          </cell>
          <cell r="AG426" t="str">
            <v>NO</v>
          </cell>
          <cell r="AH426" t="str">
            <v>NO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R426" t="str">
            <v>AURORA</v>
          </cell>
          <cell r="AT426" t="str">
            <v>LOPEZ</v>
          </cell>
          <cell r="AU426" t="str">
            <v>DE MUÑOZ</v>
          </cell>
          <cell r="AV426" t="str">
            <v>CC</v>
          </cell>
          <cell r="AW426" t="str">
            <v>37820852</v>
          </cell>
          <cell r="AX426" t="str">
            <v>FANNY GELVES CABALLERO</v>
          </cell>
          <cell r="AY426" t="str">
            <v>LUNA PEREZ JUAN MANUEL</v>
          </cell>
          <cell r="AZ426">
            <v>0</v>
          </cell>
          <cell r="BA426">
            <v>0</v>
          </cell>
          <cell r="BB426">
            <v>0</v>
          </cell>
          <cell r="BC426" t="str">
            <v>NO</v>
          </cell>
          <cell r="BD426" t="str">
            <v xml:space="preserve">836 </v>
          </cell>
          <cell r="BE426" t="str">
            <v>1340607</v>
          </cell>
          <cell r="BF426" t="str">
            <v>11/01/2023</v>
          </cell>
          <cell r="BG426" t="str">
            <v>NO</v>
          </cell>
          <cell r="BI426" t="str">
            <v>18/01/2023</v>
          </cell>
          <cell r="BJ426">
            <v>63000</v>
          </cell>
        </row>
        <row r="427">
          <cell r="A427" t="str">
            <v>890503532-23239</v>
          </cell>
          <cell r="B427">
            <v>33748</v>
          </cell>
          <cell r="C427" t="str">
            <v>CCF050</v>
          </cell>
          <cell r="D427" t="str">
            <v>CLINICA LOS ANDES LTDA.</v>
          </cell>
          <cell r="E427" t="str">
            <v>890503532</v>
          </cell>
          <cell r="F427" t="str">
            <v>540010082801</v>
          </cell>
          <cell r="G427" t="str">
            <v>EVENTO PBS</v>
          </cell>
          <cell r="H427">
            <v>1747652</v>
          </cell>
          <cell r="I427" t="str">
            <v>CA23239</v>
          </cell>
          <cell r="J427">
            <v>23239</v>
          </cell>
          <cell r="K427" t="str">
            <v>RADICADA</v>
          </cell>
          <cell r="L427" t="str">
            <v>13/12/2022</v>
          </cell>
          <cell r="M427" t="str">
            <v>03/01/2023</v>
          </cell>
          <cell r="N427" t="str">
            <v>12/12/2022</v>
          </cell>
          <cell r="O427">
            <v>63000</v>
          </cell>
          <cell r="P427">
            <v>17</v>
          </cell>
          <cell r="Q427" t="str">
            <v>17.MEDICINA ESPECIALIZADA NIVEL II</v>
          </cell>
          <cell r="T427">
            <v>0</v>
          </cell>
          <cell r="U427" t="str">
            <v>04/01/2023</v>
          </cell>
          <cell r="V427" t="str">
            <v>20/01/2023</v>
          </cell>
          <cell r="W427">
            <v>16</v>
          </cell>
          <cell r="X427">
            <v>12</v>
          </cell>
          <cell r="Y427">
            <v>0</v>
          </cell>
          <cell r="Z427">
            <v>0</v>
          </cell>
          <cell r="AA427">
            <v>0</v>
          </cell>
          <cell r="AF427" t="str">
            <v>CCF050-033-2022</v>
          </cell>
          <cell r="AG427" t="str">
            <v>NO</v>
          </cell>
          <cell r="AH427" t="str">
            <v>NO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R427" t="str">
            <v>SANDRA</v>
          </cell>
          <cell r="AS427" t="str">
            <v>YANETH</v>
          </cell>
          <cell r="AT427" t="str">
            <v>PEREZ</v>
          </cell>
          <cell r="AU427" t="str">
            <v>MOLINA</v>
          </cell>
          <cell r="AV427" t="str">
            <v>CC</v>
          </cell>
          <cell r="AW427" t="str">
            <v>37346327</v>
          </cell>
          <cell r="AX427" t="str">
            <v>FANNY GELVES CABALLERO</v>
          </cell>
          <cell r="AY427" t="str">
            <v>LUNA PEREZ JUAN MANUEL</v>
          </cell>
          <cell r="AZ427">
            <v>0</v>
          </cell>
          <cell r="BA427">
            <v>0</v>
          </cell>
          <cell r="BB427">
            <v>0</v>
          </cell>
          <cell r="BC427" t="str">
            <v>NO</v>
          </cell>
          <cell r="BD427" t="str">
            <v xml:space="preserve">836 </v>
          </cell>
          <cell r="BE427" t="str">
            <v>1340606</v>
          </cell>
          <cell r="BF427" t="str">
            <v>11/01/2023</v>
          </cell>
          <cell r="BG427" t="str">
            <v>NO</v>
          </cell>
          <cell r="BI427" t="str">
            <v>18/01/2023</v>
          </cell>
          <cell r="BJ427">
            <v>63000</v>
          </cell>
        </row>
        <row r="428">
          <cell r="A428" t="str">
            <v>890503532-23238</v>
          </cell>
          <cell r="B428">
            <v>33748</v>
          </cell>
          <cell r="C428" t="str">
            <v>CCF050</v>
          </cell>
          <cell r="D428" t="str">
            <v>CLINICA LOS ANDES LTDA.</v>
          </cell>
          <cell r="E428" t="str">
            <v>890503532</v>
          </cell>
          <cell r="F428" t="str">
            <v>540010082801</v>
          </cell>
          <cell r="G428" t="str">
            <v>EVENTO PBS</v>
          </cell>
          <cell r="H428">
            <v>1747651</v>
          </cell>
          <cell r="I428" t="str">
            <v>CA23238</v>
          </cell>
          <cell r="J428">
            <v>23238</v>
          </cell>
          <cell r="K428" t="str">
            <v>RADICADA</v>
          </cell>
          <cell r="L428" t="str">
            <v>13/12/2022</v>
          </cell>
          <cell r="M428" t="str">
            <v>03/01/2023</v>
          </cell>
          <cell r="N428" t="str">
            <v>12/12/2022</v>
          </cell>
          <cell r="O428">
            <v>63000</v>
          </cell>
          <cell r="P428">
            <v>17</v>
          </cell>
          <cell r="Q428" t="str">
            <v>17.MEDICINA ESPECIALIZADA NIVEL II</v>
          </cell>
          <cell r="T428">
            <v>0</v>
          </cell>
          <cell r="U428" t="str">
            <v>04/01/2023</v>
          </cell>
          <cell r="V428" t="str">
            <v>20/01/2023</v>
          </cell>
          <cell r="W428">
            <v>16</v>
          </cell>
          <cell r="X428">
            <v>12</v>
          </cell>
          <cell r="Y428">
            <v>0</v>
          </cell>
          <cell r="Z428">
            <v>0</v>
          </cell>
          <cell r="AA428">
            <v>0</v>
          </cell>
          <cell r="AF428" t="str">
            <v>CCF050-033-2022</v>
          </cell>
          <cell r="AG428" t="str">
            <v>NO</v>
          </cell>
          <cell r="AH428" t="str">
            <v>NO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R428" t="str">
            <v>YANETH</v>
          </cell>
          <cell r="AS428" t="str">
            <v>COROMOTO</v>
          </cell>
          <cell r="AT428" t="str">
            <v>CONTRERAS</v>
          </cell>
          <cell r="AU428" t="str">
            <v>JAIMES</v>
          </cell>
          <cell r="AV428" t="str">
            <v>CC</v>
          </cell>
          <cell r="AW428" t="str">
            <v>27801432</v>
          </cell>
          <cell r="AX428" t="str">
            <v>FANNY GELVES CABALLERO</v>
          </cell>
          <cell r="AY428" t="str">
            <v>LUNA PEREZ JUAN MANUEL</v>
          </cell>
          <cell r="AZ428">
            <v>0</v>
          </cell>
          <cell r="BA428">
            <v>0</v>
          </cell>
          <cell r="BB428">
            <v>0</v>
          </cell>
          <cell r="BC428" t="str">
            <v>NO</v>
          </cell>
          <cell r="BD428" t="str">
            <v xml:space="preserve">836 </v>
          </cell>
          <cell r="BE428" t="str">
            <v>1340605</v>
          </cell>
          <cell r="BF428" t="str">
            <v>11/01/2023</v>
          </cell>
          <cell r="BG428" t="str">
            <v>NO</v>
          </cell>
          <cell r="BI428" t="str">
            <v>18/01/2023</v>
          </cell>
          <cell r="BJ428">
            <v>63000</v>
          </cell>
        </row>
        <row r="429">
          <cell r="A429" t="str">
            <v>890503532-23237</v>
          </cell>
          <cell r="B429">
            <v>33748</v>
          </cell>
          <cell r="C429" t="str">
            <v>CCF050</v>
          </cell>
          <cell r="D429" t="str">
            <v>CLINICA LOS ANDES LTDA.</v>
          </cell>
          <cell r="E429" t="str">
            <v>890503532</v>
          </cell>
          <cell r="F429" t="str">
            <v>540010082801</v>
          </cell>
          <cell r="G429" t="str">
            <v>EVENTO PBS</v>
          </cell>
          <cell r="H429">
            <v>1747650</v>
          </cell>
          <cell r="I429" t="str">
            <v>CA23237</v>
          </cell>
          <cell r="J429">
            <v>23237</v>
          </cell>
          <cell r="K429" t="str">
            <v>RADICADA</v>
          </cell>
          <cell r="L429" t="str">
            <v>13/12/2022</v>
          </cell>
          <cell r="M429" t="str">
            <v>03/01/2023</v>
          </cell>
          <cell r="N429" t="str">
            <v>12/12/2022</v>
          </cell>
          <cell r="O429">
            <v>63000</v>
          </cell>
          <cell r="P429">
            <v>17</v>
          </cell>
          <cell r="Q429" t="str">
            <v>17.MEDICINA ESPECIALIZADA NIVEL II</v>
          </cell>
          <cell r="T429">
            <v>0</v>
          </cell>
          <cell r="U429" t="str">
            <v>04/01/2023</v>
          </cell>
          <cell r="V429" t="str">
            <v>20/01/2023</v>
          </cell>
          <cell r="W429">
            <v>16</v>
          </cell>
          <cell r="X429">
            <v>12</v>
          </cell>
          <cell r="Y429">
            <v>0</v>
          </cell>
          <cell r="Z429">
            <v>0</v>
          </cell>
          <cell r="AA429">
            <v>0</v>
          </cell>
          <cell r="AF429" t="str">
            <v>CCF050-033-2022</v>
          </cell>
          <cell r="AG429" t="str">
            <v>NO</v>
          </cell>
          <cell r="AH429" t="str">
            <v>NO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R429" t="str">
            <v>LEIDY</v>
          </cell>
          <cell r="AS429" t="str">
            <v>LORENA</v>
          </cell>
          <cell r="AT429" t="str">
            <v>BERMON</v>
          </cell>
          <cell r="AU429" t="str">
            <v>LUNA</v>
          </cell>
          <cell r="AV429" t="str">
            <v>CC</v>
          </cell>
          <cell r="AW429" t="str">
            <v>37442276</v>
          </cell>
          <cell r="AX429" t="str">
            <v>FANNY GELVES CABALLERO</v>
          </cell>
          <cell r="AY429" t="str">
            <v>LUNA PEREZ JUAN MANUEL</v>
          </cell>
          <cell r="AZ429">
            <v>0</v>
          </cell>
          <cell r="BA429">
            <v>0</v>
          </cell>
          <cell r="BB429">
            <v>0</v>
          </cell>
          <cell r="BC429" t="str">
            <v>NO</v>
          </cell>
          <cell r="BD429" t="str">
            <v xml:space="preserve">836 </v>
          </cell>
          <cell r="BE429" t="str">
            <v>1340604</v>
          </cell>
          <cell r="BF429" t="str">
            <v>11/01/2023</v>
          </cell>
          <cell r="BG429" t="str">
            <v>NO</v>
          </cell>
          <cell r="BI429" t="str">
            <v>18/01/2023</v>
          </cell>
          <cell r="BJ429">
            <v>63000</v>
          </cell>
        </row>
        <row r="430">
          <cell r="A430" t="str">
            <v>890503532-23236</v>
          </cell>
          <cell r="B430">
            <v>33748</v>
          </cell>
          <cell r="C430" t="str">
            <v>CCF050</v>
          </cell>
          <cell r="D430" t="str">
            <v>CLINICA LOS ANDES LTDA.</v>
          </cell>
          <cell r="E430" t="str">
            <v>890503532</v>
          </cell>
          <cell r="F430" t="str">
            <v>540010082801</v>
          </cell>
          <cell r="G430" t="str">
            <v>EVENTO PBS</v>
          </cell>
          <cell r="H430">
            <v>1747649</v>
          </cell>
          <cell r="I430" t="str">
            <v>CA23236</v>
          </cell>
          <cell r="J430">
            <v>23236</v>
          </cell>
          <cell r="K430" t="str">
            <v>RADICADA</v>
          </cell>
          <cell r="L430" t="str">
            <v>13/12/2022</v>
          </cell>
          <cell r="M430" t="str">
            <v>03/01/2023</v>
          </cell>
          <cell r="N430" t="str">
            <v>12/12/2022</v>
          </cell>
          <cell r="O430">
            <v>63000</v>
          </cell>
          <cell r="P430">
            <v>17</v>
          </cell>
          <cell r="Q430" t="str">
            <v>17.MEDICINA ESPECIALIZADA NIVEL II</v>
          </cell>
          <cell r="T430">
            <v>0</v>
          </cell>
          <cell r="U430" t="str">
            <v>04/01/2023</v>
          </cell>
          <cell r="V430" t="str">
            <v>20/01/2023</v>
          </cell>
          <cell r="W430">
            <v>16</v>
          </cell>
          <cell r="X430">
            <v>12</v>
          </cell>
          <cell r="Y430">
            <v>0</v>
          </cell>
          <cell r="Z430">
            <v>0</v>
          </cell>
          <cell r="AA430">
            <v>0</v>
          </cell>
          <cell r="AF430" t="str">
            <v>CCF050-033-2022</v>
          </cell>
          <cell r="AG430" t="str">
            <v>NO</v>
          </cell>
          <cell r="AH430" t="str">
            <v>NO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R430" t="str">
            <v>JENNIFER</v>
          </cell>
          <cell r="AT430" t="str">
            <v>CASTRO</v>
          </cell>
          <cell r="AU430" t="str">
            <v>SANJUAN</v>
          </cell>
          <cell r="AV430" t="str">
            <v>CC</v>
          </cell>
          <cell r="AW430" t="str">
            <v>1093751308</v>
          </cell>
          <cell r="AX430" t="str">
            <v>FANNY GELVES CABALLERO</v>
          </cell>
          <cell r="AY430" t="str">
            <v>LUNA PEREZ JUAN MANUEL</v>
          </cell>
          <cell r="AZ430">
            <v>0</v>
          </cell>
          <cell r="BA430">
            <v>0</v>
          </cell>
          <cell r="BB430">
            <v>0</v>
          </cell>
          <cell r="BC430" t="str">
            <v>NO</v>
          </cell>
          <cell r="BD430" t="str">
            <v xml:space="preserve">836 </v>
          </cell>
          <cell r="BE430" t="str">
            <v>1340603</v>
          </cell>
          <cell r="BF430" t="str">
            <v>11/01/2023</v>
          </cell>
          <cell r="BG430" t="str">
            <v>NO</v>
          </cell>
          <cell r="BI430" t="str">
            <v>18/01/2023</v>
          </cell>
          <cell r="BJ430">
            <v>63000</v>
          </cell>
        </row>
        <row r="431">
          <cell r="A431" t="str">
            <v>890503532-23235</v>
          </cell>
          <cell r="B431">
            <v>33748</v>
          </cell>
          <cell r="C431" t="str">
            <v>CCF050</v>
          </cell>
          <cell r="D431" t="str">
            <v>CLINICA LOS ANDES LTDA.</v>
          </cell>
          <cell r="E431" t="str">
            <v>890503532</v>
          </cell>
          <cell r="F431" t="str">
            <v>540010082801</v>
          </cell>
          <cell r="G431" t="str">
            <v>EVENTO PBS</v>
          </cell>
          <cell r="H431">
            <v>1747648</v>
          </cell>
          <cell r="I431" t="str">
            <v>CA23235</v>
          </cell>
          <cell r="J431">
            <v>23235</v>
          </cell>
          <cell r="K431" t="str">
            <v>RADICADA</v>
          </cell>
          <cell r="L431" t="str">
            <v>13/12/2022</v>
          </cell>
          <cell r="M431" t="str">
            <v>03/01/2023</v>
          </cell>
          <cell r="N431" t="str">
            <v>12/12/2022</v>
          </cell>
          <cell r="O431">
            <v>63000</v>
          </cell>
          <cell r="P431">
            <v>17</v>
          </cell>
          <cell r="Q431" t="str">
            <v>17.MEDICINA ESPECIALIZADA NIVEL II</v>
          </cell>
          <cell r="T431">
            <v>0</v>
          </cell>
          <cell r="U431" t="str">
            <v>04/01/2023</v>
          </cell>
          <cell r="V431" t="str">
            <v>20/01/2023</v>
          </cell>
          <cell r="W431">
            <v>16</v>
          </cell>
          <cell r="X431">
            <v>12</v>
          </cell>
          <cell r="Y431">
            <v>0</v>
          </cell>
          <cell r="Z431">
            <v>0</v>
          </cell>
          <cell r="AA431">
            <v>0</v>
          </cell>
          <cell r="AF431" t="str">
            <v>CCF050-033-2022</v>
          </cell>
          <cell r="AG431" t="str">
            <v>NO</v>
          </cell>
          <cell r="AH431" t="str">
            <v>NO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R431" t="str">
            <v>ANA</v>
          </cell>
          <cell r="AS431" t="str">
            <v>HELDA</v>
          </cell>
          <cell r="AT431" t="str">
            <v>VILLAMIZAR</v>
          </cell>
          <cell r="AU431" t="str">
            <v>ANGARITA</v>
          </cell>
          <cell r="AV431" t="str">
            <v>CC</v>
          </cell>
          <cell r="AW431" t="str">
            <v>37366587</v>
          </cell>
          <cell r="AX431" t="str">
            <v>FANNY GELVES CABALLERO</v>
          </cell>
          <cell r="AY431" t="str">
            <v>LUNA PEREZ JUAN MANUEL</v>
          </cell>
          <cell r="AZ431">
            <v>0</v>
          </cell>
          <cell r="BA431">
            <v>0</v>
          </cell>
          <cell r="BB431">
            <v>0</v>
          </cell>
          <cell r="BC431" t="str">
            <v>NO</v>
          </cell>
          <cell r="BD431" t="str">
            <v xml:space="preserve">836 </v>
          </cell>
          <cell r="BE431" t="str">
            <v>1340602</v>
          </cell>
          <cell r="BF431" t="str">
            <v>11/01/2023</v>
          </cell>
          <cell r="BG431" t="str">
            <v>NO</v>
          </cell>
          <cell r="BI431" t="str">
            <v>18/01/2023</v>
          </cell>
          <cell r="BJ431">
            <v>63000</v>
          </cell>
        </row>
        <row r="432">
          <cell r="A432" t="str">
            <v>890503532-23234</v>
          </cell>
          <cell r="B432">
            <v>33748</v>
          </cell>
          <cell r="C432" t="str">
            <v>CCF050</v>
          </cell>
          <cell r="D432" t="str">
            <v>CLINICA LOS ANDES LTDA.</v>
          </cell>
          <cell r="E432" t="str">
            <v>890503532</v>
          </cell>
          <cell r="F432" t="str">
            <v>540010082801</v>
          </cell>
          <cell r="G432" t="str">
            <v>EVENTO PBS</v>
          </cell>
          <cell r="H432">
            <v>1747647</v>
          </cell>
          <cell r="I432" t="str">
            <v>CA23234</v>
          </cell>
          <cell r="J432">
            <v>23234</v>
          </cell>
          <cell r="K432" t="str">
            <v>RADICADA</v>
          </cell>
          <cell r="L432" t="str">
            <v>13/12/2022</v>
          </cell>
          <cell r="M432" t="str">
            <v>03/01/2023</v>
          </cell>
          <cell r="N432" t="str">
            <v>12/12/2022</v>
          </cell>
          <cell r="O432">
            <v>63000</v>
          </cell>
          <cell r="P432">
            <v>17</v>
          </cell>
          <cell r="Q432" t="str">
            <v>17.MEDICINA ESPECIALIZADA NIVEL II</v>
          </cell>
          <cell r="T432">
            <v>0</v>
          </cell>
          <cell r="U432" t="str">
            <v>04/01/2023</v>
          </cell>
          <cell r="V432" t="str">
            <v>20/01/2023</v>
          </cell>
          <cell r="W432">
            <v>16</v>
          </cell>
          <cell r="X432">
            <v>12</v>
          </cell>
          <cell r="Y432">
            <v>0</v>
          </cell>
          <cell r="Z432">
            <v>0</v>
          </cell>
          <cell r="AA432">
            <v>0</v>
          </cell>
          <cell r="AF432" t="str">
            <v>CCF050-033-2022</v>
          </cell>
          <cell r="AG432" t="str">
            <v>NO</v>
          </cell>
          <cell r="AH432" t="str">
            <v>NO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R432" t="str">
            <v>FANNY</v>
          </cell>
          <cell r="AS432" t="str">
            <v>LAID</v>
          </cell>
          <cell r="AT432" t="str">
            <v>LAZARO</v>
          </cell>
          <cell r="AU432" t="str">
            <v>ORTIZ</v>
          </cell>
          <cell r="AV432" t="str">
            <v>CC</v>
          </cell>
          <cell r="AW432" t="str">
            <v>60336637</v>
          </cell>
          <cell r="AX432" t="str">
            <v>FANNY GELVES CABALLERO</v>
          </cell>
          <cell r="AY432" t="str">
            <v>LUNA PEREZ JUAN MANUEL</v>
          </cell>
          <cell r="AZ432">
            <v>0</v>
          </cell>
          <cell r="BA432">
            <v>0</v>
          </cell>
          <cell r="BB432">
            <v>0</v>
          </cell>
          <cell r="BC432" t="str">
            <v>NO</v>
          </cell>
          <cell r="BD432" t="str">
            <v xml:space="preserve">836 </v>
          </cell>
          <cell r="BE432" t="str">
            <v>1340601</v>
          </cell>
          <cell r="BF432" t="str">
            <v>11/01/2023</v>
          </cell>
          <cell r="BG432" t="str">
            <v>NO</v>
          </cell>
          <cell r="BI432" t="str">
            <v>18/01/2023</v>
          </cell>
          <cell r="BJ432">
            <v>63000</v>
          </cell>
        </row>
        <row r="433">
          <cell r="A433" t="str">
            <v>890503532-23233</v>
          </cell>
          <cell r="B433">
            <v>33748</v>
          </cell>
          <cell r="C433" t="str">
            <v>CCF050</v>
          </cell>
          <cell r="D433" t="str">
            <v>CLINICA LOS ANDES LTDA.</v>
          </cell>
          <cell r="E433" t="str">
            <v>890503532</v>
          </cell>
          <cell r="F433" t="str">
            <v>540010082801</v>
          </cell>
          <cell r="G433" t="str">
            <v>EVENTO PBS</v>
          </cell>
          <cell r="H433">
            <v>1747646</v>
          </cell>
          <cell r="I433" t="str">
            <v>CA23233</v>
          </cell>
          <cell r="J433">
            <v>23233</v>
          </cell>
          <cell r="K433" t="str">
            <v>RADICADA</v>
          </cell>
          <cell r="L433" t="str">
            <v>13/12/2022</v>
          </cell>
          <cell r="M433" t="str">
            <v>03/01/2023</v>
          </cell>
          <cell r="N433" t="str">
            <v>12/12/2022</v>
          </cell>
          <cell r="O433">
            <v>63000</v>
          </cell>
          <cell r="P433">
            <v>17</v>
          </cell>
          <cell r="Q433" t="str">
            <v>17.MEDICINA ESPECIALIZADA NIVEL II</v>
          </cell>
          <cell r="T433">
            <v>0</v>
          </cell>
          <cell r="U433" t="str">
            <v>04/01/2023</v>
          </cell>
          <cell r="V433" t="str">
            <v>20/01/2023</v>
          </cell>
          <cell r="W433">
            <v>16</v>
          </cell>
          <cell r="X433">
            <v>12</v>
          </cell>
          <cell r="Y433">
            <v>0</v>
          </cell>
          <cell r="Z433">
            <v>0</v>
          </cell>
          <cell r="AA433">
            <v>0</v>
          </cell>
          <cell r="AF433" t="str">
            <v>CCF050-033-2022</v>
          </cell>
          <cell r="AG433" t="str">
            <v>NO</v>
          </cell>
          <cell r="AH433" t="str">
            <v>NO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R433" t="str">
            <v>ADUARD</v>
          </cell>
          <cell r="AS433" t="str">
            <v>FERNANDO</v>
          </cell>
          <cell r="AT433" t="str">
            <v>DURAN</v>
          </cell>
          <cell r="AU433" t="str">
            <v>DUARTE</v>
          </cell>
          <cell r="AV433" t="str">
            <v>CC</v>
          </cell>
          <cell r="AW433" t="str">
            <v>1007334593</v>
          </cell>
          <cell r="AX433" t="str">
            <v>FANNY GELVES CABALLERO</v>
          </cell>
          <cell r="AY433" t="str">
            <v>LUNA PEREZ JUAN MANUEL</v>
          </cell>
          <cell r="AZ433">
            <v>0</v>
          </cell>
          <cell r="BA433">
            <v>0</v>
          </cell>
          <cell r="BB433">
            <v>0</v>
          </cell>
          <cell r="BC433" t="str">
            <v>NO</v>
          </cell>
          <cell r="BD433" t="str">
            <v xml:space="preserve">836 </v>
          </cell>
          <cell r="BE433" t="str">
            <v>1340600</v>
          </cell>
          <cell r="BF433" t="str">
            <v>11/01/2023</v>
          </cell>
          <cell r="BG433" t="str">
            <v>NO</v>
          </cell>
          <cell r="BI433" t="str">
            <v>18/01/2023</v>
          </cell>
          <cell r="BJ433">
            <v>63000</v>
          </cell>
        </row>
        <row r="434">
          <cell r="A434" t="str">
            <v>890503532-23232</v>
          </cell>
          <cell r="B434">
            <v>33748</v>
          </cell>
          <cell r="C434" t="str">
            <v>CCF050</v>
          </cell>
          <cell r="D434" t="str">
            <v>CLINICA LOS ANDES LTDA.</v>
          </cell>
          <cell r="E434" t="str">
            <v>890503532</v>
          </cell>
          <cell r="F434" t="str">
            <v>540010082801</v>
          </cell>
          <cell r="G434" t="str">
            <v>EVENTO PBS</v>
          </cell>
          <cell r="H434">
            <v>1747645</v>
          </cell>
          <cell r="I434" t="str">
            <v>CA23232</v>
          </cell>
          <cell r="J434">
            <v>23232</v>
          </cell>
          <cell r="K434" t="str">
            <v>RADICADA</v>
          </cell>
          <cell r="L434" t="str">
            <v>13/12/2022</v>
          </cell>
          <cell r="M434" t="str">
            <v>03/01/2023</v>
          </cell>
          <cell r="N434" t="str">
            <v>12/12/2022</v>
          </cell>
          <cell r="O434">
            <v>63000</v>
          </cell>
          <cell r="P434">
            <v>17</v>
          </cell>
          <cell r="Q434" t="str">
            <v>17.MEDICINA ESPECIALIZADA NIVEL II</v>
          </cell>
          <cell r="T434">
            <v>0</v>
          </cell>
          <cell r="U434" t="str">
            <v>04/01/2023</v>
          </cell>
          <cell r="V434" t="str">
            <v>20/01/2023</v>
          </cell>
          <cell r="W434">
            <v>16</v>
          </cell>
          <cell r="X434">
            <v>12</v>
          </cell>
          <cell r="Y434">
            <v>0</v>
          </cell>
          <cell r="Z434">
            <v>0</v>
          </cell>
          <cell r="AA434">
            <v>0</v>
          </cell>
          <cell r="AF434" t="str">
            <v>CCF050-033-2022</v>
          </cell>
          <cell r="AG434" t="str">
            <v>NO</v>
          </cell>
          <cell r="AH434" t="str">
            <v>NO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R434" t="str">
            <v>JOSE</v>
          </cell>
          <cell r="AS434" t="str">
            <v>DOMINGO</v>
          </cell>
          <cell r="AT434" t="str">
            <v>CUEVAS</v>
          </cell>
          <cell r="AV434" t="str">
            <v>CC</v>
          </cell>
          <cell r="AW434" t="str">
            <v>13246857</v>
          </cell>
          <cell r="AX434" t="str">
            <v>FANNY GELVES CABALLERO</v>
          </cell>
          <cell r="AY434" t="str">
            <v>BECERRA PABON JOSE GABRIEL</v>
          </cell>
          <cell r="AZ434">
            <v>0</v>
          </cell>
          <cell r="BA434">
            <v>0</v>
          </cell>
          <cell r="BB434">
            <v>0</v>
          </cell>
          <cell r="BC434" t="str">
            <v>NO</v>
          </cell>
          <cell r="BD434" t="str">
            <v xml:space="preserve">836 </v>
          </cell>
          <cell r="BE434" t="str">
            <v>1344702</v>
          </cell>
          <cell r="BF434" t="str">
            <v>11/01/2023</v>
          </cell>
          <cell r="BG434" t="str">
            <v>NO</v>
          </cell>
          <cell r="BI434" t="str">
            <v>18/01/2023</v>
          </cell>
          <cell r="BJ434">
            <v>63000</v>
          </cell>
        </row>
        <row r="435">
          <cell r="A435" t="str">
            <v>890503532-23231</v>
          </cell>
          <cell r="B435">
            <v>33748</v>
          </cell>
          <cell r="C435" t="str">
            <v>CCF050</v>
          </cell>
          <cell r="D435" t="str">
            <v>CLINICA LOS ANDES LTDA.</v>
          </cell>
          <cell r="E435" t="str">
            <v>890503532</v>
          </cell>
          <cell r="F435" t="str">
            <v>540010082801</v>
          </cell>
          <cell r="G435" t="str">
            <v>EVENTO PBS</v>
          </cell>
          <cell r="H435">
            <v>1747644</v>
          </cell>
          <cell r="I435" t="str">
            <v>CA23231</v>
          </cell>
          <cell r="J435">
            <v>23231</v>
          </cell>
          <cell r="K435" t="str">
            <v>RADICADA</v>
          </cell>
          <cell r="L435" t="str">
            <v>13/12/2022</v>
          </cell>
          <cell r="M435" t="str">
            <v>03/01/2023</v>
          </cell>
          <cell r="N435" t="str">
            <v>12/12/2022</v>
          </cell>
          <cell r="O435">
            <v>63000</v>
          </cell>
          <cell r="P435">
            <v>17</v>
          </cell>
          <cell r="Q435" t="str">
            <v>17.MEDICINA ESPECIALIZADA NIVEL II</v>
          </cell>
          <cell r="T435">
            <v>0</v>
          </cell>
          <cell r="U435" t="str">
            <v>04/01/2023</v>
          </cell>
          <cell r="V435" t="str">
            <v>20/01/2023</v>
          </cell>
          <cell r="W435">
            <v>16</v>
          </cell>
          <cell r="X435">
            <v>12</v>
          </cell>
          <cell r="Y435">
            <v>0</v>
          </cell>
          <cell r="Z435">
            <v>0</v>
          </cell>
          <cell r="AA435">
            <v>0</v>
          </cell>
          <cell r="AF435" t="str">
            <v>CCF050-033-2022</v>
          </cell>
          <cell r="AG435" t="str">
            <v>NO</v>
          </cell>
          <cell r="AH435" t="str">
            <v>NO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R435" t="str">
            <v>ANGELA</v>
          </cell>
          <cell r="AS435" t="str">
            <v>MARITZA</v>
          </cell>
          <cell r="AT435" t="str">
            <v>ZAPATA</v>
          </cell>
          <cell r="AU435" t="str">
            <v>SANCHEZ</v>
          </cell>
          <cell r="AV435" t="str">
            <v>CC</v>
          </cell>
          <cell r="AW435" t="str">
            <v>37277709</v>
          </cell>
          <cell r="AX435" t="str">
            <v>FANNY GELVES CABALLERO</v>
          </cell>
          <cell r="AY435" t="str">
            <v>BECERRA PABON JOSE GABRIEL</v>
          </cell>
          <cell r="AZ435">
            <v>0</v>
          </cell>
          <cell r="BA435">
            <v>0</v>
          </cell>
          <cell r="BB435">
            <v>0</v>
          </cell>
          <cell r="BC435" t="str">
            <v>NO</v>
          </cell>
          <cell r="BD435" t="str">
            <v xml:space="preserve">836 </v>
          </cell>
          <cell r="BE435" t="str">
            <v>1344701</v>
          </cell>
          <cell r="BF435" t="str">
            <v>11/01/2023</v>
          </cell>
          <cell r="BG435" t="str">
            <v>NO</v>
          </cell>
          <cell r="BI435" t="str">
            <v>18/01/2023</v>
          </cell>
          <cell r="BJ435">
            <v>63000</v>
          </cell>
        </row>
        <row r="436">
          <cell r="A436" t="str">
            <v>890503532-23230</v>
          </cell>
          <cell r="B436">
            <v>33748</v>
          </cell>
          <cell r="C436" t="str">
            <v>CCF050</v>
          </cell>
          <cell r="D436" t="str">
            <v>CLINICA LOS ANDES LTDA.</v>
          </cell>
          <cell r="E436" t="str">
            <v>890503532</v>
          </cell>
          <cell r="F436" t="str">
            <v>540010082801</v>
          </cell>
          <cell r="G436" t="str">
            <v>EVENTO PBS</v>
          </cell>
          <cell r="H436">
            <v>1747643</v>
          </cell>
          <cell r="I436" t="str">
            <v>CA23230</v>
          </cell>
          <cell r="J436">
            <v>23230</v>
          </cell>
          <cell r="K436" t="str">
            <v>RADICADA</v>
          </cell>
          <cell r="L436" t="str">
            <v>13/12/2022</v>
          </cell>
          <cell r="M436" t="str">
            <v>03/01/2023</v>
          </cell>
          <cell r="N436" t="str">
            <v>12/12/2022</v>
          </cell>
          <cell r="O436">
            <v>63000</v>
          </cell>
          <cell r="P436">
            <v>17</v>
          </cell>
          <cell r="Q436" t="str">
            <v>17.MEDICINA ESPECIALIZADA NIVEL II</v>
          </cell>
          <cell r="T436">
            <v>0</v>
          </cell>
          <cell r="U436" t="str">
            <v>04/01/2023</v>
          </cell>
          <cell r="V436" t="str">
            <v>20/01/2023</v>
          </cell>
          <cell r="W436">
            <v>16</v>
          </cell>
          <cell r="X436">
            <v>12</v>
          </cell>
          <cell r="Y436">
            <v>0</v>
          </cell>
          <cell r="Z436">
            <v>0</v>
          </cell>
          <cell r="AA436">
            <v>0</v>
          </cell>
          <cell r="AF436" t="str">
            <v>CCF050-033-2022</v>
          </cell>
          <cell r="AG436" t="str">
            <v>NO</v>
          </cell>
          <cell r="AH436" t="str">
            <v>NO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R436" t="str">
            <v>RAFAEL</v>
          </cell>
          <cell r="AS436" t="str">
            <v>NORBERTO</v>
          </cell>
          <cell r="AT436" t="str">
            <v>DELGADO</v>
          </cell>
          <cell r="AU436" t="str">
            <v>MEDINA</v>
          </cell>
          <cell r="AV436" t="str">
            <v>CC</v>
          </cell>
          <cell r="AW436" t="str">
            <v>13442896</v>
          </cell>
          <cell r="AX436" t="str">
            <v>FANNY GELVES CABALLERO</v>
          </cell>
          <cell r="AY436" t="str">
            <v>BECERRA PABON JOSE GABRIEL</v>
          </cell>
          <cell r="AZ436">
            <v>0</v>
          </cell>
          <cell r="BA436">
            <v>0</v>
          </cell>
          <cell r="BB436">
            <v>0</v>
          </cell>
          <cell r="BC436" t="str">
            <v>NO</v>
          </cell>
          <cell r="BD436" t="str">
            <v xml:space="preserve">836 </v>
          </cell>
          <cell r="BE436" t="str">
            <v>1344700</v>
          </cell>
          <cell r="BF436" t="str">
            <v>11/01/2023</v>
          </cell>
          <cell r="BG436" t="str">
            <v>NO</v>
          </cell>
          <cell r="BI436" t="str">
            <v>18/01/2023</v>
          </cell>
          <cell r="BJ436">
            <v>63000</v>
          </cell>
        </row>
        <row r="437">
          <cell r="A437" t="str">
            <v>890503532-23229</v>
          </cell>
          <cell r="B437">
            <v>33748</v>
          </cell>
          <cell r="C437" t="str">
            <v>CCF050</v>
          </cell>
          <cell r="D437" t="str">
            <v>CLINICA LOS ANDES LTDA.</v>
          </cell>
          <cell r="E437" t="str">
            <v>890503532</v>
          </cell>
          <cell r="F437" t="str">
            <v>540010082801</v>
          </cell>
          <cell r="G437" t="str">
            <v>EVENTO PBS</v>
          </cell>
          <cell r="H437">
            <v>1747642</v>
          </cell>
          <cell r="I437" t="str">
            <v>CA23229</v>
          </cell>
          <cell r="J437">
            <v>23229</v>
          </cell>
          <cell r="K437" t="str">
            <v>RADICADA</v>
          </cell>
          <cell r="L437" t="str">
            <v>13/12/2022</v>
          </cell>
          <cell r="M437" t="str">
            <v>03/01/2023</v>
          </cell>
          <cell r="N437" t="str">
            <v>12/12/2022</v>
          </cell>
          <cell r="O437">
            <v>63000</v>
          </cell>
          <cell r="P437">
            <v>17</v>
          </cell>
          <cell r="Q437" t="str">
            <v>17.MEDICINA ESPECIALIZADA NIVEL II</v>
          </cell>
          <cell r="T437">
            <v>0</v>
          </cell>
          <cell r="U437" t="str">
            <v>04/01/2023</v>
          </cell>
          <cell r="V437" t="str">
            <v>20/01/2023</v>
          </cell>
          <cell r="W437">
            <v>16</v>
          </cell>
          <cell r="X437">
            <v>12</v>
          </cell>
          <cell r="Y437">
            <v>0</v>
          </cell>
          <cell r="Z437">
            <v>0</v>
          </cell>
          <cell r="AA437">
            <v>0</v>
          </cell>
          <cell r="AF437" t="str">
            <v>CCF050-033-2022</v>
          </cell>
          <cell r="AG437" t="str">
            <v>NO</v>
          </cell>
          <cell r="AH437" t="str">
            <v>NO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R437" t="str">
            <v>GLORIA</v>
          </cell>
          <cell r="AS437" t="str">
            <v>ISABEL</v>
          </cell>
          <cell r="AT437" t="str">
            <v>RAMIREZ</v>
          </cell>
          <cell r="AU437" t="str">
            <v>MANOSALVA</v>
          </cell>
          <cell r="AV437" t="str">
            <v>CC</v>
          </cell>
          <cell r="AW437" t="str">
            <v>1007197669</v>
          </cell>
          <cell r="AX437" t="str">
            <v>FANNY GELVES CABALLERO</v>
          </cell>
          <cell r="AY437" t="str">
            <v>BECERRA PABON JOSE GABRIEL</v>
          </cell>
          <cell r="AZ437">
            <v>0</v>
          </cell>
          <cell r="BA437">
            <v>0</v>
          </cell>
          <cell r="BB437">
            <v>0</v>
          </cell>
          <cell r="BC437" t="str">
            <v>NO</v>
          </cell>
          <cell r="BD437" t="str">
            <v xml:space="preserve">836 </v>
          </cell>
          <cell r="BE437" t="str">
            <v>1344699</v>
          </cell>
          <cell r="BF437" t="str">
            <v>11/01/2023</v>
          </cell>
          <cell r="BG437" t="str">
            <v>NO</v>
          </cell>
          <cell r="BI437" t="str">
            <v>18/01/2023</v>
          </cell>
          <cell r="BJ437">
            <v>63000</v>
          </cell>
        </row>
        <row r="438">
          <cell r="A438" t="str">
            <v>890503532-23228</v>
          </cell>
          <cell r="B438">
            <v>33748</v>
          </cell>
          <cell r="C438" t="str">
            <v>CCF050</v>
          </cell>
          <cell r="D438" t="str">
            <v>CLINICA LOS ANDES LTDA.</v>
          </cell>
          <cell r="E438" t="str">
            <v>890503532</v>
          </cell>
          <cell r="F438" t="str">
            <v>540010082801</v>
          </cell>
          <cell r="G438" t="str">
            <v>EVENTO PBS</v>
          </cell>
          <cell r="H438">
            <v>1747641</v>
          </cell>
          <cell r="I438" t="str">
            <v>CA23228</v>
          </cell>
          <cell r="J438">
            <v>23228</v>
          </cell>
          <cell r="K438" t="str">
            <v>RADICADA</v>
          </cell>
          <cell r="L438" t="str">
            <v>13/12/2022</v>
          </cell>
          <cell r="M438" t="str">
            <v>03/01/2023</v>
          </cell>
          <cell r="N438" t="str">
            <v>12/12/2022</v>
          </cell>
          <cell r="O438">
            <v>63000</v>
          </cell>
          <cell r="P438">
            <v>17</v>
          </cell>
          <cell r="Q438" t="str">
            <v>17.MEDICINA ESPECIALIZADA NIVEL II</v>
          </cell>
          <cell r="T438">
            <v>0</v>
          </cell>
          <cell r="U438" t="str">
            <v>04/01/2023</v>
          </cell>
          <cell r="V438" t="str">
            <v>20/01/2023</v>
          </cell>
          <cell r="W438">
            <v>16</v>
          </cell>
          <cell r="X438">
            <v>12</v>
          </cell>
          <cell r="Y438">
            <v>0</v>
          </cell>
          <cell r="Z438">
            <v>0</v>
          </cell>
          <cell r="AA438">
            <v>0</v>
          </cell>
          <cell r="AF438" t="str">
            <v>CCF050-033-2022</v>
          </cell>
          <cell r="AG438" t="str">
            <v>NO</v>
          </cell>
          <cell r="AH438" t="str">
            <v>NO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R438" t="str">
            <v>DELFINA</v>
          </cell>
          <cell r="AT438" t="str">
            <v>CAICEDO</v>
          </cell>
          <cell r="AU438" t="str">
            <v>IBARRA</v>
          </cell>
          <cell r="AV438" t="str">
            <v>CC</v>
          </cell>
          <cell r="AW438" t="str">
            <v>60350437</v>
          </cell>
          <cell r="AX438" t="str">
            <v>FANNY GELVES CABALLERO</v>
          </cell>
          <cell r="AY438" t="str">
            <v>BECERRA PABON JOSE GABRIEL</v>
          </cell>
          <cell r="AZ438">
            <v>0</v>
          </cell>
          <cell r="BA438">
            <v>0</v>
          </cell>
          <cell r="BB438">
            <v>0</v>
          </cell>
          <cell r="BC438" t="str">
            <v>NO</v>
          </cell>
          <cell r="BD438" t="str">
            <v xml:space="preserve">836 </v>
          </cell>
          <cell r="BE438" t="str">
            <v>1344698</v>
          </cell>
          <cell r="BF438" t="str">
            <v>11/01/2023</v>
          </cell>
          <cell r="BG438" t="str">
            <v>NO</v>
          </cell>
          <cell r="BI438" t="str">
            <v>18/01/2023</v>
          </cell>
          <cell r="BJ438">
            <v>63000</v>
          </cell>
        </row>
        <row r="439">
          <cell r="A439" t="str">
            <v>890503532-23227</v>
          </cell>
          <cell r="B439">
            <v>33748</v>
          </cell>
          <cell r="C439" t="str">
            <v>CCF050</v>
          </cell>
          <cell r="D439" t="str">
            <v>CLINICA LOS ANDES LTDA.</v>
          </cell>
          <cell r="E439" t="str">
            <v>890503532</v>
          </cell>
          <cell r="F439" t="str">
            <v>540010082801</v>
          </cell>
          <cell r="G439" t="str">
            <v>EVENTO PBS</v>
          </cell>
          <cell r="H439">
            <v>1747640</v>
          </cell>
          <cell r="I439" t="str">
            <v>CA23227</v>
          </cell>
          <cell r="J439">
            <v>23227</v>
          </cell>
          <cell r="K439" t="str">
            <v>GLOSADA</v>
          </cell>
          <cell r="L439" t="str">
            <v>13/12/2022</v>
          </cell>
          <cell r="M439" t="str">
            <v>03/01/2023</v>
          </cell>
          <cell r="N439" t="str">
            <v>12/12/2022</v>
          </cell>
          <cell r="O439">
            <v>63000</v>
          </cell>
          <cell r="P439">
            <v>17</v>
          </cell>
          <cell r="Q439" t="str">
            <v>17.MEDICINA ESPECIALIZADA NIVEL II</v>
          </cell>
          <cell r="R439" t="str">
            <v>Total</v>
          </cell>
          <cell r="S439" t="str">
            <v>CCF8246</v>
          </cell>
          <cell r="T439">
            <v>63000</v>
          </cell>
          <cell r="U439" t="str">
            <v>04/01/2023</v>
          </cell>
          <cell r="V439" t="str">
            <v>20/01/2023</v>
          </cell>
          <cell r="W439">
            <v>16</v>
          </cell>
          <cell r="X439">
            <v>12</v>
          </cell>
          <cell r="Y439">
            <v>0</v>
          </cell>
          <cell r="Z439">
            <v>63000</v>
          </cell>
          <cell r="AA439">
            <v>0</v>
          </cell>
          <cell r="AB439" t="str">
            <v>20/01/2023</v>
          </cell>
          <cell r="AC439" t="str">
            <v>24/04/2023</v>
          </cell>
          <cell r="AD439" t="str">
            <v>24/04/2023</v>
          </cell>
          <cell r="AE439" t="str">
            <v>24/04/2023</v>
          </cell>
          <cell r="AF439" t="str">
            <v>CCF050-033-2022</v>
          </cell>
          <cell r="AG439" t="str">
            <v>NO</v>
          </cell>
          <cell r="AH439" t="str">
            <v>NO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R439" t="str">
            <v>NEREIDA</v>
          </cell>
          <cell r="AT439" t="str">
            <v>PEREZ</v>
          </cell>
          <cell r="AU439" t="str">
            <v>RODRIGUEZ</v>
          </cell>
          <cell r="AV439" t="str">
            <v>CC</v>
          </cell>
          <cell r="AW439" t="str">
            <v>1093918087</v>
          </cell>
          <cell r="AX439" t="str">
            <v>FANNY GELVES CABALLERO</v>
          </cell>
          <cell r="AZ439">
            <v>0</v>
          </cell>
          <cell r="BA439">
            <v>0</v>
          </cell>
          <cell r="BB439">
            <v>0</v>
          </cell>
          <cell r="BC439" t="str">
            <v>NO</v>
          </cell>
          <cell r="BF439" t="str">
            <v>11/01/2023</v>
          </cell>
          <cell r="BG439" t="str">
            <v>NO</v>
          </cell>
          <cell r="BJ439">
            <v>0</v>
          </cell>
        </row>
        <row r="440">
          <cell r="A440" t="str">
            <v>890503532-23226</v>
          </cell>
          <cell r="B440">
            <v>33748</v>
          </cell>
          <cell r="C440" t="str">
            <v>CCF050</v>
          </cell>
          <cell r="D440" t="str">
            <v>CLINICA LOS ANDES LTDA.</v>
          </cell>
          <cell r="E440" t="str">
            <v>890503532</v>
          </cell>
          <cell r="F440" t="str">
            <v>540010082801</v>
          </cell>
          <cell r="G440" t="str">
            <v>EVENTO PBS</v>
          </cell>
          <cell r="H440">
            <v>1747639</v>
          </cell>
          <cell r="I440" t="str">
            <v>CA23226</v>
          </cell>
          <cell r="J440">
            <v>23226</v>
          </cell>
          <cell r="K440" t="str">
            <v>RADICADA</v>
          </cell>
          <cell r="L440" t="str">
            <v>13/12/2022</v>
          </cell>
          <cell r="M440" t="str">
            <v>03/01/2023</v>
          </cell>
          <cell r="N440" t="str">
            <v>12/12/2022</v>
          </cell>
          <cell r="O440">
            <v>63000</v>
          </cell>
          <cell r="P440">
            <v>17</v>
          </cell>
          <cell r="Q440" t="str">
            <v>17.MEDICINA ESPECIALIZADA NIVEL II</v>
          </cell>
          <cell r="T440">
            <v>0</v>
          </cell>
          <cell r="U440" t="str">
            <v>04/01/2023</v>
          </cell>
          <cell r="V440" t="str">
            <v>20/01/2023</v>
          </cell>
          <cell r="W440">
            <v>16</v>
          </cell>
          <cell r="X440">
            <v>12</v>
          </cell>
          <cell r="Y440">
            <v>0</v>
          </cell>
          <cell r="Z440">
            <v>0</v>
          </cell>
          <cell r="AA440">
            <v>0</v>
          </cell>
          <cell r="AF440" t="str">
            <v>CCF050-033-2022</v>
          </cell>
          <cell r="AG440" t="str">
            <v>NO</v>
          </cell>
          <cell r="AH440" t="str">
            <v>NO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R440" t="str">
            <v>LUZ</v>
          </cell>
          <cell r="AS440" t="str">
            <v>YESENIA</v>
          </cell>
          <cell r="AT440" t="str">
            <v>FUENTES</v>
          </cell>
          <cell r="AU440" t="str">
            <v>RINCON</v>
          </cell>
          <cell r="AV440" t="str">
            <v>CC</v>
          </cell>
          <cell r="AW440" t="str">
            <v>1093752445</v>
          </cell>
          <cell r="AX440" t="str">
            <v>FANNY GELVES CABALLERO</v>
          </cell>
          <cell r="AY440" t="str">
            <v>BECERRA PABON JOSE GABRIEL</v>
          </cell>
          <cell r="AZ440">
            <v>0</v>
          </cell>
          <cell r="BA440">
            <v>0</v>
          </cell>
          <cell r="BB440">
            <v>0</v>
          </cell>
          <cell r="BC440" t="str">
            <v>NO</v>
          </cell>
          <cell r="BD440" t="str">
            <v xml:space="preserve">836 </v>
          </cell>
          <cell r="BE440" t="str">
            <v>1344697</v>
          </cell>
          <cell r="BF440" t="str">
            <v>11/01/2023</v>
          </cell>
          <cell r="BG440" t="str">
            <v>NO</v>
          </cell>
          <cell r="BI440" t="str">
            <v>18/01/2023</v>
          </cell>
          <cell r="BJ440">
            <v>63000</v>
          </cell>
        </row>
        <row r="441">
          <cell r="A441" t="str">
            <v>890503532-23225</v>
          </cell>
          <cell r="B441">
            <v>33748</v>
          </cell>
          <cell r="C441" t="str">
            <v>CCF050</v>
          </cell>
          <cell r="D441" t="str">
            <v>CLINICA LOS ANDES LTDA.</v>
          </cell>
          <cell r="E441" t="str">
            <v>890503532</v>
          </cell>
          <cell r="F441" t="str">
            <v>540010082801</v>
          </cell>
          <cell r="G441" t="str">
            <v>EVENTO PBS</v>
          </cell>
          <cell r="H441">
            <v>1747638</v>
          </cell>
          <cell r="I441" t="str">
            <v>CA23225</v>
          </cell>
          <cell r="J441">
            <v>23225</v>
          </cell>
          <cell r="K441" t="str">
            <v>RADICADA</v>
          </cell>
          <cell r="L441" t="str">
            <v>13/12/2022</v>
          </cell>
          <cell r="M441" t="str">
            <v>03/01/2023</v>
          </cell>
          <cell r="N441" t="str">
            <v>12/12/2022</v>
          </cell>
          <cell r="O441">
            <v>63000</v>
          </cell>
          <cell r="P441">
            <v>17</v>
          </cell>
          <cell r="Q441" t="str">
            <v>17.MEDICINA ESPECIALIZADA NIVEL II</v>
          </cell>
          <cell r="T441">
            <v>0</v>
          </cell>
          <cell r="U441" t="str">
            <v>04/01/2023</v>
          </cell>
          <cell r="V441" t="str">
            <v>20/01/2023</v>
          </cell>
          <cell r="W441">
            <v>16</v>
          </cell>
          <cell r="X441">
            <v>12</v>
          </cell>
          <cell r="Y441">
            <v>0</v>
          </cell>
          <cell r="Z441">
            <v>0</v>
          </cell>
          <cell r="AA441">
            <v>0</v>
          </cell>
          <cell r="AF441" t="str">
            <v>CCF050-033-2022</v>
          </cell>
          <cell r="AG441" t="str">
            <v>NO</v>
          </cell>
          <cell r="AH441" t="str">
            <v>NO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R441" t="str">
            <v>MARIA</v>
          </cell>
          <cell r="AS441" t="str">
            <v>DEL CARMEN</v>
          </cell>
          <cell r="AT441" t="str">
            <v>CASTRILLON</v>
          </cell>
          <cell r="AU441" t="str">
            <v>SANCHEZ</v>
          </cell>
          <cell r="AV441" t="str">
            <v>CC</v>
          </cell>
          <cell r="AW441" t="str">
            <v>60296004</v>
          </cell>
          <cell r="AX441" t="str">
            <v>FANNY GELVES CABALLERO</v>
          </cell>
          <cell r="AY441" t="str">
            <v>BECERRA PABON JOSE GABRIEL</v>
          </cell>
          <cell r="AZ441">
            <v>0</v>
          </cell>
          <cell r="BA441">
            <v>0</v>
          </cell>
          <cell r="BB441">
            <v>0</v>
          </cell>
          <cell r="BC441" t="str">
            <v>NO</v>
          </cell>
          <cell r="BD441" t="str">
            <v xml:space="preserve">836 </v>
          </cell>
          <cell r="BE441" t="str">
            <v>1344696</v>
          </cell>
          <cell r="BF441" t="str">
            <v>11/01/2023</v>
          </cell>
          <cell r="BG441" t="str">
            <v>NO</v>
          </cell>
          <cell r="BI441" t="str">
            <v>18/01/2023</v>
          </cell>
          <cell r="BJ441">
            <v>63000</v>
          </cell>
        </row>
        <row r="442">
          <cell r="A442" t="str">
            <v>890503532-23224</v>
          </cell>
          <cell r="B442">
            <v>33748</v>
          </cell>
          <cell r="C442" t="str">
            <v>CCF050</v>
          </cell>
          <cell r="D442" t="str">
            <v>CLINICA LOS ANDES LTDA.</v>
          </cell>
          <cell r="E442" t="str">
            <v>890503532</v>
          </cell>
          <cell r="F442" t="str">
            <v>540010082801</v>
          </cell>
          <cell r="G442" t="str">
            <v>EVENTO PBS</v>
          </cell>
          <cell r="H442">
            <v>1747637</v>
          </cell>
          <cell r="I442" t="str">
            <v>CA23224</v>
          </cell>
          <cell r="J442">
            <v>23224</v>
          </cell>
          <cell r="K442" t="str">
            <v>RADICADA</v>
          </cell>
          <cell r="L442" t="str">
            <v>13/12/2022</v>
          </cell>
          <cell r="M442" t="str">
            <v>03/01/2023</v>
          </cell>
          <cell r="N442" t="str">
            <v>12/12/2022</v>
          </cell>
          <cell r="O442">
            <v>63000</v>
          </cell>
          <cell r="P442">
            <v>17</v>
          </cell>
          <cell r="Q442" t="str">
            <v>17.MEDICINA ESPECIALIZADA NIVEL II</v>
          </cell>
          <cell r="T442">
            <v>0</v>
          </cell>
          <cell r="U442" t="str">
            <v>04/01/2023</v>
          </cell>
          <cell r="V442" t="str">
            <v>20/01/2023</v>
          </cell>
          <cell r="W442">
            <v>16</v>
          </cell>
          <cell r="X442">
            <v>12</v>
          </cell>
          <cell r="Y442">
            <v>0</v>
          </cell>
          <cell r="Z442">
            <v>0</v>
          </cell>
          <cell r="AA442">
            <v>0</v>
          </cell>
          <cell r="AF442" t="str">
            <v>CCF050-033-2022</v>
          </cell>
          <cell r="AG442" t="str">
            <v>NO</v>
          </cell>
          <cell r="AH442" t="str">
            <v>NO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R442" t="str">
            <v>VIRGELINA</v>
          </cell>
          <cell r="AT442" t="str">
            <v>VERGARA</v>
          </cell>
          <cell r="AU442" t="str">
            <v>VERGARA</v>
          </cell>
          <cell r="AV442" t="str">
            <v>CC</v>
          </cell>
          <cell r="AW442" t="str">
            <v>60267684</v>
          </cell>
          <cell r="AX442" t="str">
            <v>FANNY GELVES CABALLERO</v>
          </cell>
          <cell r="AY442" t="str">
            <v>BECERRA PABON JOSE GABRIEL</v>
          </cell>
          <cell r="AZ442">
            <v>0</v>
          </cell>
          <cell r="BA442">
            <v>0</v>
          </cell>
          <cell r="BB442">
            <v>0</v>
          </cell>
          <cell r="BC442" t="str">
            <v>NO</v>
          </cell>
          <cell r="BD442" t="str">
            <v xml:space="preserve">836 </v>
          </cell>
          <cell r="BE442" t="str">
            <v>1344695</v>
          </cell>
          <cell r="BF442" t="str">
            <v>11/01/2023</v>
          </cell>
          <cell r="BG442" t="str">
            <v>NO</v>
          </cell>
          <cell r="BI442" t="str">
            <v>18/01/2023</v>
          </cell>
          <cell r="BJ442">
            <v>63000</v>
          </cell>
        </row>
        <row r="443">
          <cell r="A443" t="str">
            <v>890503532-23223</v>
          </cell>
          <cell r="B443">
            <v>33748</v>
          </cell>
          <cell r="C443" t="str">
            <v>CCF050</v>
          </cell>
          <cell r="D443" t="str">
            <v>CLINICA LOS ANDES LTDA.</v>
          </cell>
          <cell r="E443" t="str">
            <v>890503532</v>
          </cell>
          <cell r="F443" t="str">
            <v>540010082801</v>
          </cell>
          <cell r="G443" t="str">
            <v>EVENTO PBS</v>
          </cell>
          <cell r="H443">
            <v>1747636</v>
          </cell>
          <cell r="I443" t="str">
            <v>CA23223</v>
          </cell>
          <cell r="J443">
            <v>23223</v>
          </cell>
          <cell r="K443" t="str">
            <v>RADICADA</v>
          </cell>
          <cell r="L443" t="str">
            <v>13/12/2022</v>
          </cell>
          <cell r="M443" t="str">
            <v>03/01/2023</v>
          </cell>
          <cell r="N443" t="str">
            <v>12/12/2022</v>
          </cell>
          <cell r="O443">
            <v>63000</v>
          </cell>
          <cell r="P443">
            <v>17</v>
          </cell>
          <cell r="Q443" t="str">
            <v>17.MEDICINA ESPECIALIZADA NIVEL II</v>
          </cell>
          <cell r="T443">
            <v>0</v>
          </cell>
          <cell r="U443" t="str">
            <v>04/01/2023</v>
          </cell>
          <cell r="V443" t="str">
            <v>20/01/2023</v>
          </cell>
          <cell r="W443">
            <v>16</v>
          </cell>
          <cell r="X443">
            <v>12</v>
          </cell>
          <cell r="Y443">
            <v>0</v>
          </cell>
          <cell r="Z443">
            <v>0</v>
          </cell>
          <cell r="AA443">
            <v>0</v>
          </cell>
          <cell r="AF443" t="str">
            <v>CCF050-033-2022</v>
          </cell>
          <cell r="AG443" t="str">
            <v>NO</v>
          </cell>
          <cell r="AH443" t="str">
            <v>NO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R443" t="str">
            <v>ZOILA</v>
          </cell>
          <cell r="AS443" t="str">
            <v>ROSA</v>
          </cell>
          <cell r="AT443" t="str">
            <v>ROJAS</v>
          </cell>
          <cell r="AV443" t="str">
            <v>CC</v>
          </cell>
          <cell r="AW443" t="str">
            <v>27597555</v>
          </cell>
          <cell r="AX443" t="str">
            <v>FANNY GELVES CABALLERO</v>
          </cell>
          <cell r="AY443" t="str">
            <v>BECERRA PABON JOSE GABRIEL</v>
          </cell>
          <cell r="AZ443">
            <v>0</v>
          </cell>
          <cell r="BA443">
            <v>0</v>
          </cell>
          <cell r="BB443">
            <v>0</v>
          </cell>
          <cell r="BC443" t="str">
            <v>NO</v>
          </cell>
          <cell r="BD443" t="str">
            <v xml:space="preserve">836 </v>
          </cell>
          <cell r="BE443" t="str">
            <v>1344694</v>
          </cell>
          <cell r="BF443" t="str">
            <v>11/01/2023</v>
          </cell>
          <cell r="BG443" t="str">
            <v>NO</v>
          </cell>
          <cell r="BI443" t="str">
            <v>18/01/2023</v>
          </cell>
          <cell r="BJ443">
            <v>63000</v>
          </cell>
        </row>
        <row r="444">
          <cell r="A444" t="str">
            <v>890503532-23206</v>
          </cell>
          <cell r="B444">
            <v>33544</v>
          </cell>
          <cell r="C444" t="str">
            <v>CCFC50</v>
          </cell>
          <cell r="D444" t="str">
            <v>CLINICA LOS ANDES LTDA.</v>
          </cell>
          <cell r="E444" t="str">
            <v>890503532</v>
          </cell>
          <cell r="F444" t="str">
            <v>540010082801</v>
          </cell>
          <cell r="G444" t="str">
            <v>EVENTO PBS</v>
          </cell>
          <cell r="H444">
            <v>1736397</v>
          </cell>
          <cell r="I444" t="str">
            <v>CA23206</v>
          </cell>
          <cell r="J444">
            <v>23206</v>
          </cell>
          <cell r="K444" t="str">
            <v>RADICADA</v>
          </cell>
          <cell r="L444" t="str">
            <v>12/12/2022</v>
          </cell>
          <cell r="M444" t="str">
            <v>02/01/2023</v>
          </cell>
          <cell r="N444" t="str">
            <v>07/12/2022</v>
          </cell>
          <cell r="O444">
            <v>241100</v>
          </cell>
          <cell r="P444">
            <v>24</v>
          </cell>
          <cell r="Q444" t="str">
            <v>24.HOSPITALIZACION NO QUIRURGICA</v>
          </cell>
          <cell r="T444">
            <v>0</v>
          </cell>
          <cell r="U444" t="str">
            <v>02/01/2023</v>
          </cell>
          <cell r="V444" t="str">
            <v>10/01/2023</v>
          </cell>
          <cell r="W444">
            <v>8</v>
          </cell>
          <cell r="X444">
            <v>5</v>
          </cell>
          <cell r="Y444">
            <v>0</v>
          </cell>
          <cell r="Z444">
            <v>0</v>
          </cell>
          <cell r="AA444">
            <v>0</v>
          </cell>
          <cell r="AF444" t="str">
            <v>CCFC50-008-2022</v>
          </cell>
          <cell r="AG444" t="str">
            <v>NO</v>
          </cell>
          <cell r="AH444" t="str">
            <v>NO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R444" t="str">
            <v>BELKYS</v>
          </cell>
          <cell r="AS444" t="str">
            <v>YANETH</v>
          </cell>
          <cell r="AT444" t="str">
            <v>BECERRA</v>
          </cell>
          <cell r="AU444" t="str">
            <v>JAIMES</v>
          </cell>
          <cell r="AV444" t="str">
            <v>CC</v>
          </cell>
          <cell r="AW444" t="str">
            <v>27882601</v>
          </cell>
          <cell r="AX444" t="str">
            <v>FANNY GELVES CABALLERO</v>
          </cell>
          <cell r="AY444" t="str">
            <v>GALVIS MORALES DANIELA ANDREA</v>
          </cell>
          <cell r="AZ444">
            <v>0</v>
          </cell>
          <cell r="BA444">
            <v>0</v>
          </cell>
          <cell r="BB444">
            <v>0</v>
          </cell>
          <cell r="BC444" t="str">
            <v>NO</v>
          </cell>
          <cell r="BD444" t="str">
            <v xml:space="preserve">736 </v>
          </cell>
          <cell r="BE444" t="str">
            <v>0102809</v>
          </cell>
          <cell r="BF444" t="str">
            <v>03/01/2023</v>
          </cell>
          <cell r="BG444" t="str">
            <v>NO</v>
          </cell>
          <cell r="BI444" t="str">
            <v>02/01/2023</v>
          </cell>
          <cell r="BJ444">
            <v>241100</v>
          </cell>
        </row>
        <row r="445">
          <cell r="A445" t="str">
            <v>890503532-23201</v>
          </cell>
          <cell r="B445">
            <v>33495</v>
          </cell>
          <cell r="C445" t="str">
            <v>CCF050</v>
          </cell>
          <cell r="D445" t="str">
            <v>CLINICA LOS ANDES LTDA.</v>
          </cell>
          <cell r="E445" t="str">
            <v>890503532</v>
          </cell>
          <cell r="F445" t="str">
            <v>540010082801</v>
          </cell>
          <cell r="G445" t="str">
            <v>EVENTO PBS</v>
          </cell>
          <cell r="H445">
            <v>1734876</v>
          </cell>
          <cell r="I445" t="str">
            <v>CA23201</v>
          </cell>
          <cell r="J445">
            <v>23201</v>
          </cell>
          <cell r="K445" t="str">
            <v>RADICADA</v>
          </cell>
          <cell r="L445" t="str">
            <v>12/12/2022</v>
          </cell>
          <cell r="M445" t="str">
            <v>02/01/2023</v>
          </cell>
          <cell r="N445" t="str">
            <v>30/11/2022</v>
          </cell>
          <cell r="O445">
            <v>2436500</v>
          </cell>
          <cell r="P445">
            <v>32</v>
          </cell>
          <cell r="Q445" t="str">
            <v>32.HOSPITALIZACION QUIRURGICA(GRUPO 9 EN ADELANTE)</v>
          </cell>
          <cell r="T445">
            <v>0</v>
          </cell>
          <cell r="U445" t="str">
            <v>02/01/2023</v>
          </cell>
          <cell r="V445" t="str">
            <v>10/01/2023</v>
          </cell>
          <cell r="W445">
            <v>8</v>
          </cell>
          <cell r="X445">
            <v>6</v>
          </cell>
          <cell r="Y445">
            <v>0</v>
          </cell>
          <cell r="Z445">
            <v>0</v>
          </cell>
          <cell r="AA445">
            <v>0</v>
          </cell>
          <cell r="AF445" t="str">
            <v>CCF050-033-2022</v>
          </cell>
          <cell r="AG445" t="str">
            <v>NO</v>
          </cell>
          <cell r="AH445" t="str">
            <v>NO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R445" t="str">
            <v>DUWIAN</v>
          </cell>
          <cell r="AS445" t="str">
            <v>JANNIER</v>
          </cell>
          <cell r="AT445" t="str">
            <v>ESPITIA</v>
          </cell>
          <cell r="AU445" t="str">
            <v>CONTRERAS</v>
          </cell>
          <cell r="AV445" t="str">
            <v>TI</v>
          </cell>
          <cell r="AW445" t="str">
            <v>1092535590</v>
          </cell>
          <cell r="AX445" t="str">
            <v>MYRIAM PARRA LOPEZ</v>
          </cell>
          <cell r="AY445" t="str">
            <v>GALVIS MORALES DANIELA ANDREA</v>
          </cell>
          <cell r="AZ445">
            <v>0</v>
          </cell>
          <cell r="BA445">
            <v>0</v>
          </cell>
          <cell r="BB445">
            <v>0</v>
          </cell>
          <cell r="BC445" t="str">
            <v>NO</v>
          </cell>
          <cell r="BD445" t="str">
            <v xml:space="preserve">836 </v>
          </cell>
          <cell r="BE445" t="str">
            <v>1315595</v>
          </cell>
          <cell r="BF445" t="str">
            <v>10/01/2023</v>
          </cell>
          <cell r="BG445" t="str">
            <v>NO</v>
          </cell>
          <cell r="BI445" t="str">
            <v>02/01/2023</v>
          </cell>
          <cell r="BJ445">
            <v>2436500</v>
          </cell>
        </row>
        <row r="446">
          <cell r="A446" t="str">
            <v>890503532-23200</v>
          </cell>
          <cell r="B446">
            <v>33495</v>
          </cell>
          <cell r="C446" t="str">
            <v>CCF050</v>
          </cell>
          <cell r="D446" t="str">
            <v>CLINICA LOS ANDES LTDA.</v>
          </cell>
          <cell r="E446" t="str">
            <v>890503532</v>
          </cell>
          <cell r="F446" t="str">
            <v>540010082801</v>
          </cell>
          <cell r="G446" t="str">
            <v>EVENTO PBS</v>
          </cell>
          <cell r="H446">
            <v>1734875</v>
          </cell>
          <cell r="I446" t="str">
            <v>CA23200</v>
          </cell>
          <cell r="J446">
            <v>23200</v>
          </cell>
          <cell r="K446" t="str">
            <v>RADICADA</v>
          </cell>
          <cell r="L446" t="str">
            <v>12/12/2022</v>
          </cell>
          <cell r="M446" t="str">
            <v>02/01/2023</v>
          </cell>
          <cell r="N446" t="str">
            <v>05/12/2022</v>
          </cell>
          <cell r="O446">
            <v>1781000</v>
          </cell>
          <cell r="P446">
            <v>23</v>
          </cell>
          <cell r="Q446" t="str">
            <v>23.QUIRURGICOS (GRUPOS 4A 8)</v>
          </cell>
          <cell r="T446">
            <v>0</v>
          </cell>
          <cell r="U446" t="str">
            <v>02/01/2023</v>
          </cell>
          <cell r="V446" t="str">
            <v>10/01/2023</v>
          </cell>
          <cell r="W446">
            <v>8</v>
          </cell>
          <cell r="X446">
            <v>6</v>
          </cell>
          <cell r="Y446">
            <v>0</v>
          </cell>
          <cell r="Z446">
            <v>0</v>
          </cell>
          <cell r="AA446">
            <v>0</v>
          </cell>
          <cell r="AF446" t="str">
            <v>CCF050-033-2022</v>
          </cell>
          <cell r="AG446" t="str">
            <v>NO</v>
          </cell>
          <cell r="AH446" t="str">
            <v>NO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R446" t="str">
            <v>ALIX</v>
          </cell>
          <cell r="AS446" t="str">
            <v>JOSEFA</v>
          </cell>
          <cell r="AT446" t="str">
            <v>PEREZ</v>
          </cell>
          <cell r="AU446" t="str">
            <v>DE FLOREZ</v>
          </cell>
          <cell r="AV446" t="str">
            <v>CC</v>
          </cell>
          <cell r="AW446" t="str">
            <v>27804074</v>
          </cell>
          <cell r="AX446" t="str">
            <v>MYRIAM PARRA LOPEZ</v>
          </cell>
          <cell r="AY446" t="str">
            <v>VILLARREAL RUBIO BELKYS XIOMARA</v>
          </cell>
          <cell r="AZ446">
            <v>0</v>
          </cell>
          <cell r="BA446">
            <v>0</v>
          </cell>
          <cell r="BB446">
            <v>0</v>
          </cell>
          <cell r="BC446" t="str">
            <v>NO</v>
          </cell>
          <cell r="BD446" t="str">
            <v xml:space="preserve">836 </v>
          </cell>
          <cell r="BE446" t="str">
            <v>1319068</v>
          </cell>
          <cell r="BF446" t="str">
            <v>10/01/2023</v>
          </cell>
          <cell r="BG446" t="str">
            <v>NO</v>
          </cell>
          <cell r="BI446" t="str">
            <v>02/01/2023</v>
          </cell>
          <cell r="BJ446">
            <v>1781000</v>
          </cell>
        </row>
        <row r="447">
          <cell r="A447" t="str">
            <v>890503532-23199</v>
          </cell>
          <cell r="B447">
            <v>33748</v>
          </cell>
          <cell r="C447" t="str">
            <v>CCF050</v>
          </cell>
          <cell r="D447" t="str">
            <v>CLINICA LOS ANDES LTDA.</v>
          </cell>
          <cell r="E447" t="str">
            <v>890503532</v>
          </cell>
          <cell r="F447" t="str">
            <v>540010082801</v>
          </cell>
          <cell r="G447" t="str">
            <v>EVENTO PBS</v>
          </cell>
          <cell r="H447">
            <v>1747635</v>
          </cell>
          <cell r="I447" t="str">
            <v>CA23199</v>
          </cell>
          <cell r="J447">
            <v>23199</v>
          </cell>
          <cell r="K447" t="str">
            <v>RADICADA</v>
          </cell>
          <cell r="L447" t="str">
            <v>12/12/2022</v>
          </cell>
          <cell r="M447" t="str">
            <v>03/01/2023</v>
          </cell>
          <cell r="N447" t="str">
            <v>09/12/2022</v>
          </cell>
          <cell r="O447">
            <v>63000</v>
          </cell>
          <cell r="P447">
            <v>17</v>
          </cell>
          <cell r="Q447" t="str">
            <v>17.MEDICINA ESPECIALIZADA NIVEL II</v>
          </cell>
          <cell r="T447">
            <v>0</v>
          </cell>
          <cell r="U447" t="str">
            <v>04/01/2023</v>
          </cell>
          <cell r="V447" t="str">
            <v>20/01/2023</v>
          </cell>
          <cell r="W447">
            <v>16</v>
          </cell>
          <cell r="X447">
            <v>12</v>
          </cell>
          <cell r="Y447">
            <v>0</v>
          </cell>
          <cell r="Z447">
            <v>0</v>
          </cell>
          <cell r="AA447">
            <v>0</v>
          </cell>
          <cell r="AF447" t="str">
            <v>CCF050-033-2022</v>
          </cell>
          <cell r="AG447" t="str">
            <v>NO</v>
          </cell>
          <cell r="AH447" t="str">
            <v>NO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R447" t="str">
            <v>ANIUSKA</v>
          </cell>
          <cell r="AS447" t="str">
            <v>CECILIA</v>
          </cell>
          <cell r="AT447" t="str">
            <v>HERNANDEZ</v>
          </cell>
          <cell r="AU447" t="str">
            <v>NAVA</v>
          </cell>
          <cell r="AV447" t="str">
            <v>PT</v>
          </cell>
          <cell r="AW447" t="str">
            <v>2513565</v>
          </cell>
          <cell r="AX447" t="str">
            <v>FANNY GELVES CABALLERO</v>
          </cell>
          <cell r="AY447" t="str">
            <v>BECERRA PABON JOSE GABRIEL</v>
          </cell>
          <cell r="AZ447">
            <v>0</v>
          </cell>
          <cell r="BA447">
            <v>0</v>
          </cell>
          <cell r="BB447">
            <v>0</v>
          </cell>
          <cell r="BC447" t="str">
            <v>NO</v>
          </cell>
          <cell r="BD447" t="str">
            <v xml:space="preserve">836 </v>
          </cell>
          <cell r="BE447" t="str">
            <v>1344693</v>
          </cell>
          <cell r="BF447" t="str">
            <v>11/01/2023</v>
          </cell>
          <cell r="BG447" t="str">
            <v>NO</v>
          </cell>
          <cell r="BI447" t="str">
            <v>18/01/2023</v>
          </cell>
          <cell r="BJ447">
            <v>63000</v>
          </cell>
        </row>
        <row r="448">
          <cell r="A448" t="str">
            <v>890503532-23198</v>
          </cell>
          <cell r="B448">
            <v>33748</v>
          </cell>
          <cell r="C448" t="str">
            <v>CCF050</v>
          </cell>
          <cell r="D448" t="str">
            <v>CLINICA LOS ANDES LTDA.</v>
          </cell>
          <cell r="E448" t="str">
            <v>890503532</v>
          </cell>
          <cell r="F448" t="str">
            <v>540010082801</v>
          </cell>
          <cell r="G448" t="str">
            <v>EVENTO PBS</v>
          </cell>
          <cell r="H448">
            <v>1747634</v>
          </cell>
          <cell r="I448" t="str">
            <v>CA23198</v>
          </cell>
          <cell r="J448">
            <v>23198</v>
          </cell>
          <cell r="K448" t="str">
            <v>RADICADA</v>
          </cell>
          <cell r="L448" t="str">
            <v>12/12/2022</v>
          </cell>
          <cell r="M448" t="str">
            <v>03/01/2023</v>
          </cell>
          <cell r="N448" t="str">
            <v>01/12/2022</v>
          </cell>
          <cell r="O448">
            <v>1278600</v>
          </cell>
          <cell r="P448">
            <v>23</v>
          </cell>
          <cell r="Q448" t="str">
            <v>23.QUIRURGICOS (GRUPOS 4A 8)</v>
          </cell>
          <cell r="T448">
            <v>0</v>
          </cell>
          <cell r="U448" t="str">
            <v>04/01/2023</v>
          </cell>
          <cell r="V448" t="str">
            <v>20/01/2023</v>
          </cell>
          <cell r="W448">
            <v>16</v>
          </cell>
          <cell r="X448">
            <v>12</v>
          </cell>
          <cell r="Y448">
            <v>0</v>
          </cell>
          <cell r="Z448">
            <v>0</v>
          </cell>
          <cell r="AA448">
            <v>0</v>
          </cell>
          <cell r="AF448" t="str">
            <v>CCF050-033-2022</v>
          </cell>
          <cell r="AG448" t="str">
            <v>NO</v>
          </cell>
          <cell r="AH448" t="str">
            <v>NO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R448" t="str">
            <v>ANIUSKA</v>
          </cell>
          <cell r="AS448" t="str">
            <v>CECILIA</v>
          </cell>
          <cell r="AT448" t="str">
            <v>HERNANDEZ</v>
          </cell>
          <cell r="AU448" t="str">
            <v>NAVA</v>
          </cell>
          <cell r="AV448" t="str">
            <v>PT</v>
          </cell>
          <cell r="AW448" t="str">
            <v>2513565</v>
          </cell>
          <cell r="AX448" t="str">
            <v>MYRIAM PARRA LOPEZ</v>
          </cell>
          <cell r="AY448" t="str">
            <v>BECERRA PABON JOSE GABRIEL</v>
          </cell>
          <cell r="AZ448">
            <v>0</v>
          </cell>
          <cell r="BA448">
            <v>0</v>
          </cell>
          <cell r="BB448">
            <v>0</v>
          </cell>
          <cell r="BC448" t="str">
            <v>NO</v>
          </cell>
          <cell r="BD448" t="str">
            <v xml:space="preserve">836 </v>
          </cell>
          <cell r="BE448" t="str">
            <v>1344692</v>
          </cell>
          <cell r="BF448" t="str">
            <v>20/01/2023</v>
          </cell>
          <cell r="BG448" t="str">
            <v>NO</v>
          </cell>
          <cell r="BI448" t="str">
            <v>18/01/2023</v>
          </cell>
          <cell r="BJ448">
            <v>1278600</v>
          </cell>
        </row>
        <row r="449">
          <cell r="A449" t="str">
            <v>890503532-23197</v>
          </cell>
          <cell r="B449">
            <v>33748</v>
          </cell>
          <cell r="C449" t="str">
            <v>CCF050</v>
          </cell>
          <cell r="D449" t="str">
            <v>CLINICA LOS ANDES LTDA.</v>
          </cell>
          <cell r="E449" t="str">
            <v>890503532</v>
          </cell>
          <cell r="F449" t="str">
            <v>540010082801</v>
          </cell>
          <cell r="G449" t="str">
            <v>EVENTO PBS</v>
          </cell>
          <cell r="H449">
            <v>1747633</v>
          </cell>
          <cell r="I449" t="str">
            <v>CA23197</v>
          </cell>
          <cell r="J449">
            <v>23197</v>
          </cell>
          <cell r="K449" t="str">
            <v>RADICADA</v>
          </cell>
          <cell r="L449" t="str">
            <v>12/12/2022</v>
          </cell>
          <cell r="M449" t="str">
            <v>03/01/2023</v>
          </cell>
          <cell r="N449" t="str">
            <v>01/12/2022</v>
          </cell>
          <cell r="O449">
            <v>63000</v>
          </cell>
          <cell r="P449">
            <v>17</v>
          </cell>
          <cell r="Q449" t="str">
            <v>17.MEDICINA ESPECIALIZADA NIVEL II</v>
          </cell>
          <cell r="T449">
            <v>0</v>
          </cell>
          <cell r="U449" t="str">
            <v>04/01/2023</v>
          </cell>
          <cell r="V449" t="str">
            <v>20/01/2023</v>
          </cell>
          <cell r="W449">
            <v>16</v>
          </cell>
          <cell r="X449">
            <v>12</v>
          </cell>
          <cell r="Y449">
            <v>0</v>
          </cell>
          <cell r="Z449">
            <v>0</v>
          </cell>
          <cell r="AA449">
            <v>0</v>
          </cell>
          <cell r="AF449" t="str">
            <v>CCF050-033-2022</v>
          </cell>
          <cell r="AG449" t="str">
            <v>NO</v>
          </cell>
          <cell r="AH449" t="str">
            <v>NO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R449" t="str">
            <v>ANGELICA</v>
          </cell>
          <cell r="AS449" t="str">
            <v>MARIA</v>
          </cell>
          <cell r="AT449" t="str">
            <v>CELIS</v>
          </cell>
          <cell r="AV449" t="str">
            <v>CC</v>
          </cell>
          <cell r="AW449" t="str">
            <v>1094160751</v>
          </cell>
          <cell r="AX449" t="str">
            <v>FANNY GELVES CABALLERO</v>
          </cell>
          <cell r="AY449" t="str">
            <v>CABARICO VARGAS JUAN MANUEL</v>
          </cell>
          <cell r="AZ449">
            <v>0</v>
          </cell>
          <cell r="BA449">
            <v>0</v>
          </cell>
          <cell r="BB449">
            <v>0</v>
          </cell>
          <cell r="BC449" t="str">
            <v>NO</v>
          </cell>
          <cell r="BD449" t="str">
            <v xml:space="preserve">836 </v>
          </cell>
          <cell r="BE449" t="str">
            <v>1336702</v>
          </cell>
          <cell r="BF449" t="str">
            <v>11/01/2023</v>
          </cell>
          <cell r="BG449" t="str">
            <v>NO</v>
          </cell>
          <cell r="BI449" t="str">
            <v>18/01/2023</v>
          </cell>
          <cell r="BJ449">
            <v>63000</v>
          </cell>
        </row>
        <row r="450">
          <cell r="A450" t="str">
            <v>890503532-23196</v>
          </cell>
          <cell r="B450">
            <v>33748</v>
          </cell>
          <cell r="C450" t="str">
            <v>CCF050</v>
          </cell>
          <cell r="D450" t="str">
            <v>CLINICA LOS ANDES LTDA.</v>
          </cell>
          <cell r="E450" t="str">
            <v>890503532</v>
          </cell>
          <cell r="F450" t="str">
            <v>540010082801</v>
          </cell>
          <cell r="G450" t="str">
            <v>EVENTO PBS</v>
          </cell>
          <cell r="H450">
            <v>1747632</v>
          </cell>
          <cell r="I450" t="str">
            <v>CA23196</v>
          </cell>
          <cell r="J450">
            <v>23196</v>
          </cell>
          <cell r="K450" t="str">
            <v>RADICADA</v>
          </cell>
          <cell r="L450" t="str">
            <v>12/12/2022</v>
          </cell>
          <cell r="M450" t="str">
            <v>03/01/2023</v>
          </cell>
          <cell r="N450" t="str">
            <v>01/12/2022</v>
          </cell>
          <cell r="O450">
            <v>2015200</v>
          </cell>
          <cell r="P450">
            <v>23</v>
          </cell>
          <cell r="Q450" t="str">
            <v>23.QUIRURGICOS (GRUPOS 4A 8)</v>
          </cell>
          <cell r="T450">
            <v>0</v>
          </cell>
          <cell r="U450" t="str">
            <v>04/01/2023</v>
          </cell>
          <cell r="V450" t="str">
            <v>20/01/2023</v>
          </cell>
          <cell r="W450">
            <v>16</v>
          </cell>
          <cell r="X450">
            <v>12</v>
          </cell>
          <cell r="Y450">
            <v>0</v>
          </cell>
          <cell r="Z450">
            <v>0</v>
          </cell>
          <cell r="AA450">
            <v>0</v>
          </cell>
          <cell r="AF450" t="str">
            <v>CCF050-033-2022</v>
          </cell>
          <cell r="AG450" t="str">
            <v>NO</v>
          </cell>
          <cell r="AH450" t="str">
            <v>NO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R450" t="str">
            <v>ANGELICA</v>
          </cell>
          <cell r="AS450" t="str">
            <v>MARIA</v>
          </cell>
          <cell r="AT450" t="str">
            <v>CELIS</v>
          </cell>
          <cell r="AV450" t="str">
            <v>CC</v>
          </cell>
          <cell r="AW450" t="str">
            <v>1094160751</v>
          </cell>
          <cell r="AX450" t="str">
            <v>MYRIAM PARRA LOPEZ</v>
          </cell>
          <cell r="AY450" t="str">
            <v>CABARICO VARGAS JUAN MANUEL</v>
          </cell>
          <cell r="AZ450">
            <v>0</v>
          </cell>
          <cell r="BA450">
            <v>0</v>
          </cell>
          <cell r="BB450">
            <v>0</v>
          </cell>
          <cell r="BC450" t="str">
            <v>NO</v>
          </cell>
          <cell r="BD450" t="str">
            <v xml:space="preserve">836 </v>
          </cell>
          <cell r="BE450" t="str">
            <v>1336701</v>
          </cell>
          <cell r="BF450" t="str">
            <v>20/01/2023</v>
          </cell>
          <cell r="BG450" t="str">
            <v>NO</v>
          </cell>
          <cell r="BI450" t="str">
            <v>18/01/2023</v>
          </cell>
          <cell r="BJ450">
            <v>2015200</v>
          </cell>
        </row>
        <row r="451">
          <cell r="A451" t="str">
            <v>890503532-23195</v>
          </cell>
          <cell r="B451">
            <v>33748</v>
          </cell>
          <cell r="C451" t="str">
            <v>CCF050</v>
          </cell>
          <cell r="D451" t="str">
            <v>CLINICA LOS ANDES LTDA.</v>
          </cell>
          <cell r="E451" t="str">
            <v>890503532</v>
          </cell>
          <cell r="F451" t="str">
            <v>540010082801</v>
          </cell>
          <cell r="G451" t="str">
            <v>EVENTO PBS</v>
          </cell>
          <cell r="H451">
            <v>1747631</v>
          </cell>
          <cell r="I451" t="str">
            <v>CA23195</v>
          </cell>
          <cell r="J451">
            <v>23195</v>
          </cell>
          <cell r="K451" t="str">
            <v>RADICADA</v>
          </cell>
          <cell r="L451" t="str">
            <v>12/12/2022</v>
          </cell>
          <cell r="M451" t="str">
            <v>03/01/2023</v>
          </cell>
          <cell r="N451" t="str">
            <v>30/11/2022</v>
          </cell>
          <cell r="O451">
            <v>498100</v>
          </cell>
          <cell r="P451">
            <v>24</v>
          </cell>
          <cell r="Q451" t="str">
            <v>24.HOSPITALIZACION NO QUIRURGICA</v>
          </cell>
          <cell r="T451">
            <v>0</v>
          </cell>
          <cell r="U451" t="str">
            <v>04/01/2023</v>
          </cell>
          <cell r="V451" t="str">
            <v>20/01/2023</v>
          </cell>
          <cell r="W451">
            <v>16</v>
          </cell>
          <cell r="X451">
            <v>12</v>
          </cell>
          <cell r="Y451">
            <v>0</v>
          </cell>
          <cell r="Z451">
            <v>0</v>
          </cell>
          <cell r="AA451">
            <v>0</v>
          </cell>
          <cell r="AF451" t="str">
            <v>CCF050-033-2022</v>
          </cell>
          <cell r="AG451" t="str">
            <v>NO</v>
          </cell>
          <cell r="AH451" t="str">
            <v>NO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R451" t="str">
            <v>JHOSMAN</v>
          </cell>
          <cell r="AS451" t="str">
            <v>ANDRES</v>
          </cell>
          <cell r="AT451" t="str">
            <v>BLANCO</v>
          </cell>
          <cell r="AU451" t="str">
            <v>PINEDA</v>
          </cell>
          <cell r="AV451" t="str">
            <v>TI</v>
          </cell>
          <cell r="AW451" t="str">
            <v>1094050989</v>
          </cell>
          <cell r="AX451" t="str">
            <v>FANNY GELVES CABALLERO</v>
          </cell>
          <cell r="AY451" t="str">
            <v>CABARICO VARGAS JUAN MANUEL</v>
          </cell>
          <cell r="AZ451">
            <v>0</v>
          </cell>
          <cell r="BA451">
            <v>0</v>
          </cell>
          <cell r="BB451">
            <v>0</v>
          </cell>
          <cell r="BC451" t="str">
            <v>NO</v>
          </cell>
          <cell r="BD451" t="str">
            <v xml:space="preserve">836 </v>
          </cell>
          <cell r="BE451" t="str">
            <v>1336700</v>
          </cell>
          <cell r="BF451" t="str">
            <v>11/01/2023</v>
          </cell>
          <cell r="BG451" t="str">
            <v>NO</v>
          </cell>
          <cell r="BI451" t="str">
            <v>18/01/2023</v>
          </cell>
          <cell r="BJ451">
            <v>498100</v>
          </cell>
        </row>
        <row r="452">
          <cell r="A452" t="str">
            <v>890503532-23194</v>
          </cell>
          <cell r="B452">
            <v>33495</v>
          </cell>
          <cell r="C452" t="str">
            <v>CCF050</v>
          </cell>
          <cell r="D452" t="str">
            <v>CLINICA LOS ANDES LTDA.</v>
          </cell>
          <cell r="E452" t="str">
            <v>890503532</v>
          </cell>
          <cell r="F452" t="str">
            <v>540010082801</v>
          </cell>
          <cell r="G452" t="str">
            <v>EVENTO PBS</v>
          </cell>
          <cell r="H452">
            <v>1734874</v>
          </cell>
          <cell r="I452" t="str">
            <v>CA23194</v>
          </cell>
          <cell r="J452">
            <v>23194</v>
          </cell>
          <cell r="K452" t="str">
            <v>RADICADA</v>
          </cell>
          <cell r="L452" t="str">
            <v>12/12/2022</v>
          </cell>
          <cell r="M452" t="str">
            <v>02/01/2023</v>
          </cell>
          <cell r="N452" t="str">
            <v>05/12/2022</v>
          </cell>
          <cell r="O452">
            <v>2266000</v>
          </cell>
          <cell r="P452">
            <v>23</v>
          </cell>
          <cell r="Q452" t="str">
            <v>23.QUIRURGICOS (GRUPOS 4A 8)</v>
          </cell>
          <cell r="T452">
            <v>0</v>
          </cell>
          <cell r="U452" t="str">
            <v>02/01/2023</v>
          </cell>
          <cell r="V452" t="str">
            <v>10/01/2023</v>
          </cell>
          <cell r="W452">
            <v>8</v>
          </cell>
          <cell r="X452">
            <v>6</v>
          </cell>
          <cell r="Y452">
            <v>0</v>
          </cell>
          <cell r="Z452">
            <v>0</v>
          </cell>
          <cell r="AA452">
            <v>0</v>
          </cell>
          <cell r="AF452" t="str">
            <v>CCF050-033-2022</v>
          </cell>
          <cell r="AG452" t="str">
            <v>NO</v>
          </cell>
          <cell r="AH452" t="str">
            <v>NO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R452" t="str">
            <v>DURLEY</v>
          </cell>
          <cell r="AT452" t="str">
            <v>PAEZ</v>
          </cell>
          <cell r="AV452" t="str">
            <v>CC</v>
          </cell>
          <cell r="AW452" t="str">
            <v>53057054</v>
          </cell>
          <cell r="AX452" t="str">
            <v>MYRIAM PARRA LOPEZ</v>
          </cell>
          <cell r="AY452" t="str">
            <v>VILLARREAL RUBIO BELKYS XIOMARA</v>
          </cell>
          <cell r="AZ452">
            <v>0</v>
          </cell>
          <cell r="BA452">
            <v>0</v>
          </cell>
          <cell r="BB452">
            <v>0</v>
          </cell>
          <cell r="BC452" t="str">
            <v>NO</v>
          </cell>
          <cell r="BD452" t="str">
            <v xml:space="preserve">836 </v>
          </cell>
          <cell r="BE452" t="str">
            <v>1319067</v>
          </cell>
          <cell r="BF452" t="str">
            <v>10/01/2023</v>
          </cell>
          <cell r="BG452" t="str">
            <v>NO</v>
          </cell>
          <cell r="BI452" t="str">
            <v>02/01/2023</v>
          </cell>
          <cell r="BJ452">
            <v>2266000</v>
          </cell>
        </row>
        <row r="453">
          <cell r="A453" t="str">
            <v>890503532-23193</v>
          </cell>
          <cell r="B453">
            <v>33495</v>
          </cell>
          <cell r="C453" t="str">
            <v>CCF050</v>
          </cell>
          <cell r="D453" t="str">
            <v>CLINICA LOS ANDES LTDA.</v>
          </cell>
          <cell r="E453" t="str">
            <v>890503532</v>
          </cell>
          <cell r="F453" t="str">
            <v>540010082801</v>
          </cell>
          <cell r="G453" t="str">
            <v>EVENTO PBS</v>
          </cell>
          <cell r="H453">
            <v>1734873</v>
          </cell>
          <cell r="I453" t="str">
            <v>CA23193</v>
          </cell>
          <cell r="J453">
            <v>23193</v>
          </cell>
          <cell r="K453" t="str">
            <v>RADICADA</v>
          </cell>
          <cell r="L453" t="str">
            <v>12/12/2022</v>
          </cell>
          <cell r="M453" t="str">
            <v>02/01/2023</v>
          </cell>
          <cell r="N453" t="str">
            <v>05/12/2022</v>
          </cell>
          <cell r="O453">
            <v>2380000</v>
          </cell>
          <cell r="P453">
            <v>32</v>
          </cell>
          <cell r="Q453" t="str">
            <v>32.HOSPITALIZACION QUIRURGICA(GRUPO 9 EN ADELANTE)</v>
          </cell>
          <cell r="T453">
            <v>0</v>
          </cell>
          <cell r="U453" t="str">
            <v>02/01/2023</v>
          </cell>
          <cell r="V453" t="str">
            <v>10/01/2023</v>
          </cell>
          <cell r="W453">
            <v>8</v>
          </cell>
          <cell r="X453">
            <v>6</v>
          </cell>
          <cell r="Y453">
            <v>0</v>
          </cell>
          <cell r="Z453">
            <v>0</v>
          </cell>
          <cell r="AA453">
            <v>0</v>
          </cell>
          <cell r="AF453" t="str">
            <v>CCF050-033-2022</v>
          </cell>
          <cell r="AG453" t="str">
            <v>NO</v>
          </cell>
          <cell r="AH453" t="str">
            <v>NO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R453" t="str">
            <v>ANDREA</v>
          </cell>
          <cell r="AS453" t="str">
            <v>ESTEFANIA</v>
          </cell>
          <cell r="AT453" t="str">
            <v>MONDOL</v>
          </cell>
          <cell r="AU453" t="str">
            <v>CHACON</v>
          </cell>
          <cell r="AV453" t="str">
            <v>CC</v>
          </cell>
          <cell r="AW453" t="str">
            <v>1090453069</v>
          </cell>
          <cell r="AX453" t="str">
            <v>MYRIAM PARRA LOPEZ</v>
          </cell>
          <cell r="AY453" t="str">
            <v>VILLARREAL RUBIO BELKYS XIOMARA</v>
          </cell>
          <cell r="AZ453">
            <v>0</v>
          </cell>
          <cell r="BA453">
            <v>0</v>
          </cell>
          <cell r="BB453">
            <v>0</v>
          </cell>
          <cell r="BC453" t="str">
            <v>NO</v>
          </cell>
          <cell r="BD453" t="str">
            <v xml:space="preserve">836 </v>
          </cell>
          <cell r="BE453" t="str">
            <v>1319066</v>
          </cell>
          <cell r="BF453" t="str">
            <v>10/01/2023</v>
          </cell>
          <cell r="BG453" t="str">
            <v>NO</v>
          </cell>
          <cell r="BI453" t="str">
            <v>02/01/2023</v>
          </cell>
          <cell r="BJ453">
            <v>2380000</v>
          </cell>
        </row>
        <row r="454">
          <cell r="A454" t="str">
            <v>890503532-23192</v>
          </cell>
          <cell r="B454">
            <v>33748</v>
          </cell>
          <cell r="C454" t="str">
            <v>CCF050</v>
          </cell>
          <cell r="D454" t="str">
            <v>CLINICA LOS ANDES LTDA.</v>
          </cell>
          <cell r="E454" t="str">
            <v>890503532</v>
          </cell>
          <cell r="F454" t="str">
            <v>540010082801</v>
          </cell>
          <cell r="G454" t="str">
            <v>EVENTO PBS</v>
          </cell>
          <cell r="H454">
            <v>1747630</v>
          </cell>
          <cell r="I454" t="str">
            <v>CA23192</v>
          </cell>
          <cell r="J454">
            <v>23192</v>
          </cell>
          <cell r="K454" t="str">
            <v>RADICADA</v>
          </cell>
          <cell r="L454" t="str">
            <v>10/12/2022</v>
          </cell>
          <cell r="M454" t="str">
            <v>03/01/2023</v>
          </cell>
          <cell r="N454" t="str">
            <v>06/12/2022</v>
          </cell>
          <cell r="O454">
            <v>63000</v>
          </cell>
          <cell r="P454">
            <v>17</v>
          </cell>
          <cell r="Q454" t="str">
            <v>17.MEDICINA ESPECIALIZADA NIVEL II</v>
          </cell>
          <cell r="T454">
            <v>0</v>
          </cell>
          <cell r="U454" t="str">
            <v>04/01/2023</v>
          </cell>
          <cell r="V454" t="str">
            <v>20/01/2023</v>
          </cell>
          <cell r="W454">
            <v>16</v>
          </cell>
          <cell r="X454">
            <v>12</v>
          </cell>
          <cell r="Y454">
            <v>0</v>
          </cell>
          <cell r="Z454">
            <v>0</v>
          </cell>
          <cell r="AA454">
            <v>0</v>
          </cell>
          <cell r="AF454" t="str">
            <v>CCF050-033-2022</v>
          </cell>
          <cell r="AG454" t="str">
            <v>NO</v>
          </cell>
          <cell r="AH454" t="str">
            <v>NO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R454" t="str">
            <v>LUNA</v>
          </cell>
          <cell r="AS454" t="str">
            <v>ALEJANDRA</v>
          </cell>
          <cell r="AT454" t="str">
            <v>YARURO</v>
          </cell>
          <cell r="AU454" t="str">
            <v>GALVIS</v>
          </cell>
          <cell r="AV454" t="str">
            <v>CC</v>
          </cell>
          <cell r="AW454" t="str">
            <v>1093589813</v>
          </cell>
          <cell r="AX454" t="str">
            <v>FANNY GELVES CABALLERO</v>
          </cell>
          <cell r="AY454" t="str">
            <v>CABARICO VARGAS JUAN MANUEL</v>
          </cell>
          <cell r="AZ454">
            <v>0</v>
          </cell>
          <cell r="BA454">
            <v>0</v>
          </cell>
          <cell r="BB454">
            <v>0</v>
          </cell>
          <cell r="BC454" t="str">
            <v>NO</v>
          </cell>
          <cell r="BD454" t="str">
            <v xml:space="preserve">836 </v>
          </cell>
          <cell r="BE454" t="str">
            <v>1336699</v>
          </cell>
          <cell r="BF454" t="str">
            <v>11/01/2023</v>
          </cell>
          <cell r="BG454" t="str">
            <v>NO</v>
          </cell>
          <cell r="BI454" t="str">
            <v>18/01/2023</v>
          </cell>
          <cell r="BJ454">
            <v>63000</v>
          </cell>
        </row>
        <row r="455">
          <cell r="A455" t="str">
            <v>890503532-23191</v>
          </cell>
          <cell r="B455">
            <v>33748</v>
          </cell>
          <cell r="C455" t="str">
            <v>CCF050</v>
          </cell>
          <cell r="D455" t="str">
            <v>CLINICA LOS ANDES LTDA.</v>
          </cell>
          <cell r="E455" t="str">
            <v>890503532</v>
          </cell>
          <cell r="F455" t="str">
            <v>540010082801</v>
          </cell>
          <cell r="G455" t="str">
            <v>EVENTO PBS</v>
          </cell>
          <cell r="H455">
            <v>1747629</v>
          </cell>
          <cell r="I455" t="str">
            <v>CA23191</v>
          </cell>
          <cell r="J455">
            <v>23191</v>
          </cell>
          <cell r="K455" t="str">
            <v>RADICADA</v>
          </cell>
          <cell r="L455" t="str">
            <v>10/12/2022</v>
          </cell>
          <cell r="M455" t="str">
            <v>03/01/2023</v>
          </cell>
          <cell r="N455" t="str">
            <v>06/12/2022</v>
          </cell>
          <cell r="O455">
            <v>63000</v>
          </cell>
          <cell r="P455">
            <v>17</v>
          </cell>
          <cell r="Q455" t="str">
            <v>17.MEDICINA ESPECIALIZADA NIVEL II</v>
          </cell>
          <cell r="T455">
            <v>0</v>
          </cell>
          <cell r="U455" t="str">
            <v>04/01/2023</v>
          </cell>
          <cell r="V455" t="str">
            <v>20/01/2023</v>
          </cell>
          <cell r="W455">
            <v>16</v>
          </cell>
          <cell r="X455">
            <v>12</v>
          </cell>
          <cell r="Y455">
            <v>0</v>
          </cell>
          <cell r="Z455">
            <v>0</v>
          </cell>
          <cell r="AA455">
            <v>0</v>
          </cell>
          <cell r="AF455" t="str">
            <v>CCF050-033-2022</v>
          </cell>
          <cell r="AG455" t="str">
            <v>NO</v>
          </cell>
          <cell r="AH455" t="str">
            <v>NO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R455" t="str">
            <v>YURLEYDA</v>
          </cell>
          <cell r="AT455" t="str">
            <v>MENDOZA</v>
          </cell>
          <cell r="AU455" t="str">
            <v>ESCALANTE</v>
          </cell>
          <cell r="AV455" t="str">
            <v>CC</v>
          </cell>
          <cell r="AW455" t="str">
            <v>37345897</v>
          </cell>
          <cell r="AX455" t="str">
            <v>FANNY GELVES CABALLERO</v>
          </cell>
          <cell r="AY455" t="str">
            <v>CABARICO VARGAS JUAN MANUEL</v>
          </cell>
          <cell r="AZ455">
            <v>0</v>
          </cell>
          <cell r="BA455">
            <v>0</v>
          </cell>
          <cell r="BB455">
            <v>0</v>
          </cell>
          <cell r="BC455" t="str">
            <v>NO</v>
          </cell>
          <cell r="BD455" t="str">
            <v xml:space="preserve">836 </v>
          </cell>
          <cell r="BE455" t="str">
            <v>1336698</v>
          </cell>
          <cell r="BF455" t="str">
            <v>11/01/2023</v>
          </cell>
          <cell r="BG455" t="str">
            <v>NO</v>
          </cell>
          <cell r="BI455" t="str">
            <v>18/01/2023</v>
          </cell>
          <cell r="BJ455">
            <v>63000</v>
          </cell>
        </row>
        <row r="456">
          <cell r="A456" t="str">
            <v>890503532-23190</v>
          </cell>
          <cell r="B456">
            <v>33748</v>
          </cell>
          <cell r="C456" t="str">
            <v>CCF050</v>
          </cell>
          <cell r="D456" t="str">
            <v>CLINICA LOS ANDES LTDA.</v>
          </cell>
          <cell r="E456" t="str">
            <v>890503532</v>
          </cell>
          <cell r="F456" t="str">
            <v>540010082801</v>
          </cell>
          <cell r="G456" t="str">
            <v>EVENTO PBS</v>
          </cell>
          <cell r="H456">
            <v>1747628</v>
          </cell>
          <cell r="I456" t="str">
            <v>CA23190</v>
          </cell>
          <cell r="J456">
            <v>23190</v>
          </cell>
          <cell r="K456" t="str">
            <v>RADICADA</v>
          </cell>
          <cell r="L456" t="str">
            <v>10/12/2022</v>
          </cell>
          <cell r="M456" t="str">
            <v>03/01/2023</v>
          </cell>
          <cell r="N456" t="str">
            <v>06/12/2022</v>
          </cell>
          <cell r="O456">
            <v>63000</v>
          </cell>
          <cell r="P456">
            <v>17</v>
          </cell>
          <cell r="Q456" t="str">
            <v>17.MEDICINA ESPECIALIZADA NIVEL II</v>
          </cell>
          <cell r="T456">
            <v>0</v>
          </cell>
          <cell r="U456" t="str">
            <v>04/01/2023</v>
          </cell>
          <cell r="V456" t="str">
            <v>20/01/2023</v>
          </cell>
          <cell r="W456">
            <v>16</v>
          </cell>
          <cell r="X456">
            <v>12</v>
          </cell>
          <cell r="Y456">
            <v>0</v>
          </cell>
          <cell r="Z456">
            <v>0</v>
          </cell>
          <cell r="AA456">
            <v>0</v>
          </cell>
          <cell r="AF456" t="str">
            <v>CCF050-033-2022</v>
          </cell>
          <cell r="AG456" t="str">
            <v>NO</v>
          </cell>
          <cell r="AH456" t="str">
            <v>NO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R456" t="str">
            <v>KEILA</v>
          </cell>
          <cell r="AS456" t="str">
            <v>TATIANA</v>
          </cell>
          <cell r="AT456" t="str">
            <v>VACCA</v>
          </cell>
          <cell r="AU456" t="str">
            <v>LAZARO</v>
          </cell>
          <cell r="AV456" t="str">
            <v>CC</v>
          </cell>
          <cell r="AW456" t="str">
            <v>1092334028</v>
          </cell>
          <cell r="AX456" t="str">
            <v>FANNY GELVES CABALLERO</v>
          </cell>
          <cell r="AY456" t="str">
            <v>CABARICO VARGAS JUAN MANUEL</v>
          </cell>
          <cell r="AZ456">
            <v>0</v>
          </cell>
          <cell r="BA456">
            <v>0</v>
          </cell>
          <cell r="BB456">
            <v>0</v>
          </cell>
          <cell r="BC456" t="str">
            <v>NO</v>
          </cell>
          <cell r="BD456" t="str">
            <v xml:space="preserve">836 </v>
          </cell>
          <cell r="BE456" t="str">
            <v>1336697</v>
          </cell>
          <cell r="BF456" t="str">
            <v>11/01/2023</v>
          </cell>
          <cell r="BG456" t="str">
            <v>NO</v>
          </cell>
          <cell r="BI456" t="str">
            <v>18/01/2023</v>
          </cell>
          <cell r="BJ456">
            <v>63000</v>
          </cell>
        </row>
        <row r="457">
          <cell r="A457" t="str">
            <v>890503532-23189</v>
          </cell>
          <cell r="B457">
            <v>33748</v>
          </cell>
          <cell r="C457" t="str">
            <v>CCF050</v>
          </cell>
          <cell r="D457" t="str">
            <v>CLINICA LOS ANDES LTDA.</v>
          </cell>
          <cell r="E457" t="str">
            <v>890503532</v>
          </cell>
          <cell r="F457" t="str">
            <v>540010082801</v>
          </cell>
          <cell r="G457" t="str">
            <v>EVENTO PBS</v>
          </cell>
          <cell r="H457">
            <v>1747627</v>
          </cell>
          <cell r="I457" t="str">
            <v>CA23189</v>
          </cell>
          <cell r="J457">
            <v>23189</v>
          </cell>
          <cell r="K457" t="str">
            <v>RADICADA</v>
          </cell>
          <cell r="L457" t="str">
            <v>10/12/2022</v>
          </cell>
          <cell r="M457" t="str">
            <v>03/01/2023</v>
          </cell>
          <cell r="N457" t="str">
            <v>06/12/2022</v>
          </cell>
          <cell r="O457">
            <v>63000</v>
          </cell>
          <cell r="P457">
            <v>17</v>
          </cell>
          <cell r="Q457" t="str">
            <v>17.MEDICINA ESPECIALIZADA NIVEL II</v>
          </cell>
          <cell r="T457">
            <v>0</v>
          </cell>
          <cell r="U457" t="str">
            <v>04/01/2023</v>
          </cell>
          <cell r="V457" t="str">
            <v>20/01/2023</v>
          </cell>
          <cell r="W457">
            <v>16</v>
          </cell>
          <cell r="X457">
            <v>12</v>
          </cell>
          <cell r="Y457">
            <v>0</v>
          </cell>
          <cell r="Z457">
            <v>0</v>
          </cell>
          <cell r="AA457">
            <v>0</v>
          </cell>
          <cell r="AF457" t="str">
            <v>CCF050-033-2022</v>
          </cell>
          <cell r="AG457" t="str">
            <v>NO</v>
          </cell>
          <cell r="AH457" t="str">
            <v>NO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R457" t="str">
            <v>ANGIE</v>
          </cell>
          <cell r="AS457" t="str">
            <v>PAOLA</v>
          </cell>
          <cell r="AT457" t="str">
            <v>GUTIERREZ</v>
          </cell>
          <cell r="AU457" t="str">
            <v>MENESES</v>
          </cell>
          <cell r="AV457" t="str">
            <v>CC</v>
          </cell>
          <cell r="AW457" t="str">
            <v>1094834252</v>
          </cell>
          <cell r="AX457" t="str">
            <v>FANNY GELVES CABALLERO</v>
          </cell>
          <cell r="AY457" t="str">
            <v>CABARICO VARGAS JUAN MANUEL</v>
          </cell>
          <cell r="AZ457">
            <v>0</v>
          </cell>
          <cell r="BA457">
            <v>0</v>
          </cell>
          <cell r="BB457">
            <v>0</v>
          </cell>
          <cell r="BC457" t="str">
            <v>NO</v>
          </cell>
          <cell r="BD457" t="str">
            <v xml:space="preserve">836 </v>
          </cell>
          <cell r="BE457" t="str">
            <v>1336696</v>
          </cell>
          <cell r="BF457" t="str">
            <v>11/01/2023</v>
          </cell>
          <cell r="BG457" t="str">
            <v>NO</v>
          </cell>
          <cell r="BI457" t="str">
            <v>18/01/2023</v>
          </cell>
          <cell r="BJ457">
            <v>63000</v>
          </cell>
        </row>
        <row r="458">
          <cell r="A458" t="str">
            <v>890503532-23188</v>
          </cell>
          <cell r="B458">
            <v>33748</v>
          </cell>
          <cell r="C458" t="str">
            <v>CCF050</v>
          </cell>
          <cell r="D458" t="str">
            <v>CLINICA LOS ANDES LTDA.</v>
          </cell>
          <cell r="E458" t="str">
            <v>890503532</v>
          </cell>
          <cell r="F458" t="str">
            <v>540010082801</v>
          </cell>
          <cell r="G458" t="str">
            <v>EVENTO PBS</v>
          </cell>
          <cell r="H458">
            <v>1747626</v>
          </cell>
          <cell r="I458" t="str">
            <v>CA23188</v>
          </cell>
          <cell r="J458">
            <v>23188</v>
          </cell>
          <cell r="K458" t="str">
            <v>GLOSADA</v>
          </cell>
          <cell r="L458" t="str">
            <v>10/12/2022</v>
          </cell>
          <cell r="M458" t="str">
            <v>03/01/2023</v>
          </cell>
          <cell r="N458" t="str">
            <v>01/12/2022</v>
          </cell>
          <cell r="O458">
            <v>63000</v>
          </cell>
          <cell r="P458">
            <v>17</v>
          </cell>
          <cell r="Q458" t="str">
            <v>17.MEDICINA ESPECIALIZADA NIVEL II</v>
          </cell>
          <cell r="R458" t="str">
            <v>Total</v>
          </cell>
          <cell r="S458" t="str">
            <v>CCF8246</v>
          </cell>
          <cell r="T458">
            <v>63000</v>
          </cell>
          <cell r="U458" t="str">
            <v>04/01/2023</v>
          </cell>
          <cell r="V458" t="str">
            <v>20/01/2023</v>
          </cell>
          <cell r="W458">
            <v>16</v>
          </cell>
          <cell r="X458">
            <v>12</v>
          </cell>
          <cell r="Y458">
            <v>0</v>
          </cell>
          <cell r="Z458">
            <v>63000</v>
          </cell>
          <cell r="AA458">
            <v>0</v>
          </cell>
          <cell r="AB458" t="str">
            <v>20/01/2023</v>
          </cell>
          <cell r="AC458" t="str">
            <v>24/04/2023</v>
          </cell>
          <cell r="AD458" t="str">
            <v>24/04/2023</v>
          </cell>
          <cell r="AE458" t="str">
            <v>24/04/2023</v>
          </cell>
          <cell r="AF458" t="str">
            <v>CCF050-033-2022</v>
          </cell>
          <cell r="AG458" t="str">
            <v>NO</v>
          </cell>
          <cell r="AH458" t="str">
            <v>NO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R458" t="str">
            <v>LIDIA</v>
          </cell>
          <cell r="AS458" t="str">
            <v>ESPERANZA</v>
          </cell>
          <cell r="AT458" t="str">
            <v>OJEDA</v>
          </cell>
          <cell r="AV458" t="str">
            <v>CC</v>
          </cell>
          <cell r="AW458" t="str">
            <v>60351370</v>
          </cell>
          <cell r="AX458" t="str">
            <v>FANNY GELVES CABALLERO</v>
          </cell>
          <cell r="AZ458">
            <v>0</v>
          </cell>
          <cell r="BA458">
            <v>0</v>
          </cell>
          <cell r="BB458">
            <v>0</v>
          </cell>
          <cell r="BC458" t="str">
            <v>NO</v>
          </cell>
          <cell r="BF458" t="str">
            <v>11/01/2023</v>
          </cell>
          <cell r="BG458" t="str">
            <v>NO</v>
          </cell>
          <cell r="BJ458">
            <v>0</v>
          </cell>
        </row>
        <row r="459">
          <cell r="A459" t="str">
            <v>890503532-23187</v>
          </cell>
          <cell r="B459">
            <v>33748</v>
          </cell>
          <cell r="C459" t="str">
            <v>CCF050</v>
          </cell>
          <cell r="D459" t="str">
            <v>CLINICA LOS ANDES LTDA.</v>
          </cell>
          <cell r="E459" t="str">
            <v>890503532</v>
          </cell>
          <cell r="F459" t="str">
            <v>540010082801</v>
          </cell>
          <cell r="G459" t="str">
            <v>EVENTO PBS</v>
          </cell>
          <cell r="H459">
            <v>1747625</v>
          </cell>
          <cell r="I459" t="str">
            <v>CA23187</v>
          </cell>
          <cell r="J459">
            <v>23187</v>
          </cell>
          <cell r="K459" t="str">
            <v>RADICADA</v>
          </cell>
          <cell r="L459" t="str">
            <v>10/12/2022</v>
          </cell>
          <cell r="M459" t="str">
            <v>03/01/2023</v>
          </cell>
          <cell r="N459" t="str">
            <v>01/12/2022</v>
          </cell>
          <cell r="O459">
            <v>63000</v>
          </cell>
          <cell r="P459">
            <v>17</v>
          </cell>
          <cell r="Q459" t="str">
            <v>17.MEDICINA ESPECIALIZADA NIVEL II</v>
          </cell>
          <cell r="T459">
            <v>0</v>
          </cell>
          <cell r="U459" t="str">
            <v>04/01/2023</v>
          </cell>
          <cell r="V459" t="str">
            <v>20/01/2023</v>
          </cell>
          <cell r="W459">
            <v>16</v>
          </cell>
          <cell r="X459">
            <v>12</v>
          </cell>
          <cell r="Y459">
            <v>0</v>
          </cell>
          <cell r="Z459">
            <v>0</v>
          </cell>
          <cell r="AA459">
            <v>0</v>
          </cell>
          <cell r="AF459" t="str">
            <v>CCF050-033-2022</v>
          </cell>
          <cell r="AG459" t="str">
            <v>NO</v>
          </cell>
          <cell r="AH459" t="str">
            <v>NO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R459" t="str">
            <v>LUZ</v>
          </cell>
          <cell r="AS459" t="str">
            <v>OMAIRA</v>
          </cell>
          <cell r="AT459" t="str">
            <v>TINOCO</v>
          </cell>
          <cell r="AU459" t="str">
            <v>MENDEZ</v>
          </cell>
          <cell r="AV459" t="str">
            <v>CC</v>
          </cell>
          <cell r="AW459" t="str">
            <v>60316334</v>
          </cell>
          <cell r="AX459" t="str">
            <v>FANNY GELVES CABALLERO</v>
          </cell>
          <cell r="AY459" t="str">
            <v>CABARICO VARGAS JUAN MANUEL</v>
          </cell>
          <cell r="AZ459">
            <v>0</v>
          </cell>
          <cell r="BA459">
            <v>0</v>
          </cell>
          <cell r="BB459">
            <v>0</v>
          </cell>
          <cell r="BC459" t="str">
            <v>NO</v>
          </cell>
          <cell r="BD459" t="str">
            <v xml:space="preserve">836 </v>
          </cell>
          <cell r="BE459" t="str">
            <v>1336695</v>
          </cell>
          <cell r="BF459" t="str">
            <v>11/01/2023</v>
          </cell>
          <cell r="BG459" t="str">
            <v>NO</v>
          </cell>
          <cell r="BI459" t="str">
            <v>18/01/2023</v>
          </cell>
          <cell r="BJ459">
            <v>63000</v>
          </cell>
        </row>
        <row r="460">
          <cell r="A460" t="str">
            <v>890503532-23186</v>
          </cell>
          <cell r="B460">
            <v>33748</v>
          </cell>
          <cell r="C460" t="str">
            <v>CCF050</v>
          </cell>
          <cell r="D460" t="str">
            <v>CLINICA LOS ANDES LTDA.</v>
          </cell>
          <cell r="E460" t="str">
            <v>890503532</v>
          </cell>
          <cell r="F460" t="str">
            <v>540010082801</v>
          </cell>
          <cell r="G460" t="str">
            <v>EVENTO PBS</v>
          </cell>
          <cell r="H460">
            <v>1747624</v>
          </cell>
          <cell r="I460" t="str">
            <v>CA23186</v>
          </cell>
          <cell r="J460">
            <v>23186</v>
          </cell>
          <cell r="K460" t="str">
            <v>RADICADA</v>
          </cell>
          <cell r="L460" t="str">
            <v>10/12/2022</v>
          </cell>
          <cell r="M460" t="str">
            <v>03/01/2023</v>
          </cell>
          <cell r="N460" t="str">
            <v>01/12/2022</v>
          </cell>
          <cell r="O460">
            <v>63000</v>
          </cell>
          <cell r="P460">
            <v>17</v>
          </cell>
          <cell r="Q460" t="str">
            <v>17.MEDICINA ESPECIALIZADA NIVEL II</v>
          </cell>
          <cell r="T460">
            <v>0</v>
          </cell>
          <cell r="U460" t="str">
            <v>04/01/2023</v>
          </cell>
          <cell r="V460" t="str">
            <v>20/01/2023</v>
          </cell>
          <cell r="W460">
            <v>16</v>
          </cell>
          <cell r="X460">
            <v>12</v>
          </cell>
          <cell r="Y460">
            <v>0</v>
          </cell>
          <cell r="Z460">
            <v>0</v>
          </cell>
          <cell r="AA460">
            <v>0</v>
          </cell>
          <cell r="AF460" t="str">
            <v>CCF050-033-2022</v>
          </cell>
          <cell r="AG460" t="str">
            <v>NO</v>
          </cell>
          <cell r="AH460" t="str">
            <v>NO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R460" t="str">
            <v>JOSE</v>
          </cell>
          <cell r="AS460" t="str">
            <v>ELIBERTO</v>
          </cell>
          <cell r="AT460" t="str">
            <v>PEÑA</v>
          </cell>
          <cell r="AV460" t="str">
            <v>CC</v>
          </cell>
          <cell r="AW460" t="str">
            <v>13222464</v>
          </cell>
          <cell r="AX460" t="str">
            <v>FANNY GELVES CABALLERO</v>
          </cell>
          <cell r="AY460" t="str">
            <v>CABARICO VARGAS JUAN MANUEL</v>
          </cell>
          <cell r="AZ460">
            <v>0</v>
          </cell>
          <cell r="BA460">
            <v>0</v>
          </cell>
          <cell r="BB460">
            <v>0</v>
          </cell>
          <cell r="BC460" t="str">
            <v>NO</v>
          </cell>
          <cell r="BD460" t="str">
            <v xml:space="preserve">836 </v>
          </cell>
          <cell r="BE460" t="str">
            <v>1336694</v>
          </cell>
          <cell r="BF460" t="str">
            <v>11/01/2023</v>
          </cell>
          <cell r="BG460" t="str">
            <v>NO</v>
          </cell>
          <cell r="BI460" t="str">
            <v>18/01/2023</v>
          </cell>
          <cell r="BJ460">
            <v>63000</v>
          </cell>
        </row>
        <row r="461">
          <cell r="A461" t="str">
            <v>890503532-23185</v>
          </cell>
          <cell r="B461">
            <v>33748</v>
          </cell>
          <cell r="C461" t="str">
            <v>CCF050</v>
          </cell>
          <cell r="D461" t="str">
            <v>CLINICA LOS ANDES LTDA.</v>
          </cell>
          <cell r="E461" t="str">
            <v>890503532</v>
          </cell>
          <cell r="F461" t="str">
            <v>540010082801</v>
          </cell>
          <cell r="G461" t="str">
            <v>EVENTO PBS</v>
          </cell>
          <cell r="H461">
            <v>1747623</v>
          </cell>
          <cell r="I461" t="str">
            <v>CA23185</v>
          </cell>
          <cell r="J461">
            <v>23185</v>
          </cell>
          <cell r="K461" t="str">
            <v>RADICADA</v>
          </cell>
          <cell r="L461" t="str">
            <v>10/12/2022</v>
          </cell>
          <cell r="M461" t="str">
            <v>03/01/2023</v>
          </cell>
          <cell r="N461" t="str">
            <v>01/12/2022</v>
          </cell>
          <cell r="O461">
            <v>63000</v>
          </cell>
          <cell r="P461">
            <v>17</v>
          </cell>
          <cell r="Q461" t="str">
            <v>17.MEDICINA ESPECIALIZADA NIVEL II</v>
          </cell>
          <cell r="T461">
            <v>0</v>
          </cell>
          <cell r="U461" t="str">
            <v>04/01/2023</v>
          </cell>
          <cell r="V461" t="str">
            <v>20/01/2023</v>
          </cell>
          <cell r="W461">
            <v>16</v>
          </cell>
          <cell r="X461">
            <v>12</v>
          </cell>
          <cell r="Y461">
            <v>0</v>
          </cell>
          <cell r="Z461">
            <v>0</v>
          </cell>
          <cell r="AA461">
            <v>0</v>
          </cell>
          <cell r="AF461" t="str">
            <v>CCF050-033-2022</v>
          </cell>
          <cell r="AG461" t="str">
            <v>NO</v>
          </cell>
          <cell r="AH461" t="str">
            <v>NO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R461" t="str">
            <v>MARIA</v>
          </cell>
          <cell r="AS461" t="str">
            <v>TRINIDAD</v>
          </cell>
          <cell r="AT461" t="str">
            <v>FLOREZ</v>
          </cell>
          <cell r="AU461" t="str">
            <v>DE VILLAMIZAR</v>
          </cell>
          <cell r="AV461" t="str">
            <v>CC</v>
          </cell>
          <cell r="AW461" t="str">
            <v>27644985</v>
          </cell>
          <cell r="AX461" t="str">
            <v>FANNY GELVES CABALLERO</v>
          </cell>
          <cell r="AY461" t="str">
            <v>CABARICO VARGAS JUAN MANUEL</v>
          </cell>
          <cell r="AZ461">
            <v>0</v>
          </cell>
          <cell r="BA461">
            <v>0</v>
          </cell>
          <cell r="BB461">
            <v>0</v>
          </cell>
          <cell r="BC461" t="str">
            <v>NO</v>
          </cell>
          <cell r="BD461" t="str">
            <v xml:space="preserve">836 </v>
          </cell>
          <cell r="BE461" t="str">
            <v>1336693</v>
          </cell>
          <cell r="BF461" t="str">
            <v>11/01/2023</v>
          </cell>
          <cell r="BG461" t="str">
            <v>NO</v>
          </cell>
          <cell r="BI461" t="str">
            <v>18/01/2023</v>
          </cell>
          <cell r="BJ461">
            <v>63000</v>
          </cell>
        </row>
        <row r="462">
          <cell r="A462" t="str">
            <v>890503532-23184</v>
          </cell>
          <cell r="B462">
            <v>33748</v>
          </cell>
          <cell r="C462" t="str">
            <v>CCF050</v>
          </cell>
          <cell r="D462" t="str">
            <v>CLINICA LOS ANDES LTDA.</v>
          </cell>
          <cell r="E462" t="str">
            <v>890503532</v>
          </cell>
          <cell r="F462" t="str">
            <v>540010082801</v>
          </cell>
          <cell r="G462" t="str">
            <v>EVENTO PBS</v>
          </cell>
          <cell r="H462">
            <v>1747622</v>
          </cell>
          <cell r="I462" t="str">
            <v>CA23184</v>
          </cell>
          <cell r="J462">
            <v>23184</v>
          </cell>
          <cell r="K462" t="str">
            <v>GLOSADA</v>
          </cell>
          <cell r="L462" t="str">
            <v>10/12/2022</v>
          </cell>
          <cell r="M462" t="str">
            <v>03/01/2023</v>
          </cell>
          <cell r="N462" t="str">
            <v>01/12/2022</v>
          </cell>
          <cell r="O462">
            <v>63000</v>
          </cell>
          <cell r="P462">
            <v>17</v>
          </cell>
          <cell r="Q462" t="str">
            <v>17.MEDICINA ESPECIALIZADA NIVEL II</v>
          </cell>
          <cell r="R462" t="str">
            <v>Total</v>
          </cell>
          <cell r="S462" t="str">
            <v>CCF8246</v>
          </cell>
          <cell r="T462">
            <v>63000</v>
          </cell>
          <cell r="U462" t="str">
            <v>04/01/2023</v>
          </cell>
          <cell r="V462" t="str">
            <v>20/01/2023</v>
          </cell>
          <cell r="W462">
            <v>16</v>
          </cell>
          <cell r="X462">
            <v>12</v>
          </cell>
          <cell r="Y462">
            <v>0</v>
          </cell>
          <cell r="Z462">
            <v>63000</v>
          </cell>
          <cell r="AA462">
            <v>0</v>
          </cell>
          <cell r="AB462" t="str">
            <v>20/01/2023</v>
          </cell>
          <cell r="AC462" t="str">
            <v>24/04/2023</v>
          </cell>
          <cell r="AD462" t="str">
            <v>24/04/2023</v>
          </cell>
          <cell r="AE462" t="str">
            <v>24/04/2023</v>
          </cell>
          <cell r="AF462" t="str">
            <v>CCF050-033-2022</v>
          </cell>
          <cell r="AG462" t="str">
            <v>NO</v>
          </cell>
          <cell r="AH462" t="str">
            <v>NO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R462" t="str">
            <v>ANGIE</v>
          </cell>
          <cell r="AS462" t="str">
            <v>DANIELA</v>
          </cell>
          <cell r="AT462" t="str">
            <v>LOPEZ</v>
          </cell>
          <cell r="AU462" t="str">
            <v>GONZALEZ</v>
          </cell>
          <cell r="AV462" t="str">
            <v>CC</v>
          </cell>
          <cell r="AW462" t="str">
            <v>1093590074</v>
          </cell>
          <cell r="AX462" t="str">
            <v>FANNY GELVES CABALLERO</v>
          </cell>
          <cell r="AZ462">
            <v>0</v>
          </cell>
          <cell r="BA462">
            <v>0</v>
          </cell>
          <cell r="BB462">
            <v>0</v>
          </cell>
          <cell r="BC462" t="str">
            <v>NO</v>
          </cell>
          <cell r="BF462" t="str">
            <v>11/01/2023</v>
          </cell>
          <cell r="BG462" t="str">
            <v>NO</v>
          </cell>
          <cell r="BJ462">
            <v>0</v>
          </cell>
        </row>
        <row r="463">
          <cell r="A463" t="str">
            <v>890503532-23183</v>
          </cell>
          <cell r="B463">
            <v>33748</v>
          </cell>
          <cell r="C463" t="str">
            <v>CCF050</v>
          </cell>
          <cell r="D463" t="str">
            <v>CLINICA LOS ANDES LTDA.</v>
          </cell>
          <cell r="E463" t="str">
            <v>890503532</v>
          </cell>
          <cell r="F463" t="str">
            <v>540010082801</v>
          </cell>
          <cell r="G463" t="str">
            <v>EVENTO PBS</v>
          </cell>
          <cell r="H463">
            <v>1747621</v>
          </cell>
          <cell r="I463" t="str">
            <v>CA23183</v>
          </cell>
          <cell r="J463">
            <v>23183</v>
          </cell>
          <cell r="K463" t="str">
            <v>RADICADA</v>
          </cell>
          <cell r="L463" t="str">
            <v>10/12/2022</v>
          </cell>
          <cell r="M463" t="str">
            <v>03/01/2023</v>
          </cell>
          <cell r="N463" t="str">
            <v>01/12/2022</v>
          </cell>
          <cell r="O463">
            <v>63000</v>
          </cell>
          <cell r="P463">
            <v>17</v>
          </cell>
          <cell r="Q463" t="str">
            <v>17.MEDICINA ESPECIALIZADA NIVEL II</v>
          </cell>
          <cell r="T463">
            <v>0</v>
          </cell>
          <cell r="U463" t="str">
            <v>04/01/2023</v>
          </cell>
          <cell r="V463" t="str">
            <v>20/01/2023</v>
          </cell>
          <cell r="W463">
            <v>16</v>
          </cell>
          <cell r="X463">
            <v>12</v>
          </cell>
          <cell r="Y463">
            <v>0</v>
          </cell>
          <cell r="Z463">
            <v>0</v>
          </cell>
          <cell r="AA463">
            <v>0</v>
          </cell>
          <cell r="AF463" t="str">
            <v>CCF050-033-2022</v>
          </cell>
          <cell r="AG463" t="str">
            <v>NO</v>
          </cell>
          <cell r="AH463" t="str">
            <v>NO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R463" t="str">
            <v>LUZ</v>
          </cell>
          <cell r="AS463" t="str">
            <v>MARINA</v>
          </cell>
          <cell r="AT463" t="str">
            <v>CACERES</v>
          </cell>
          <cell r="AU463" t="str">
            <v>CHAVEZ</v>
          </cell>
          <cell r="AV463" t="str">
            <v>CC</v>
          </cell>
          <cell r="AW463" t="str">
            <v>37393112</v>
          </cell>
          <cell r="AX463" t="str">
            <v>FANNY GELVES CABALLERO</v>
          </cell>
          <cell r="AY463" t="str">
            <v>CABARICO VARGAS JUAN MANUEL</v>
          </cell>
          <cell r="AZ463">
            <v>0</v>
          </cell>
          <cell r="BA463">
            <v>0</v>
          </cell>
          <cell r="BB463">
            <v>0</v>
          </cell>
          <cell r="BC463" t="str">
            <v>NO</v>
          </cell>
          <cell r="BD463" t="str">
            <v xml:space="preserve">836 </v>
          </cell>
          <cell r="BE463" t="str">
            <v>1336692</v>
          </cell>
          <cell r="BF463" t="str">
            <v>11/01/2023</v>
          </cell>
          <cell r="BG463" t="str">
            <v>NO</v>
          </cell>
          <cell r="BI463" t="str">
            <v>18/01/2023</v>
          </cell>
          <cell r="BJ463">
            <v>63000</v>
          </cell>
        </row>
        <row r="464">
          <cell r="A464" t="str">
            <v>890503532-23182</v>
          </cell>
          <cell r="B464">
            <v>33748</v>
          </cell>
          <cell r="C464" t="str">
            <v>CCF050</v>
          </cell>
          <cell r="D464" t="str">
            <v>CLINICA LOS ANDES LTDA.</v>
          </cell>
          <cell r="E464" t="str">
            <v>890503532</v>
          </cell>
          <cell r="F464" t="str">
            <v>540010082801</v>
          </cell>
          <cell r="G464" t="str">
            <v>EVENTO PBS</v>
          </cell>
          <cell r="H464">
            <v>1747620</v>
          </cell>
          <cell r="I464" t="str">
            <v>CA23182</v>
          </cell>
          <cell r="J464">
            <v>23182</v>
          </cell>
          <cell r="K464" t="str">
            <v>RADICADA</v>
          </cell>
          <cell r="L464" t="str">
            <v>10/12/2022</v>
          </cell>
          <cell r="M464" t="str">
            <v>03/01/2023</v>
          </cell>
          <cell r="N464" t="str">
            <v>01/12/2022</v>
          </cell>
          <cell r="O464">
            <v>63000</v>
          </cell>
          <cell r="P464">
            <v>17</v>
          </cell>
          <cell r="Q464" t="str">
            <v>17.MEDICINA ESPECIALIZADA NIVEL II</v>
          </cell>
          <cell r="T464">
            <v>0</v>
          </cell>
          <cell r="U464" t="str">
            <v>04/01/2023</v>
          </cell>
          <cell r="V464" t="str">
            <v>20/01/2023</v>
          </cell>
          <cell r="W464">
            <v>16</v>
          </cell>
          <cell r="X464">
            <v>12</v>
          </cell>
          <cell r="Y464">
            <v>0</v>
          </cell>
          <cell r="Z464">
            <v>0</v>
          </cell>
          <cell r="AA464">
            <v>0</v>
          </cell>
          <cell r="AF464" t="str">
            <v>CCF050-033-2022</v>
          </cell>
          <cell r="AG464" t="str">
            <v>NO</v>
          </cell>
          <cell r="AH464" t="str">
            <v>NO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R464" t="str">
            <v>JESUS</v>
          </cell>
          <cell r="AS464" t="str">
            <v>ALBERTO</v>
          </cell>
          <cell r="AT464" t="str">
            <v>CONTRERAS</v>
          </cell>
          <cell r="AU464" t="str">
            <v>SANTIAGO</v>
          </cell>
          <cell r="AV464" t="str">
            <v>CC</v>
          </cell>
          <cell r="AW464" t="str">
            <v>13372333</v>
          </cell>
          <cell r="AX464" t="str">
            <v>FANNY GELVES CABALLERO</v>
          </cell>
          <cell r="AY464" t="str">
            <v>OSORIO NUNEZ BETTY YOLANDA</v>
          </cell>
          <cell r="AZ464">
            <v>0</v>
          </cell>
          <cell r="BA464">
            <v>0</v>
          </cell>
          <cell r="BB464">
            <v>0</v>
          </cell>
          <cell r="BC464" t="str">
            <v>NO</v>
          </cell>
          <cell r="BD464" t="str">
            <v xml:space="preserve">836 </v>
          </cell>
          <cell r="BE464" t="str">
            <v>1335763</v>
          </cell>
          <cell r="BF464" t="str">
            <v>11/01/2023</v>
          </cell>
          <cell r="BG464" t="str">
            <v>NO</v>
          </cell>
          <cell r="BI464" t="str">
            <v>18/01/2023</v>
          </cell>
          <cell r="BJ464">
            <v>63000</v>
          </cell>
        </row>
        <row r="465">
          <cell r="A465" t="str">
            <v>890503532-23181</v>
          </cell>
          <cell r="B465">
            <v>33748</v>
          </cell>
          <cell r="C465" t="str">
            <v>CCF050</v>
          </cell>
          <cell r="D465" t="str">
            <v>CLINICA LOS ANDES LTDA.</v>
          </cell>
          <cell r="E465" t="str">
            <v>890503532</v>
          </cell>
          <cell r="F465" t="str">
            <v>540010082801</v>
          </cell>
          <cell r="G465" t="str">
            <v>EVENTO PBS</v>
          </cell>
          <cell r="H465">
            <v>1747619</v>
          </cell>
          <cell r="I465" t="str">
            <v>CA23181</v>
          </cell>
          <cell r="J465">
            <v>23181</v>
          </cell>
          <cell r="K465" t="str">
            <v>GLOSADA</v>
          </cell>
          <cell r="L465" t="str">
            <v>10/12/2022</v>
          </cell>
          <cell r="M465" t="str">
            <v>03/01/2023</v>
          </cell>
          <cell r="N465" t="str">
            <v>01/12/2022</v>
          </cell>
          <cell r="O465">
            <v>63000</v>
          </cell>
          <cell r="P465">
            <v>17</v>
          </cell>
          <cell r="Q465" t="str">
            <v>17.MEDICINA ESPECIALIZADA NIVEL II</v>
          </cell>
          <cell r="R465" t="str">
            <v>Total</v>
          </cell>
          <cell r="S465" t="str">
            <v>CCF8246</v>
          </cell>
          <cell r="T465">
            <v>63000</v>
          </cell>
          <cell r="U465" t="str">
            <v>04/01/2023</v>
          </cell>
          <cell r="V465" t="str">
            <v>20/01/2023</v>
          </cell>
          <cell r="W465">
            <v>16</v>
          </cell>
          <cell r="X465">
            <v>12</v>
          </cell>
          <cell r="Y465">
            <v>0</v>
          </cell>
          <cell r="Z465">
            <v>63000</v>
          </cell>
          <cell r="AA465">
            <v>0</v>
          </cell>
          <cell r="AB465" t="str">
            <v>20/01/2023</v>
          </cell>
          <cell r="AC465" t="str">
            <v>24/04/2023</v>
          </cell>
          <cell r="AD465" t="str">
            <v>24/04/2023</v>
          </cell>
          <cell r="AE465" t="str">
            <v>24/04/2023</v>
          </cell>
          <cell r="AF465" t="str">
            <v>CCF050-033-2022</v>
          </cell>
          <cell r="AG465" t="str">
            <v>NO</v>
          </cell>
          <cell r="AH465" t="str">
            <v>NO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R465" t="str">
            <v>NICOLLE</v>
          </cell>
          <cell r="AS465" t="str">
            <v>STEPHANY</v>
          </cell>
          <cell r="AT465" t="str">
            <v>CELIS</v>
          </cell>
          <cell r="AU465" t="str">
            <v>CHAPETA</v>
          </cell>
          <cell r="AV465" t="str">
            <v>TI</v>
          </cell>
          <cell r="AW465" t="str">
            <v>1094245518</v>
          </cell>
          <cell r="AX465" t="str">
            <v>FANNY GELVES CABALLERO</v>
          </cell>
          <cell r="AZ465">
            <v>0</v>
          </cell>
          <cell r="BA465">
            <v>0</v>
          </cell>
          <cell r="BB465">
            <v>0</v>
          </cell>
          <cell r="BC465" t="str">
            <v>NO</v>
          </cell>
          <cell r="BF465" t="str">
            <v>11/01/2023</v>
          </cell>
          <cell r="BG465" t="str">
            <v>NO</v>
          </cell>
          <cell r="BJ465">
            <v>0</v>
          </cell>
        </row>
        <row r="466">
          <cell r="A466" t="str">
            <v>890503532-23180</v>
          </cell>
          <cell r="B466">
            <v>33748</v>
          </cell>
          <cell r="C466" t="str">
            <v>CCF050</v>
          </cell>
          <cell r="D466" t="str">
            <v>CLINICA LOS ANDES LTDA.</v>
          </cell>
          <cell r="E466" t="str">
            <v>890503532</v>
          </cell>
          <cell r="F466" t="str">
            <v>540010082801</v>
          </cell>
          <cell r="G466" t="str">
            <v>EVENTO PBS</v>
          </cell>
          <cell r="H466">
            <v>1747618</v>
          </cell>
          <cell r="I466" t="str">
            <v>CA23180</v>
          </cell>
          <cell r="J466">
            <v>23180</v>
          </cell>
          <cell r="K466" t="str">
            <v>DEVUELTA</v>
          </cell>
          <cell r="L466" t="str">
            <v>10/12/2022</v>
          </cell>
          <cell r="M466" t="str">
            <v>03/01/2023</v>
          </cell>
          <cell r="O466">
            <v>63000</v>
          </cell>
          <cell r="P466">
            <v>17</v>
          </cell>
          <cell r="Q466" t="str">
            <v>17.MEDICINA ESPECIALIZADA NIVEL II</v>
          </cell>
          <cell r="T466">
            <v>0</v>
          </cell>
          <cell r="U466" t="str">
            <v>04/01/2023</v>
          </cell>
          <cell r="V466" t="str">
            <v>20/01/2023</v>
          </cell>
          <cell r="W466">
            <v>16</v>
          </cell>
          <cell r="X466">
            <v>12</v>
          </cell>
          <cell r="Y466">
            <v>0</v>
          </cell>
          <cell r="Z466">
            <v>0</v>
          </cell>
          <cell r="AA466">
            <v>0</v>
          </cell>
          <cell r="AF466" t="str">
            <v>CCF050-033-2022</v>
          </cell>
          <cell r="AG466" t="str">
            <v>NO</v>
          </cell>
          <cell r="AH466" t="str">
            <v>NO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R466" t="str">
            <v>ANA</v>
          </cell>
          <cell r="AS466" t="str">
            <v>FRANCISCA</v>
          </cell>
          <cell r="AT466" t="str">
            <v>MONTES</v>
          </cell>
          <cell r="AU466" t="str">
            <v>VIDUEÑEZ</v>
          </cell>
          <cell r="AV466" t="str">
            <v>CC</v>
          </cell>
          <cell r="AW466" t="str">
            <v>60366548</v>
          </cell>
          <cell r="AX466" t="str">
            <v>FANNY GELVES CABALLERO</v>
          </cell>
          <cell r="AZ466">
            <v>0</v>
          </cell>
          <cell r="BA466">
            <v>0</v>
          </cell>
          <cell r="BB466">
            <v>0</v>
          </cell>
          <cell r="BC466" t="str">
            <v>NO</v>
          </cell>
          <cell r="BF466" t="str">
            <v>11/01/2023</v>
          </cell>
          <cell r="BG466" t="str">
            <v>NO</v>
          </cell>
          <cell r="BJ466">
            <v>0</v>
          </cell>
        </row>
        <row r="467">
          <cell r="A467" t="str">
            <v>890503532-23179</v>
          </cell>
          <cell r="B467">
            <v>33748</v>
          </cell>
          <cell r="C467" t="str">
            <v>CCF050</v>
          </cell>
          <cell r="D467" t="str">
            <v>CLINICA LOS ANDES LTDA.</v>
          </cell>
          <cell r="E467" t="str">
            <v>890503532</v>
          </cell>
          <cell r="F467" t="str">
            <v>540010082801</v>
          </cell>
          <cell r="G467" t="str">
            <v>EVENTO PBS</v>
          </cell>
          <cell r="H467">
            <v>1747617</v>
          </cell>
          <cell r="I467" t="str">
            <v>CA23179</v>
          </cell>
          <cell r="J467">
            <v>23179</v>
          </cell>
          <cell r="K467" t="str">
            <v>RADICADA</v>
          </cell>
          <cell r="L467" t="str">
            <v>10/12/2022</v>
          </cell>
          <cell r="M467" t="str">
            <v>03/01/2023</v>
          </cell>
          <cell r="N467" t="str">
            <v>01/12/2022</v>
          </cell>
          <cell r="O467">
            <v>63000</v>
          </cell>
          <cell r="P467">
            <v>17</v>
          </cell>
          <cell r="Q467" t="str">
            <v>17.MEDICINA ESPECIALIZADA NIVEL II</v>
          </cell>
          <cell r="T467">
            <v>0</v>
          </cell>
          <cell r="U467" t="str">
            <v>04/01/2023</v>
          </cell>
          <cell r="V467" t="str">
            <v>20/01/2023</v>
          </cell>
          <cell r="W467">
            <v>16</v>
          </cell>
          <cell r="X467">
            <v>12</v>
          </cell>
          <cell r="Y467">
            <v>0</v>
          </cell>
          <cell r="Z467">
            <v>0</v>
          </cell>
          <cell r="AA467">
            <v>0</v>
          </cell>
          <cell r="AF467" t="str">
            <v>CCF050-033-2022</v>
          </cell>
          <cell r="AG467" t="str">
            <v>NO</v>
          </cell>
          <cell r="AH467" t="str">
            <v>NO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R467" t="str">
            <v>EMILY</v>
          </cell>
          <cell r="AS467" t="str">
            <v>SOFIA</v>
          </cell>
          <cell r="AT467" t="str">
            <v>ZAMBRANO</v>
          </cell>
          <cell r="AU467" t="str">
            <v>MOLINA</v>
          </cell>
          <cell r="AV467" t="str">
            <v>TI</v>
          </cell>
          <cell r="AW467" t="str">
            <v>1149459856</v>
          </cell>
          <cell r="AX467" t="str">
            <v>FANNY GELVES CABALLERO</v>
          </cell>
          <cell r="AY467" t="str">
            <v>OSORIO NUNEZ BETTY YOLANDA</v>
          </cell>
          <cell r="AZ467">
            <v>0</v>
          </cell>
          <cell r="BA467">
            <v>0</v>
          </cell>
          <cell r="BB467">
            <v>0</v>
          </cell>
          <cell r="BC467" t="str">
            <v>NO</v>
          </cell>
          <cell r="BD467" t="str">
            <v xml:space="preserve">836 </v>
          </cell>
          <cell r="BE467" t="str">
            <v>1335762</v>
          </cell>
          <cell r="BF467" t="str">
            <v>11/01/2023</v>
          </cell>
          <cell r="BG467" t="str">
            <v>NO</v>
          </cell>
          <cell r="BI467" t="str">
            <v>18/01/2023</v>
          </cell>
          <cell r="BJ467">
            <v>63000</v>
          </cell>
        </row>
        <row r="468">
          <cell r="A468" t="str">
            <v>890503532-23178</v>
          </cell>
          <cell r="B468">
            <v>33748</v>
          </cell>
          <cell r="C468" t="str">
            <v>CCF050</v>
          </cell>
          <cell r="D468" t="str">
            <v>CLINICA LOS ANDES LTDA.</v>
          </cell>
          <cell r="E468" t="str">
            <v>890503532</v>
          </cell>
          <cell r="F468" t="str">
            <v>540010082801</v>
          </cell>
          <cell r="G468" t="str">
            <v>EVENTO PBS</v>
          </cell>
          <cell r="H468">
            <v>1747616</v>
          </cell>
          <cell r="I468" t="str">
            <v>CA23178</v>
          </cell>
          <cell r="J468">
            <v>23178</v>
          </cell>
          <cell r="K468" t="str">
            <v>RADICADA</v>
          </cell>
          <cell r="L468" t="str">
            <v>10/12/2022</v>
          </cell>
          <cell r="M468" t="str">
            <v>03/01/2023</v>
          </cell>
          <cell r="N468" t="str">
            <v>05/12/2022</v>
          </cell>
          <cell r="O468">
            <v>9100</v>
          </cell>
          <cell r="P468">
            <v>18</v>
          </cell>
          <cell r="Q468" t="str">
            <v>18.LABORATORIO NIVEL II</v>
          </cell>
          <cell r="T468">
            <v>0</v>
          </cell>
          <cell r="U468" t="str">
            <v>04/01/2023</v>
          </cell>
          <cell r="V468" t="str">
            <v>20/01/2023</v>
          </cell>
          <cell r="W468">
            <v>16</v>
          </cell>
          <cell r="X468">
            <v>12</v>
          </cell>
          <cell r="Y468">
            <v>0</v>
          </cell>
          <cell r="Z468">
            <v>0</v>
          </cell>
          <cell r="AA468">
            <v>0</v>
          </cell>
          <cell r="AF468" t="str">
            <v>CCF050-033-2022</v>
          </cell>
          <cell r="AG468" t="str">
            <v>NO</v>
          </cell>
          <cell r="AH468" t="str">
            <v>NO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R468" t="str">
            <v>LUIS</v>
          </cell>
          <cell r="AS468" t="str">
            <v>SANTIAGO</v>
          </cell>
          <cell r="AT468" t="str">
            <v>VALCARCEL</v>
          </cell>
          <cell r="AU468" t="str">
            <v>SANDOVAL</v>
          </cell>
          <cell r="AV468" t="str">
            <v>TI</v>
          </cell>
          <cell r="AW468" t="str">
            <v>1092155495</v>
          </cell>
          <cell r="AX468" t="str">
            <v>FANNY GELVES CABALLERO</v>
          </cell>
          <cell r="AY468" t="str">
            <v>OSORIO NUNEZ BETTY YOLANDA</v>
          </cell>
          <cell r="AZ468">
            <v>0</v>
          </cell>
          <cell r="BA468">
            <v>0</v>
          </cell>
          <cell r="BB468">
            <v>0</v>
          </cell>
          <cell r="BC468" t="str">
            <v>NO</v>
          </cell>
          <cell r="BD468" t="str">
            <v xml:space="preserve">836 </v>
          </cell>
          <cell r="BE468" t="str">
            <v>1335761</v>
          </cell>
          <cell r="BF468" t="str">
            <v>11/01/2023</v>
          </cell>
          <cell r="BG468" t="str">
            <v>NO</v>
          </cell>
          <cell r="BI468" t="str">
            <v>18/01/2023</v>
          </cell>
          <cell r="BJ468">
            <v>9100</v>
          </cell>
        </row>
        <row r="469">
          <cell r="A469" t="str">
            <v>890503532-23177</v>
          </cell>
          <cell r="B469">
            <v>33748</v>
          </cell>
          <cell r="C469" t="str">
            <v>CCF050</v>
          </cell>
          <cell r="D469" t="str">
            <v>CLINICA LOS ANDES LTDA.</v>
          </cell>
          <cell r="E469" t="str">
            <v>890503532</v>
          </cell>
          <cell r="F469" t="str">
            <v>540010082801</v>
          </cell>
          <cell r="G469" t="str">
            <v>EVENTO PBS</v>
          </cell>
          <cell r="H469">
            <v>1747615</v>
          </cell>
          <cell r="I469" t="str">
            <v>CA23177</v>
          </cell>
          <cell r="J469">
            <v>23177</v>
          </cell>
          <cell r="K469" t="str">
            <v>RADICADA</v>
          </cell>
          <cell r="L469" t="str">
            <v>10/12/2022</v>
          </cell>
          <cell r="M469" t="str">
            <v>03/01/2023</v>
          </cell>
          <cell r="N469" t="str">
            <v>15/09/2022</v>
          </cell>
          <cell r="O469">
            <v>63000</v>
          </cell>
          <cell r="P469">
            <v>17</v>
          </cell>
          <cell r="Q469" t="str">
            <v>17.MEDICINA ESPECIALIZADA NIVEL II</v>
          </cell>
          <cell r="T469">
            <v>0</v>
          </cell>
          <cell r="U469" t="str">
            <v>04/01/2023</v>
          </cell>
          <cell r="V469" t="str">
            <v>20/01/2023</v>
          </cell>
          <cell r="W469">
            <v>16</v>
          </cell>
          <cell r="X469">
            <v>12</v>
          </cell>
          <cell r="Y469">
            <v>0</v>
          </cell>
          <cell r="Z469">
            <v>0</v>
          </cell>
          <cell r="AA469">
            <v>0</v>
          </cell>
          <cell r="AF469" t="str">
            <v>CCF050-033-2022</v>
          </cell>
          <cell r="AG469" t="str">
            <v>NO</v>
          </cell>
          <cell r="AH469" t="str">
            <v>NO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R469" t="str">
            <v>CARLOS</v>
          </cell>
          <cell r="AS469" t="str">
            <v>ALBERTO</v>
          </cell>
          <cell r="AT469" t="str">
            <v>GARCIA</v>
          </cell>
          <cell r="AU469" t="str">
            <v>GARCIA</v>
          </cell>
          <cell r="AV469" t="str">
            <v>CC</v>
          </cell>
          <cell r="AW469" t="str">
            <v>1004825982</v>
          </cell>
          <cell r="AX469" t="str">
            <v>FANNY GELVES CABALLERO</v>
          </cell>
          <cell r="AY469" t="str">
            <v>OSORIO NUNEZ BETTY YOLANDA</v>
          </cell>
          <cell r="AZ469">
            <v>0</v>
          </cell>
          <cell r="BA469">
            <v>0</v>
          </cell>
          <cell r="BB469">
            <v>0</v>
          </cell>
          <cell r="BC469" t="str">
            <v>NO</v>
          </cell>
          <cell r="BD469" t="str">
            <v xml:space="preserve">836 </v>
          </cell>
          <cell r="BE469" t="str">
            <v>1335760</v>
          </cell>
          <cell r="BF469" t="str">
            <v>11/01/2023</v>
          </cell>
          <cell r="BG469" t="str">
            <v>NO</v>
          </cell>
          <cell r="BI469" t="str">
            <v>18/01/2023</v>
          </cell>
          <cell r="BJ469">
            <v>63000</v>
          </cell>
        </row>
        <row r="470">
          <cell r="A470" t="str">
            <v>890503532-23176</v>
          </cell>
          <cell r="B470">
            <v>33748</v>
          </cell>
          <cell r="C470" t="str">
            <v>CCF050</v>
          </cell>
          <cell r="D470" t="str">
            <v>CLINICA LOS ANDES LTDA.</v>
          </cell>
          <cell r="E470" t="str">
            <v>890503532</v>
          </cell>
          <cell r="F470" t="str">
            <v>540010082801</v>
          </cell>
          <cell r="G470" t="str">
            <v>EVENTO PBS</v>
          </cell>
          <cell r="H470">
            <v>1747614</v>
          </cell>
          <cell r="I470" t="str">
            <v>CA23176</v>
          </cell>
          <cell r="J470">
            <v>23176</v>
          </cell>
          <cell r="K470" t="str">
            <v>RADICADA</v>
          </cell>
          <cell r="L470" t="str">
            <v>10/12/2022</v>
          </cell>
          <cell r="M470" t="str">
            <v>03/01/2023</v>
          </cell>
          <cell r="N470" t="str">
            <v>25/08/2022</v>
          </cell>
          <cell r="O470">
            <v>63000</v>
          </cell>
          <cell r="P470">
            <v>17</v>
          </cell>
          <cell r="Q470" t="str">
            <v>17.MEDICINA ESPECIALIZADA NIVEL II</v>
          </cell>
          <cell r="T470">
            <v>0</v>
          </cell>
          <cell r="U470" t="str">
            <v>04/01/2023</v>
          </cell>
          <cell r="V470" t="str">
            <v>20/01/2023</v>
          </cell>
          <cell r="W470">
            <v>16</v>
          </cell>
          <cell r="X470">
            <v>12</v>
          </cell>
          <cell r="Y470">
            <v>0</v>
          </cell>
          <cell r="Z470">
            <v>0</v>
          </cell>
          <cell r="AA470">
            <v>0</v>
          </cell>
          <cell r="AF470" t="str">
            <v>CCF050-033-2022</v>
          </cell>
          <cell r="AG470" t="str">
            <v>NO</v>
          </cell>
          <cell r="AH470" t="str">
            <v>NO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R470" t="str">
            <v>WILLIAM</v>
          </cell>
          <cell r="AT470" t="str">
            <v>FERNANDEZ</v>
          </cell>
          <cell r="AU470" t="str">
            <v>LIÑAN</v>
          </cell>
          <cell r="AV470" t="str">
            <v>CC</v>
          </cell>
          <cell r="AW470" t="str">
            <v>77171183</v>
          </cell>
          <cell r="AX470" t="str">
            <v>FANNY GELVES CABALLERO</v>
          </cell>
          <cell r="AY470" t="str">
            <v>OSORIO NUNEZ BETTY YOLANDA</v>
          </cell>
          <cell r="AZ470">
            <v>0</v>
          </cell>
          <cell r="BA470">
            <v>0</v>
          </cell>
          <cell r="BB470">
            <v>0</v>
          </cell>
          <cell r="BC470" t="str">
            <v>NO</v>
          </cell>
          <cell r="BD470" t="str">
            <v xml:space="preserve">836 </v>
          </cell>
          <cell r="BE470" t="str">
            <v>1335759</v>
          </cell>
          <cell r="BF470" t="str">
            <v>11/01/2023</v>
          </cell>
          <cell r="BG470" t="str">
            <v>NO</v>
          </cell>
          <cell r="BI470" t="str">
            <v>18/01/2023</v>
          </cell>
          <cell r="BJ470">
            <v>63000</v>
          </cell>
        </row>
        <row r="471">
          <cell r="A471" t="str">
            <v>890503532-23175</v>
          </cell>
          <cell r="B471">
            <v>33544</v>
          </cell>
          <cell r="C471" t="str">
            <v>CCFC50</v>
          </cell>
          <cell r="D471" t="str">
            <v>CLINICA LOS ANDES LTDA.</v>
          </cell>
          <cell r="E471" t="str">
            <v>890503532</v>
          </cell>
          <cell r="F471" t="str">
            <v>540010082801</v>
          </cell>
          <cell r="G471" t="str">
            <v>EVENTO PBS</v>
          </cell>
          <cell r="H471">
            <v>1736396</v>
          </cell>
          <cell r="I471" t="str">
            <v>CA23175</v>
          </cell>
          <cell r="J471">
            <v>23175</v>
          </cell>
          <cell r="K471" t="str">
            <v>RADICADA</v>
          </cell>
          <cell r="L471" t="str">
            <v>10/12/2022</v>
          </cell>
          <cell r="M471" t="str">
            <v>02/01/2023</v>
          </cell>
          <cell r="N471" t="str">
            <v>01/12/2022</v>
          </cell>
          <cell r="O471">
            <v>63000</v>
          </cell>
          <cell r="P471">
            <v>17</v>
          </cell>
          <cell r="Q471" t="str">
            <v>17.MEDICINA ESPECIALIZADA NIVEL II</v>
          </cell>
          <cell r="T471">
            <v>0</v>
          </cell>
          <cell r="U471" t="str">
            <v>02/01/2023</v>
          </cell>
          <cell r="V471" t="str">
            <v>10/01/2023</v>
          </cell>
          <cell r="W471">
            <v>8</v>
          </cell>
          <cell r="X471">
            <v>5</v>
          </cell>
          <cell r="Y471">
            <v>0</v>
          </cell>
          <cell r="Z471">
            <v>0</v>
          </cell>
          <cell r="AA471">
            <v>0</v>
          </cell>
          <cell r="AF471" t="str">
            <v>CCFC50-008-2022</v>
          </cell>
          <cell r="AG471" t="str">
            <v>NO</v>
          </cell>
          <cell r="AH471" t="str">
            <v>NO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R471" t="str">
            <v>JESSICA</v>
          </cell>
          <cell r="AS471" t="str">
            <v>PAOLA</v>
          </cell>
          <cell r="AT471" t="str">
            <v>ROMERO</v>
          </cell>
          <cell r="AU471" t="str">
            <v>MEDINA</v>
          </cell>
          <cell r="AV471" t="str">
            <v>CC</v>
          </cell>
          <cell r="AW471" t="str">
            <v>1090454436</v>
          </cell>
          <cell r="AX471" t="str">
            <v>FANNY GELVES CABALLERO</v>
          </cell>
          <cell r="AY471" t="str">
            <v>OSORIO NUNEZ BETTY YOLANDA</v>
          </cell>
          <cell r="AZ471">
            <v>3700</v>
          </cell>
          <cell r="BA471">
            <v>0</v>
          </cell>
          <cell r="BB471">
            <v>0</v>
          </cell>
          <cell r="BC471" t="str">
            <v>NO</v>
          </cell>
          <cell r="BD471" t="str">
            <v xml:space="preserve">736 </v>
          </cell>
          <cell r="BE471" t="str">
            <v>0102784</v>
          </cell>
          <cell r="BF471" t="str">
            <v>03/01/2023</v>
          </cell>
          <cell r="BG471" t="str">
            <v>NO</v>
          </cell>
          <cell r="BI471" t="str">
            <v>02/01/2023</v>
          </cell>
          <cell r="BJ471">
            <v>59300</v>
          </cell>
        </row>
        <row r="472">
          <cell r="A472" t="str">
            <v>890503532-23174</v>
          </cell>
          <cell r="B472">
            <v>33748</v>
          </cell>
          <cell r="C472" t="str">
            <v>CCF050</v>
          </cell>
          <cell r="D472" t="str">
            <v>CLINICA LOS ANDES LTDA.</v>
          </cell>
          <cell r="E472" t="str">
            <v>890503532</v>
          </cell>
          <cell r="F472" t="str">
            <v>540010082801</v>
          </cell>
          <cell r="G472" t="str">
            <v>EVENTO PBS</v>
          </cell>
          <cell r="H472">
            <v>1747613</v>
          </cell>
          <cell r="I472" t="str">
            <v>CA23174</v>
          </cell>
          <cell r="J472">
            <v>23174</v>
          </cell>
          <cell r="K472" t="str">
            <v>RADICADA</v>
          </cell>
          <cell r="L472" t="str">
            <v>10/12/2022</v>
          </cell>
          <cell r="M472" t="str">
            <v>03/01/2023</v>
          </cell>
          <cell r="N472" t="str">
            <v>09/12/2022</v>
          </cell>
          <cell r="O472">
            <v>63000</v>
          </cell>
          <cell r="P472">
            <v>17</v>
          </cell>
          <cell r="Q472" t="str">
            <v>17.MEDICINA ESPECIALIZADA NIVEL II</v>
          </cell>
          <cell r="T472">
            <v>0</v>
          </cell>
          <cell r="U472" t="str">
            <v>04/01/2023</v>
          </cell>
          <cell r="V472" t="str">
            <v>20/01/2023</v>
          </cell>
          <cell r="W472">
            <v>16</v>
          </cell>
          <cell r="X472">
            <v>12</v>
          </cell>
          <cell r="Y472">
            <v>0</v>
          </cell>
          <cell r="Z472">
            <v>0</v>
          </cell>
          <cell r="AA472">
            <v>0</v>
          </cell>
          <cell r="AF472" t="str">
            <v>CCF050-033-2022</v>
          </cell>
          <cell r="AG472" t="str">
            <v>NO</v>
          </cell>
          <cell r="AH472" t="str">
            <v>NO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R472" t="str">
            <v>NATHALIA</v>
          </cell>
          <cell r="AT472" t="str">
            <v>PALACIO</v>
          </cell>
          <cell r="AU472" t="str">
            <v>BUENAHORA</v>
          </cell>
          <cell r="AV472" t="str">
            <v>CC</v>
          </cell>
          <cell r="AW472" t="str">
            <v>1007959393</v>
          </cell>
          <cell r="AX472" t="str">
            <v>FANNY GELVES CABALLERO</v>
          </cell>
          <cell r="AY472" t="str">
            <v>OSORIO NUNEZ BETTY YOLANDA</v>
          </cell>
          <cell r="AZ472">
            <v>0</v>
          </cell>
          <cell r="BA472">
            <v>0</v>
          </cell>
          <cell r="BB472">
            <v>0</v>
          </cell>
          <cell r="BC472" t="str">
            <v>NO</v>
          </cell>
          <cell r="BD472" t="str">
            <v xml:space="preserve">836 </v>
          </cell>
          <cell r="BE472" t="str">
            <v>1335758</v>
          </cell>
          <cell r="BF472" t="str">
            <v>11/01/2023</v>
          </cell>
          <cell r="BG472" t="str">
            <v>NO</v>
          </cell>
          <cell r="BI472" t="str">
            <v>18/01/2023</v>
          </cell>
          <cell r="BJ472">
            <v>63000</v>
          </cell>
        </row>
        <row r="473">
          <cell r="A473" t="str">
            <v>890503532-23173</v>
          </cell>
          <cell r="B473">
            <v>33748</v>
          </cell>
          <cell r="C473" t="str">
            <v>CCF050</v>
          </cell>
          <cell r="D473" t="str">
            <v>CLINICA LOS ANDES LTDA.</v>
          </cell>
          <cell r="E473" t="str">
            <v>890503532</v>
          </cell>
          <cell r="F473" t="str">
            <v>540010082801</v>
          </cell>
          <cell r="G473" t="str">
            <v>EVENTO PBS</v>
          </cell>
          <cell r="H473">
            <v>1747612</v>
          </cell>
          <cell r="I473" t="str">
            <v>CA23173</v>
          </cell>
          <cell r="J473">
            <v>23173</v>
          </cell>
          <cell r="K473" t="str">
            <v>RADICADA</v>
          </cell>
          <cell r="L473" t="str">
            <v>10/12/2022</v>
          </cell>
          <cell r="M473" t="str">
            <v>03/01/2023</v>
          </cell>
          <cell r="N473" t="str">
            <v>09/12/2022</v>
          </cell>
          <cell r="O473">
            <v>63000</v>
          </cell>
          <cell r="P473">
            <v>17</v>
          </cell>
          <cell r="Q473" t="str">
            <v>17.MEDICINA ESPECIALIZADA NIVEL II</v>
          </cell>
          <cell r="T473">
            <v>0</v>
          </cell>
          <cell r="U473" t="str">
            <v>04/01/2023</v>
          </cell>
          <cell r="V473" t="str">
            <v>20/01/2023</v>
          </cell>
          <cell r="W473">
            <v>16</v>
          </cell>
          <cell r="X473">
            <v>12</v>
          </cell>
          <cell r="Y473">
            <v>0</v>
          </cell>
          <cell r="Z473">
            <v>0</v>
          </cell>
          <cell r="AA473">
            <v>0</v>
          </cell>
          <cell r="AF473" t="str">
            <v>CCF050-033-2022</v>
          </cell>
          <cell r="AG473" t="str">
            <v>NO</v>
          </cell>
          <cell r="AH473" t="str">
            <v>NO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R473" t="str">
            <v>ELAINE</v>
          </cell>
          <cell r="AS473" t="str">
            <v>JULIANA</v>
          </cell>
          <cell r="AT473" t="str">
            <v>FERRER</v>
          </cell>
          <cell r="AU473" t="str">
            <v>RODRIGUEZ</v>
          </cell>
          <cell r="AV473" t="str">
            <v>CC</v>
          </cell>
          <cell r="AW473" t="str">
            <v>1101622080</v>
          </cell>
          <cell r="AX473" t="str">
            <v>FANNY GELVES CABALLERO</v>
          </cell>
          <cell r="AY473" t="str">
            <v>OSORIO NUNEZ BETTY YOLANDA</v>
          </cell>
          <cell r="AZ473">
            <v>0</v>
          </cell>
          <cell r="BA473">
            <v>0</v>
          </cell>
          <cell r="BB473">
            <v>0</v>
          </cell>
          <cell r="BC473" t="str">
            <v>NO</v>
          </cell>
          <cell r="BD473" t="str">
            <v xml:space="preserve">836 </v>
          </cell>
          <cell r="BE473" t="str">
            <v>1335757</v>
          </cell>
          <cell r="BF473" t="str">
            <v>11/01/2023</v>
          </cell>
          <cell r="BG473" t="str">
            <v>NO</v>
          </cell>
          <cell r="BI473" t="str">
            <v>18/01/2023</v>
          </cell>
          <cell r="BJ473">
            <v>63000</v>
          </cell>
        </row>
        <row r="474">
          <cell r="A474" t="str">
            <v>890503532-23172</v>
          </cell>
          <cell r="B474">
            <v>33748</v>
          </cell>
          <cell r="C474" t="str">
            <v>CCF050</v>
          </cell>
          <cell r="D474" t="str">
            <v>CLINICA LOS ANDES LTDA.</v>
          </cell>
          <cell r="E474" t="str">
            <v>890503532</v>
          </cell>
          <cell r="F474" t="str">
            <v>540010082801</v>
          </cell>
          <cell r="G474" t="str">
            <v>EVENTO PBS</v>
          </cell>
          <cell r="H474">
            <v>1747611</v>
          </cell>
          <cell r="I474" t="str">
            <v>CA23172</v>
          </cell>
          <cell r="J474">
            <v>23172</v>
          </cell>
          <cell r="K474" t="str">
            <v>RADICADA</v>
          </cell>
          <cell r="L474" t="str">
            <v>10/12/2022</v>
          </cell>
          <cell r="M474" t="str">
            <v>03/01/2023</v>
          </cell>
          <cell r="N474" t="str">
            <v>09/12/2022</v>
          </cell>
          <cell r="O474">
            <v>63000</v>
          </cell>
          <cell r="P474">
            <v>17</v>
          </cell>
          <cell r="Q474" t="str">
            <v>17.MEDICINA ESPECIALIZADA NIVEL II</v>
          </cell>
          <cell r="T474">
            <v>0</v>
          </cell>
          <cell r="U474" t="str">
            <v>04/01/2023</v>
          </cell>
          <cell r="V474" t="str">
            <v>20/01/2023</v>
          </cell>
          <cell r="W474">
            <v>16</v>
          </cell>
          <cell r="X474">
            <v>12</v>
          </cell>
          <cell r="Y474">
            <v>0</v>
          </cell>
          <cell r="Z474">
            <v>0</v>
          </cell>
          <cell r="AA474">
            <v>0</v>
          </cell>
          <cell r="AF474" t="str">
            <v>CCF050-033-2022</v>
          </cell>
          <cell r="AG474" t="str">
            <v>NO</v>
          </cell>
          <cell r="AH474" t="str">
            <v>NO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R474" t="str">
            <v>MERCEDES</v>
          </cell>
          <cell r="AT474" t="str">
            <v>CRUZ</v>
          </cell>
          <cell r="AU474" t="str">
            <v>ALFONSO</v>
          </cell>
          <cell r="AV474" t="str">
            <v>CC</v>
          </cell>
          <cell r="AW474" t="str">
            <v>37343101</v>
          </cell>
          <cell r="AX474" t="str">
            <v>FANNY GELVES CABALLERO</v>
          </cell>
          <cell r="AY474" t="str">
            <v>OSORIO NUNEZ BETTY YOLANDA</v>
          </cell>
          <cell r="AZ474">
            <v>0</v>
          </cell>
          <cell r="BA474">
            <v>0</v>
          </cell>
          <cell r="BB474">
            <v>0</v>
          </cell>
          <cell r="BC474" t="str">
            <v>NO</v>
          </cell>
          <cell r="BD474" t="str">
            <v xml:space="preserve">836 </v>
          </cell>
          <cell r="BE474" t="str">
            <v>1335756</v>
          </cell>
          <cell r="BF474" t="str">
            <v>11/01/2023</v>
          </cell>
          <cell r="BG474" t="str">
            <v>NO</v>
          </cell>
          <cell r="BI474" t="str">
            <v>18/01/2023</v>
          </cell>
          <cell r="BJ474">
            <v>63000</v>
          </cell>
        </row>
        <row r="475">
          <cell r="A475" t="str">
            <v>890503532-23171</v>
          </cell>
          <cell r="B475">
            <v>33748</v>
          </cell>
          <cell r="C475" t="str">
            <v>CCF050</v>
          </cell>
          <cell r="D475" t="str">
            <v>CLINICA LOS ANDES LTDA.</v>
          </cell>
          <cell r="E475" t="str">
            <v>890503532</v>
          </cell>
          <cell r="F475" t="str">
            <v>540010082801</v>
          </cell>
          <cell r="G475" t="str">
            <v>EVENTO PBS</v>
          </cell>
          <cell r="H475">
            <v>1747610</v>
          </cell>
          <cell r="I475" t="str">
            <v>CA23171</v>
          </cell>
          <cell r="J475">
            <v>23171</v>
          </cell>
          <cell r="K475" t="str">
            <v>RADICADA</v>
          </cell>
          <cell r="L475" t="str">
            <v>10/12/2022</v>
          </cell>
          <cell r="M475" t="str">
            <v>03/01/2023</v>
          </cell>
          <cell r="N475" t="str">
            <v>09/12/2022</v>
          </cell>
          <cell r="O475">
            <v>63000</v>
          </cell>
          <cell r="P475">
            <v>17</v>
          </cell>
          <cell r="Q475" t="str">
            <v>17.MEDICINA ESPECIALIZADA NIVEL II</v>
          </cell>
          <cell r="T475">
            <v>0</v>
          </cell>
          <cell r="U475" t="str">
            <v>04/01/2023</v>
          </cell>
          <cell r="V475" t="str">
            <v>20/01/2023</v>
          </cell>
          <cell r="W475">
            <v>16</v>
          </cell>
          <cell r="X475">
            <v>12</v>
          </cell>
          <cell r="Y475">
            <v>0</v>
          </cell>
          <cell r="Z475">
            <v>0</v>
          </cell>
          <cell r="AA475">
            <v>0</v>
          </cell>
          <cell r="AF475" t="str">
            <v>CCF050-033-2022</v>
          </cell>
          <cell r="AG475" t="str">
            <v>NO</v>
          </cell>
          <cell r="AH475" t="str">
            <v>NO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R475" t="str">
            <v>DAISY</v>
          </cell>
          <cell r="AS475" t="str">
            <v>BELEN</v>
          </cell>
          <cell r="AT475" t="str">
            <v>TORRES</v>
          </cell>
          <cell r="AU475" t="str">
            <v>REYES</v>
          </cell>
          <cell r="AV475" t="str">
            <v>CC</v>
          </cell>
          <cell r="AW475" t="str">
            <v>60336456</v>
          </cell>
          <cell r="AX475" t="str">
            <v>FANNY GELVES CABALLERO</v>
          </cell>
          <cell r="AY475" t="str">
            <v>OSORIO NUNEZ BETTY YOLANDA</v>
          </cell>
          <cell r="AZ475">
            <v>0</v>
          </cell>
          <cell r="BA475">
            <v>0</v>
          </cell>
          <cell r="BB475">
            <v>0</v>
          </cell>
          <cell r="BC475" t="str">
            <v>NO</v>
          </cell>
          <cell r="BD475" t="str">
            <v xml:space="preserve">836 </v>
          </cell>
          <cell r="BE475" t="str">
            <v>1335755</v>
          </cell>
          <cell r="BF475" t="str">
            <v>11/01/2023</v>
          </cell>
          <cell r="BG475" t="str">
            <v>NO</v>
          </cell>
          <cell r="BI475" t="str">
            <v>18/01/2023</v>
          </cell>
          <cell r="BJ475">
            <v>63000</v>
          </cell>
        </row>
        <row r="476">
          <cell r="A476" t="str">
            <v>890503532-23170</v>
          </cell>
          <cell r="B476">
            <v>33748</v>
          </cell>
          <cell r="C476" t="str">
            <v>CCF050</v>
          </cell>
          <cell r="D476" t="str">
            <v>CLINICA LOS ANDES LTDA.</v>
          </cell>
          <cell r="E476" t="str">
            <v>890503532</v>
          </cell>
          <cell r="F476" t="str">
            <v>540010082801</v>
          </cell>
          <cell r="G476" t="str">
            <v>EVENTO PBS</v>
          </cell>
          <cell r="H476">
            <v>1747609</v>
          </cell>
          <cell r="I476" t="str">
            <v>CA23170</v>
          </cell>
          <cell r="J476">
            <v>23170</v>
          </cell>
          <cell r="K476" t="str">
            <v>RADICADA</v>
          </cell>
          <cell r="L476" t="str">
            <v>10/12/2022</v>
          </cell>
          <cell r="M476" t="str">
            <v>03/01/2023</v>
          </cell>
          <cell r="N476" t="str">
            <v>09/12/2022</v>
          </cell>
          <cell r="O476">
            <v>63000</v>
          </cell>
          <cell r="P476">
            <v>17</v>
          </cell>
          <cell r="Q476" t="str">
            <v>17.MEDICINA ESPECIALIZADA NIVEL II</v>
          </cell>
          <cell r="T476">
            <v>0</v>
          </cell>
          <cell r="U476" t="str">
            <v>04/01/2023</v>
          </cell>
          <cell r="V476" t="str">
            <v>20/01/2023</v>
          </cell>
          <cell r="W476">
            <v>16</v>
          </cell>
          <cell r="X476">
            <v>12</v>
          </cell>
          <cell r="Y476">
            <v>0</v>
          </cell>
          <cell r="Z476">
            <v>0</v>
          </cell>
          <cell r="AA476">
            <v>0</v>
          </cell>
          <cell r="AF476" t="str">
            <v>CCF050-033-2022</v>
          </cell>
          <cell r="AG476" t="str">
            <v>NO</v>
          </cell>
          <cell r="AH476" t="str">
            <v>NO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R476" t="str">
            <v>CLAUDIA</v>
          </cell>
          <cell r="AT476" t="str">
            <v>GAMBOA</v>
          </cell>
          <cell r="AU476" t="str">
            <v>LABRADOR</v>
          </cell>
          <cell r="AV476" t="str">
            <v>CC</v>
          </cell>
          <cell r="AW476" t="str">
            <v>37272835</v>
          </cell>
          <cell r="AX476" t="str">
            <v>FANNY GELVES CABALLERO</v>
          </cell>
          <cell r="AY476" t="str">
            <v>OSORIO NUNEZ BETTY YOLANDA</v>
          </cell>
          <cell r="AZ476">
            <v>0</v>
          </cell>
          <cell r="BA476">
            <v>0</v>
          </cell>
          <cell r="BB476">
            <v>0</v>
          </cell>
          <cell r="BC476" t="str">
            <v>NO</v>
          </cell>
          <cell r="BD476" t="str">
            <v xml:space="preserve">836 </v>
          </cell>
          <cell r="BE476" t="str">
            <v>1335754</v>
          </cell>
          <cell r="BF476" t="str">
            <v>11/01/2023</v>
          </cell>
          <cell r="BG476" t="str">
            <v>NO</v>
          </cell>
          <cell r="BI476" t="str">
            <v>18/01/2023</v>
          </cell>
          <cell r="BJ476">
            <v>63000</v>
          </cell>
        </row>
        <row r="477">
          <cell r="A477" t="str">
            <v>890503532-23080</v>
          </cell>
          <cell r="B477">
            <v>32689</v>
          </cell>
          <cell r="C477" t="str">
            <v>CCF050</v>
          </cell>
          <cell r="D477" t="str">
            <v>CLINICA LOS ANDES LTDA.</v>
          </cell>
          <cell r="E477" t="str">
            <v>890503532</v>
          </cell>
          <cell r="F477" t="str">
            <v>540010082801</v>
          </cell>
          <cell r="G477" t="str">
            <v>EVENTO PBS</v>
          </cell>
          <cell r="H477">
            <v>1700488</v>
          </cell>
          <cell r="I477" t="str">
            <v>CA23080</v>
          </cell>
          <cell r="J477">
            <v>23080</v>
          </cell>
          <cell r="K477" t="str">
            <v>RADICADA</v>
          </cell>
          <cell r="L477" t="str">
            <v>30/11/2022</v>
          </cell>
          <cell r="M477" t="str">
            <v>01/12/2022</v>
          </cell>
          <cell r="N477" t="str">
            <v>29/11/2022</v>
          </cell>
          <cell r="O477">
            <v>63000</v>
          </cell>
          <cell r="P477">
            <v>17</v>
          </cell>
          <cell r="Q477" t="str">
            <v>17.MEDICINA ESPECIALIZADA NIVEL II</v>
          </cell>
          <cell r="T477">
            <v>0</v>
          </cell>
          <cell r="U477" t="str">
            <v>01/12/2022</v>
          </cell>
          <cell r="V477" t="str">
            <v>21/12/2022</v>
          </cell>
          <cell r="W477">
            <v>20</v>
          </cell>
          <cell r="X477">
            <v>13</v>
          </cell>
          <cell r="Y477">
            <v>0</v>
          </cell>
          <cell r="Z477">
            <v>0</v>
          </cell>
          <cell r="AA477">
            <v>0</v>
          </cell>
          <cell r="AF477" t="str">
            <v>CCF050-033-2022</v>
          </cell>
          <cell r="AG477" t="str">
            <v>NO</v>
          </cell>
          <cell r="AH477" t="str">
            <v>NO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R477" t="str">
            <v>PEDRO</v>
          </cell>
          <cell r="AS477" t="str">
            <v>PABLO</v>
          </cell>
          <cell r="AT477" t="str">
            <v>FUENTES</v>
          </cell>
          <cell r="AU477" t="str">
            <v>ROMERO</v>
          </cell>
          <cell r="AV477" t="str">
            <v>CC</v>
          </cell>
          <cell r="AW477" t="str">
            <v>13453053</v>
          </cell>
          <cell r="AX477" t="str">
            <v>FANNY GELVES CABALLERO</v>
          </cell>
          <cell r="AY477" t="str">
            <v>VALDERRAMA CAJIAO BERTHA ALEXANDRA</v>
          </cell>
          <cell r="AZ477">
            <v>0</v>
          </cell>
          <cell r="BA477">
            <v>0</v>
          </cell>
          <cell r="BB477">
            <v>0</v>
          </cell>
          <cell r="BC477" t="str">
            <v>NO</v>
          </cell>
          <cell r="BD477" t="str">
            <v xml:space="preserve">836 </v>
          </cell>
          <cell r="BE477" t="str">
            <v>1310550</v>
          </cell>
          <cell r="BF477" t="str">
            <v>07/12/2022</v>
          </cell>
          <cell r="BG477" t="str">
            <v>NO</v>
          </cell>
          <cell r="BI477" t="str">
            <v>26/12/2022</v>
          </cell>
          <cell r="BJ477">
            <v>63000</v>
          </cell>
        </row>
        <row r="478">
          <cell r="A478" t="str">
            <v>890503532-23079</v>
          </cell>
          <cell r="B478">
            <v>32689</v>
          </cell>
          <cell r="C478" t="str">
            <v>CCF050</v>
          </cell>
          <cell r="D478" t="str">
            <v>CLINICA LOS ANDES LTDA.</v>
          </cell>
          <cell r="E478" t="str">
            <v>890503532</v>
          </cell>
          <cell r="F478" t="str">
            <v>540010082801</v>
          </cell>
          <cell r="G478" t="str">
            <v>EVENTO PBS</v>
          </cell>
          <cell r="H478">
            <v>1700487</v>
          </cell>
          <cell r="I478" t="str">
            <v>CA23079</v>
          </cell>
          <cell r="J478">
            <v>23079</v>
          </cell>
          <cell r="K478" t="str">
            <v>RADICADA</v>
          </cell>
          <cell r="L478" t="str">
            <v>30/11/2022</v>
          </cell>
          <cell r="M478" t="str">
            <v>01/12/2022</v>
          </cell>
          <cell r="N478" t="str">
            <v>29/11/2022</v>
          </cell>
          <cell r="O478">
            <v>63000</v>
          </cell>
          <cell r="P478">
            <v>17</v>
          </cell>
          <cell r="Q478" t="str">
            <v>17.MEDICINA ESPECIALIZADA NIVEL II</v>
          </cell>
          <cell r="T478">
            <v>0</v>
          </cell>
          <cell r="U478" t="str">
            <v>01/12/2022</v>
          </cell>
          <cell r="V478" t="str">
            <v>21/12/2022</v>
          </cell>
          <cell r="W478">
            <v>20</v>
          </cell>
          <cell r="X478">
            <v>13</v>
          </cell>
          <cell r="Y478">
            <v>0</v>
          </cell>
          <cell r="Z478">
            <v>0</v>
          </cell>
          <cell r="AA478">
            <v>0</v>
          </cell>
          <cell r="AF478" t="str">
            <v>CCF050-033-2022</v>
          </cell>
          <cell r="AG478" t="str">
            <v>NO</v>
          </cell>
          <cell r="AH478" t="str">
            <v>NO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R478" t="str">
            <v>JOSE</v>
          </cell>
          <cell r="AS478" t="str">
            <v>MARIO</v>
          </cell>
          <cell r="AT478" t="str">
            <v>SANCHEZ</v>
          </cell>
          <cell r="AU478" t="str">
            <v>EPALZA</v>
          </cell>
          <cell r="AV478" t="str">
            <v>CC</v>
          </cell>
          <cell r="AW478" t="str">
            <v>5471981</v>
          </cell>
          <cell r="AX478" t="str">
            <v>FANNY GELVES CABALLERO</v>
          </cell>
          <cell r="AY478" t="str">
            <v>DIHOLMAR TORRES REY</v>
          </cell>
          <cell r="AZ478">
            <v>0</v>
          </cell>
          <cell r="BA478">
            <v>0</v>
          </cell>
          <cell r="BB478">
            <v>0</v>
          </cell>
          <cell r="BC478" t="str">
            <v>NO</v>
          </cell>
          <cell r="BD478" t="str">
            <v xml:space="preserve">836 </v>
          </cell>
          <cell r="BE478" t="str">
            <v>1308892</v>
          </cell>
          <cell r="BF478" t="str">
            <v>09/12/2022</v>
          </cell>
          <cell r="BG478" t="str">
            <v>NO</v>
          </cell>
          <cell r="BI478" t="str">
            <v>16/12/2022</v>
          </cell>
          <cell r="BJ478">
            <v>63000</v>
          </cell>
        </row>
        <row r="479">
          <cell r="A479" t="str">
            <v>890503532-23078</v>
          </cell>
          <cell r="B479">
            <v>32778</v>
          </cell>
          <cell r="C479" t="str">
            <v>CCFC50</v>
          </cell>
          <cell r="D479" t="str">
            <v>CLINICA LOS ANDES LTDA.</v>
          </cell>
          <cell r="E479" t="str">
            <v>890503532</v>
          </cell>
          <cell r="F479" t="str">
            <v>540010082801</v>
          </cell>
          <cell r="G479" t="str">
            <v>EVENTO PBS</v>
          </cell>
          <cell r="H479">
            <v>1702985</v>
          </cell>
          <cell r="I479" t="str">
            <v>CA23078</v>
          </cell>
          <cell r="J479">
            <v>23078</v>
          </cell>
          <cell r="K479" t="str">
            <v>RADICADA</v>
          </cell>
          <cell r="L479" t="str">
            <v>30/11/2022</v>
          </cell>
          <cell r="M479" t="str">
            <v>02/12/2022</v>
          </cell>
          <cell r="N479" t="str">
            <v>29/11/2022</v>
          </cell>
          <cell r="O479">
            <v>63000</v>
          </cell>
          <cell r="P479">
            <v>17</v>
          </cell>
          <cell r="Q479" t="str">
            <v>17.MEDICINA ESPECIALIZADA NIVEL II</v>
          </cell>
          <cell r="T479">
            <v>0</v>
          </cell>
          <cell r="U479" t="str">
            <v>02/12/2022</v>
          </cell>
          <cell r="V479" t="str">
            <v>12/12/2022</v>
          </cell>
          <cell r="W479">
            <v>10</v>
          </cell>
          <cell r="X479">
            <v>5</v>
          </cell>
          <cell r="Y479">
            <v>0</v>
          </cell>
          <cell r="Z479">
            <v>0</v>
          </cell>
          <cell r="AA479">
            <v>0</v>
          </cell>
          <cell r="AF479" t="str">
            <v>CCFC50-008-2022</v>
          </cell>
          <cell r="AG479" t="str">
            <v>NO</v>
          </cell>
          <cell r="AH479" t="str">
            <v>NO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R479" t="str">
            <v>SNEYDER</v>
          </cell>
          <cell r="AS479" t="str">
            <v>JOSUE</v>
          </cell>
          <cell r="AT479" t="str">
            <v>GUTIERREZ</v>
          </cell>
          <cell r="AU479" t="str">
            <v>LOBO</v>
          </cell>
          <cell r="AV479" t="str">
            <v>CC</v>
          </cell>
          <cell r="AW479" t="str">
            <v>1004999177</v>
          </cell>
          <cell r="AX479" t="str">
            <v>FANNY GELVES CABALLERO</v>
          </cell>
          <cell r="AY479" t="str">
            <v>OSORIO NUNEZ BETTY YOLANDA</v>
          </cell>
          <cell r="AZ479">
            <v>3700</v>
          </cell>
          <cell r="BA479">
            <v>0</v>
          </cell>
          <cell r="BB479">
            <v>0</v>
          </cell>
          <cell r="BC479" t="str">
            <v>NO</v>
          </cell>
          <cell r="BD479" t="str">
            <v xml:space="preserve">736 </v>
          </cell>
          <cell r="BE479" t="str">
            <v>0096763</v>
          </cell>
          <cell r="BF479" t="str">
            <v>12/12/2022</v>
          </cell>
          <cell r="BG479" t="str">
            <v>NO</v>
          </cell>
          <cell r="BI479" t="str">
            <v>01/12/2022</v>
          </cell>
          <cell r="BJ479">
            <v>59300</v>
          </cell>
        </row>
        <row r="480">
          <cell r="A480" t="str">
            <v>890503532-23077</v>
          </cell>
          <cell r="B480">
            <v>32689</v>
          </cell>
          <cell r="C480" t="str">
            <v>CCF050</v>
          </cell>
          <cell r="D480" t="str">
            <v>CLINICA LOS ANDES LTDA.</v>
          </cell>
          <cell r="E480" t="str">
            <v>890503532</v>
          </cell>
          <cell r="F480" t="str">
            <v>540010082801</v>
          </cell>
          <cell r="G480" t="str">
            <v>EVENTO PBS</v>
          </cell>
          <cell r="H480">
            <v>1700486</v>
          </cell>
          <cell r="I480" t="str">
            <v>CA23077</v>
          </cell>
          <cell r="J480">
            <v>23077</v>
          </cell>
          <cell r="K480" t="str">
            <v>RADICADA</v>
          </cell>
          <cell r="L480" t="str">
            <v>30/11/2022</v>
          </cell>
          <cell r="M480" t="str">
            <v>01/12/2022</v>
          </cell>
          <cell r="N480" t="str">
            <v>29/11/2022</v>
          </cell>
          <cell r="O480">
            <v>63000</v>
          </cell>
          <cell r="P480">
            <v>17</v>
          </cell>
          <cell r="Q480" t="str">
            <v>17.MEDICINA ESPECIALIZADA NIVEL II</v>
          </cell>
          <cell r="T480">
            <v>0</v>
          </cell>
          <cell r="U480" t="str">
            <v>01/12/2022</v>
          </cell>
          <cell r="V480" t="str">
            <v>21/12/2022</v>
          </cell>
          <cell r="W480">
            <v>20</v>
          </cell>
          <cell r="X480">
            <v>13</v>
          </cell>
          <cell r="Y480">
            <v>0</v>
          </cell>
          <cell r="Z480">
            <v>0</v>
          </cell>
          <cell r="AA480">
            <v>0</v>
          </cell>
          <cell r="AF480" t="str">
            <v>CCF050-033-2022</v>
          </cell>
          <cell r="AG480" t="str">
            <v>NO</v>
          </cell>
          <cell r="AH480" t="str">
            <v>NO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R480" t="str">
            <v>MARIELA</v>
          </cell>
          <cell r="AT480" t="str">
            <v>RODRIGUEZ</v>
          </cell>
          <cell r="AU480" t="str">
            <v>RINCON</v>
          </cell>
          <cell r="AV480" t="str">
            <v>CC</v>
          </cell>
          <cell r="AW480" t="str">
            <v>1094160775</v>
          </cell>
          <cell r="AX480" t="str">
            <v>FANNY GELVES CABALLERO</v>
          </cell>
          <cell r="AY480" t="str">
            <v>SOTO HERNANDEZ LUZ KARIME</v>
          </cell>
          <cell r="AZ480">
            <v>0</v>
          </cell>
          <cell r="BA480">
            <v>0</v>
          </cell>
          <cell r="BB480">
            <v>0</v>
          </cell>
          <cell r="BC480" t="str">
            <v>NO</v>
          </cell>
          <cell r="BD480" t="str">
            <v xml:space="preserve">836 </v>
          </cell>
          <cell r="BE480" t="str">
            <v>1297981</v>
          </cell>
          <cell r="BF480" t="str">
            <v>07/12/2022</v>
          </cell>
          <cell r="BG480" t="str">
            <v>NO</v>
          </cell>
          <cell r="BI480" t="str">
            <v>16/12/2022</v>
          </cell>
          <cell r="BJ480">
            <v>63000</v>
          </cell>
        </row>
        <row r="481">
          <cell r="A481" t="str">
            <v>890503532-23076</v>
          </cell>
          <cell r="B481">
            <v>32778</v>
          </cell>
          <cell r="C481" t="str">
            <v>CCFC50</v>
          </cell>
          <cell r="D481" t="str">
            <v>CLINICA LOS ANDES LTDA.</v>
          </cell>
          <cell r="E481" t="str">
            <v>890503532</v>
          </cell>
          <cell r="F481" t="str">
            <v>540010082801</v>
          </cell>
          <cell r="G481" t="str">
            <v>EVENTO PBS</v>
          </cell>
          <cell r="H481">
            <v>1702984</v>
          </cell>
          <cell r="I481" t="str">
            <v>CA23076</v>
          </cell>
          <cell r="J481">
            <v>23076</v>
          </cell>
          <cell r="K481" t="str">
            <v>RADICADA</v>
          </cell>
          <cell r="L481" t="str">
            <v>30/11/2022</v>
          </cell>
          <cell r="M481" t="str">
            <v>02/12/2022</v>
          </cell>
          <cell r="N481" t="str">
            <v>29/11/2022</v>
          </cell>
          <cell r="O481">
            <v>63000</v>
          </cell>
          <cell r="P481">
            <v>17</v>
          </cell>
          <cell r="Q481" t="str">
            <v>17.MEDICINA ESPECIALIZADA NIVEL II</v>
          </cell>
          <cell r="T481">
            <v>0</v>
          </cell>
          <cell r="U481" t="str">
            <v>02/12/2022</v>
          </cell>
          <cell r="V481" t="str">
            <v>12/12/2022</v>
          </cell>
          <cell r="W481">
            <v>10</v>
          </cell>
          <cell r="X481">
            <v>5</v>
          </cell>
          <cell r="Y481">
            <v>0</v>
          </cell>
          <cell r="Z481">
            <v>0</v>
          </cell>
          <cell r="AA481">
            <v>0</v>
          </cell>
          <cell r="AF481" t="str">
            <v>CCFC50-008-2022</v>
          </cell>
          <cell r="AG481" t="str">
            <v>NO</v>
          </cell>
          <cell r="AH481" t="str">
            <v>NO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R481" t="str">
            <v>ANA</v>
          </cell>
          <cell r="AS481" t="str">
            <v>FIDELIA</v>
          </cell>
          <cell r="AT481" t="str">
            <v>BOTELLO</v>
          </cell>
          <cell r="AU481" t="str">
            <v>RIVERA</v>
          </cell>
          <cell r="AV481" t="str">
            <v>CC</v>
          </cell>
          <cell r="AW481" t="str">
            <v>60350188</v>
          </cell>
          <cell r="AX481" t="str">
            <v>FANNY GELVES CABALLERO</v>
          </cell>
          <cell r="AY481" t="str">
            <v>VILLARREAL RUBIO BELKYS XIOMARA</v>
          </cell>
          <cell r="AZ481">
            <v>3700</v>
          </cell>
          <cell r="BA481">
            <v>0</v>
          </cell>
          <cell r="BB481">
            <v>0</v>
          </cell>
          <cell r="BC481" t="str">
            <v>NO</v>
          </cell>
          <cell r="BD481" t="str">
            <v xml:space="preserve">736 </v>
          </cell>
          <cell r="BE481" t="str">
            <v>0096769</v>
          </cell>
          <cell r="BF481" t="str">
            <v>12/12/2022</v>
          </cell>
          <cell r="BG481" t="str">
            <v>NO</v>
          </cell>
          <cell r="BI481" t="str">
            <v>01/12/2022</v>
          </cell>
          <cell r="BJ481">
            <v>59300</v>
          </cell>
        </row>
        <row r="482">
          <cell r="A482" t="str">
            <v>890503532-23075</v>
          </cell>
          <cell r="B482">
            <v>32689</v>
          </cell>
          <cell r="C482" t="str">
            <v>CCF050</v>
          </cell>
          <cell r="D482" t="str">
            <v>CLINICA LOS ANDES LTDA.</v>
          </cell>
          <cell r="E482" t="str">
            <v>890503532</v>
          </cell>
          <cell r="F482" t="str">
            <v>540010082801</v>
          </cell>
          <cell r="G482" t="str">
            <v>EVENTO PBS</v>
          </cell>
          <cell r="H482">
            <v>1700485</v>
          </cell>
          <cell r="I482" t="str">
            <v>CA23075</v>
          </cell>
          <cell r="J482">
            <v>23075</v>
          </cell>
          <cell r="K482" t="str">
            <v>RADICADA</v>
          </cell>
          <cell r="L482" t="str">
            <v>30/11/2022</v>
          </cell>
          <cell r="M482" t="str">
            <v>01/12/2022</v>
          </cell>
          <cell r="N482" t="str">
            <v>29/11/2022</v>
          </cell>
          <cell r="O482">
            <v>63000</v>
          </cell>
          <cell r="P482">
            <v>17</v>
          </cell>
          <cell r="Q482" t="str">
            <v>17.MEDICINA ESPECIALIZADA NIVEL II</v>
          </cell>
          <cell r="T482">
            <v>0</v>
          </cell>
          <cell r="U482" t="str">
            <v>01/12/2022</v>
          </cell>
          <cell r="V482" t="str">
            <v>21/12/2022</v>
          </cell>
          <cell r="W482">
            <v>20</v>
          </cell>
          <cell r="X482">
            <v>13</v>
          </cell>
          <cell r="Y482">
            <v>0</v>
          </cell>
          <cell r="Z482">
            <v>0</v>
          </cell>
          <cell r="AA482">
            <v>0</v>
          </cell>
          <cell r="AF482" t="str">
            <v>CCF050-033-2022</v>
          </cell>
          <cell r="AG482" t="str">
            <v>NO</v>
          </cell>
          <cell r="AH482" t="str">
            <v>NO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R482" t="str">
            <v>ANGELICA</v>
          </cell>
          <cell r="AS482" t="str">
            <v>MARIA</v>
          </cell>
          <cell r="AT482" t="str">
            <v>BERBESI</v>
          </cell>
          <cell r="AU482" t="str">
            <v>RINCON</v>
          </cell>
          <cell r="AV482" t="str">
            <v>CC</v>
          </cell>
          <cell r="AW482" t="str">
            <v>1093914362</v>
          </cell>
          <cell r="AX482" t="str">
            <v>FANNY GELVES CABALLERO</v>
          </cell>
          <cell r="AY482" t="str">
            <v>PARRA NUÑEZ GLADISMAR - SENA</v>
          </cell>
          <cell r="AZ482">
            <v>0</v>
          </cell>
          <cell r="BA482">
            <v>0</v>
          </cell>
          <cell r="BB482">
            <v>0</v>
          </cell>
          <cell r="BC482" t="str">
            <v>NO</v>
          </cell>
          <cell r="BD482" t="str">
            <v xml:space="preserve">836 </v>
          </cell>
          <cell r="BE482" t="str">
            <v>1298478</v>
          </cell>
          <cell r="BF482" t="str">
            <v>09/12/2022</v>
          </cell>
          <cell r="BG482" t="str">
            <v>NO</v>
          </cell>
          <cell r="BI482" t="str">
            <v>16/12/2022</v>
          </cell>
          <cell r="BJ482">
            <v>63000</v>
          </cell>
        </row>
        <row r="483">
          <cell r="A483" t="str">
            <v>890503532-23074</v>
          </cell>
          <cell r="B483">
            <v>32689</v>
          </cell>
          <cell r="C483" t="str">
            <v>CCF050</v>
          </cell>
          <cell r="D483" t="str">
            <v>CLINICA LOS ANDES LTDA.</v>
          </cell>
          <cell r="E483" t="str">
            <v>890503532</v>
          </cell>
          <cell r="F483" t="str">
            <v>540010082801</v>
          </cell>
          <cell r="G483" t="str">
            <v>EVENTO PBS</v>
          </cell>
          <cell r="H483">
            <v>1700484</v>
          </cell>
          <cell r="I483" t="str">
            <v>CA23074</v>
          </cell>
          <cell r="J483">
            <v>23074</v>
          </cell>
          <cell r="K483" t="str">
            <v>DEVUELTA</v>
          </cell>
          <cell r="L483" t="str">
            <v>30/11/2022</v>
          </cell>
          <cell r="M483" t="str">
            <v>01/12/2022</v>
          </cell>
          <cell r="O483">
            <v>63000</v>
          </cell>
          <cell r="P483">
            <v>17</v>
          </cell>
          <cell r="Q483" t="str">
            <v>17.MEDICINA ESPECIALIZADA NIVEL II</v>
          </cell>
          <cell r="T483">
            <v>0</v>
          </cell>
          <cell r="U483" t="str">
            <v>01/12/2022</v>
          </cell>
          <cell r="V483" t="str">
            <v>21/12/2022</v>
          </cell>
          <cell r="W483">
            <v>20</v>
          </cell>
          <cell r="X483">
            <v>13</v>
          </cell>
          <cell r="Y483">
            <v>0</v>
          </cell>
          <cell r="Z483">
            <v>0</v>
          </cell>
          <cell r="AA483">
            <v>0</v>
          </cell>
          <cell r="AF483" t="str">
            <v>CCF050-033-2022</v>
          </cell>
          <cell r="AG483" t="str">
            <v>NO</v>
          </cell>
          <cell r="AH483" t="str">
            <v>NO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R483" t="str">
            <v>OMAIRA</v>
          </cell>
          <cell r="AT483" t="str">
            <v>CUEVAS</v>
          </cell>
          <cell r="AU483" t="str">
            <v>ROJAS</v>
          </cell>
          <cell r="AV483" t="str">
            <v>CC</v>
          </cell>
          <cell r="AW483" t="str">
            <v>37343581</v>
          </cell>
          <cell r="AX483" t="str">
            <v>FANNY GELVES CABALLERO</v>
          </cell>
          <cell r="AZ483">
            <v>0</v>
          </cell>
          <cell r="BA483">
            <v>0</v>
          </cell>
          <cell r="BB483">
            <v>0</v>
          </cell>
          <cell r="BC483" t="str">
            <v>NO</v>
          </cell>
          <cell r="BF483" t="str">
            <v>09/12/2022</v>
          </cell>
          <cell r="BG483" t="str">
            <v>NO</v>
          </cell>
          <cell r="BJ483">
            <v>0</v>
          </cell>
        </row>
        <row r="484">
          <cell r="A484" t="str">
            <v>890503532-23073</v>
          </cell>
          <cell r="B484">
            <v>32689</v>
          </cell>
          <cell r="C484" t="str">
            <v>CCF050</v>
          </cell>
          <cell r="D484" t="str">
            <v>CLINICA LOS ANDES LTDA.</v>
          </cell>
          <cell r="E484" t="str">
            <v>890503532</v>
          </cell>
          <cell r="F484" t="str">
            <v>540010082801</v>
          </cell>
          <cell r="G484" t="str">
            <v>EVENTO PBS</v>
          </cell>
          <cell r="H484">
            <v>1700483</v>
          </cell>
          <cell r="I484" t="str">
            <v>CA23073</v>
          </cell>
          <cell r="J484">
            <v>23073</v>
          </cell>
          <cell r="K484" t="str">
            <v>RADICADA</v>
          </cell>
          <cell r="L484" t="str">
            <v>30/11/2022</v>
          </cell>
          <cell r="M484" t="str">
            <v>01/12/2022</v>
          </cell>
          <cell r="N484" t="str">
            <v>29/11/2022</v>
          </cell>
          <cell r="O484">
            <v>63000</v>
          </cell>
          <cell r="P484">
            <v>17</v>
          </cell>
          <cell r="Q484" t="str">
            <v>17.MEDICINA ESPECIALIZADA NIVEL II</v>
          </cell>
          <cell r="T484">
            <v>0</v>
          </cell>
          <cell r="U484" t="str">
            <v>01/12/2022</v>
          </cell>
          <cell r="V484" t="str">
            <v>21/12/2022</v>
          </cell>
          <cell r="W484">
            <v>20</v>
          </cell>
          <cell r="X484">
            <v>13</v>
          </cell>
          <cell r="Y484">
            <v>0</v>
          </cell>
          <cell r="Z484">
            <v>0</v>
          </cell>
          <cell r="AA484">
            <v>0</v>
          </cell>
          <cell r="AF484" t="str">
            <v>CCF050-033-2022</v>
          </cell>
          <cell r="AG484" t="str">
            <v>NO</v>
          </cell>
          <cell r="AH484" t="str">
            <v>NO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R484" t="str">
            <v>CIRO</v>
          </cell>
          <cell r="AS484" t="str">
            <v>ALFONSO</v>
          </cell>
          <cell r="AT484" t="str">
            <v>ROJAS</v>
          </cell>
          <cell r="AU484" t="str">
            <v>SUAREZ</v>
          </cell>
          <cell r="AV484" t="str">
            <v>CC</v>
          </cell>
          <cell r="AW484" t="str">
            <v>1090377245</v>
          </cell>
          <cell r="AX484" t="str">
            <v>FANNY GELVES CABALLERO</v>
          </cell>
          <cell r="AY484" t="str">
            <v>BOTELLO MEJÍA DEYSI DAVIANA</v>
          </cell>
          <cell r="AZ484">
            <v>0</v>
          </cell>
          <cell r="BA484">
            <v>0</v>
          </cell>
          <cell r="BB484">
            <v>0</v>
          </cell>
          <cell r="BC484" t="str">
            <v>NO</v>
          </cell>
          <cell r="BD484" t="str">
            <v xml:space="preserve">836 </v>
          </cell>
          <cell r="BE484" t="str">
            <v>1298781</v>
          </cell>
          <cell r="BF484" t="str">
            <v>09/12/2022</v>
          </cell>
          <cell r="BG484" t="str">
            <v>NO</v>
          </cell>
          <cell r="BI484" t="str">
            <v>16/12/2022</v>
          </cell>
          <cell r="BJ484">
            <v>63000</v>
          </cell>
        </row>
        <row r="485">
          <cell r="A485" t="str">
            <v>890503532-23072</v>
          </cell>
          <cell r="B485">
            <v>32689</v>
          </cell>
          <cell r="C485" t="str">
            <v>CCF050</v>
          </cell>
          <cell r="D485" t="str">
            <v>CLINICA LOS ANDES LTDA.</v>
          </cell>
          <cell r="E485" t="str">
            <v>890503532</v>
          </cell>
          <cell r="F485" t="str">
            <v>540010082801</v>
          </cell>
          <cell r="G485" t="str">
            <v>EVENTO PBS</v>
          </cell>
          <cell r="H485">
            <v>1700482</v>
          </cell>
          <cell r="I485" t="str">
            <v>CA23072</v>
          </cell>
          <cell r="J485">
            <v>23072</v>
          </cell>
          <cell r="K485" t="str">
            <v>DEVUELTA</v>
          </cell>
          <cell r="L485" t="str">
            <v>30/11/2022</v>
          </cell>
          <cell r="M485" t="str">
            <v>01/12/2022</v>
          </cell>
          <cell r="O485">
            <v>63000</v>
          </cell>
          <cell r="P485">
            <v>17</v>
          </cell>
          <cell r="Q485" t="str">
            <v>17.MEDICINA ESPECIALIZADA NIVEL II</v>
          </cell>
          <cell r="T485">
            <v>0</v>
          </cell>
          <cell r="U485" t="str">
            <v>01/12/2022</v>
          </cell>
          <cell r="V485" t="str">
            <v>21/12/2022</v>
          </cell>
          <cell r="W485">
            <v>20</v>
          </cell>
          <cell r="X485">
            <v>13</v>
          </cell>
          <cell r="Y485">
            <v>0</v>
          </cell>
          <cell r="Z485">
            <v>0</v>
          </cell>
          <cell r="AA485">
            <v>0</v>
          </cell>
          <cell r="AF485" t="str">
            <v>CCF050-033-2022</v>
          </cell>
          <cell r="AG485" t="str">
            <v>NO</v>
          </cell>
          <cell r="AH485" t="str">
            <v>NO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R485" t="str">
            <v>YAMILE</v>
          </cell>
          <cell r="AS485" t="str">
            <v>ESPERANZA</v>
          </cell>
          <cell r="AT485" t="str">
            <v>FUENTES</v>
          </cell>
          <cell r="AU485" t="str">
            <v>REYES</v>
          </cell>
          <cell r="AV485" t="str">
            <v>CC</v>
          </cell>
          <cell r="AW485" t="str">
            <v>37341864</v>
          </cell>
          <cell r="AX485" t="str">
            <v>FANNY GELVES CABALLERO</v>
          </cell>
          <cell r="AZ485">
            <v>0</v>
          </cell>
          <cell r="BA485">
            <v>0</v>
          </cell>
          <cell r="BB485">
            <v>0</v>
          </cell>
          <cell r="BC485" t="str">
            <v>NO</v>
          </cell>
          <cell r="BF485" t="str">
            <v>09/12/2022</v>
          </cell>
          <cell r="BG485" t="str">
            <v>NO</v>
          </cell>
          <cell r="BJ485">
            <v>0</v>
          </cell>
        </row>
        <row r="486">
          <cell r="A486" t="str">
            <v>890503532-23071</v>
          </cell>
          <cell r="B486">
            <v>32689</v>
          </cell>
          <cell r="C486" t="str">
            <v>CCF050</v>
          </cell>
          <cell r="D486" t="str">
            <v>CLINICA LOS ANDES LTDA.</v>
          </cell>
          <cell r="E486" t="str">
            <v>890503532</v>
          </cell>
          <cell r="F486" t="str">
            <v>540010082801</v>
          </cell>
          <cell r="G486" t="str">
            <v>EVENTO PBS</v>
          </cell>
          <cell r="H486">
            <v>1700481</v>
          </cell>
          <cell r="I486" t="str">
            <v>CA23071</v>
          </cell>
          <cell r="J486">
            <v>23071</v>
          </cell>
          <cell r="K486" t="str">
            <v>RADICADA</v>
          </cell>
          <cell r="L486" t="str">
            <v>30/11/2022</v>
          </cell>
          <cell r="M486" t="str">
            <v>01/12/2022</v>
          </cell>
          <cell r="N486" t="str">
            <v>29/11/2022</v>
          </cell>
          <cell r="O486">
            <v>63000</v>
          </cell>
          <cell r="P486">
            <v>17</v>
          </cell>
          <cell r="Q486" t="str">
            <v>17.MEDICINA ESPECIALIZADA NIVEL II</v>
          </cell>
          <cell r="T486">
            <v>0</v>
          </cell>
          <cell r="U486" t="str">
            <v>01/12/2022</v>
          </cell>
          <cell r="V486" t="str">
            <v>21/12/2022</v>
          </cell>
          <cell r="W486">
            <v>20</v>
          </cell>
          <cell r="X486">
            <v>13</v>
          </cell>
          <cell r="Y486">
            <v>0</v>
          </cell>
          <cell r="Z486">
            <v>0</v>
          </cell>
          <cell r="AA486">
            <v>0</v>
          </cell>
          <cell r="AF486" t="str">
            <v>CCF050-033-2022</v>
          </cell>
          <cell r="AG486" t="str">
            <v>NO</v>
          </cell>
          <cell r="AH486" t="str">
            <v>NO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R486" t="str">
            <v>LUZ</v>
          </cell>
          <cell r="AS486" t="str">
            <v>CELINA</v>
          </cell>
          <cell r="AT486" t="str">
            <v>VARGAS</v>
          </cell>
          <cell r="AU486" t="str">
            <v>BUENAVER</v>
          </cell>
          <cell r="AV486" t="str">
            <v>CC</v>
          </cell>
          <cell r="AW486" t="str">
            <v>27887025</v>
          </cell>
          <cell r="AX486" t="str">
            <v>FANNY GELVES CABALLERO</v>
          </cell>
          <cell r="AY486" t="str">
            <v>CABARICO VARGAS JUAN MANUEL</v>
          </cell>
          <cell r="AZ486">
            <v>0</v>
          </cell>
          <cell r="BA486">
            <v>0</v>
          </cell>
          <cell r="BB486">
            <v>0</v>
          </cell>
          <cell r="BC486" t="str">
            <v>NO</v>
          </cell>
          <cell r="BD486" t="str">
            <v xml:space="preserve">836 </v>
          </cell>
          <cell r="BE486" t="str">
            <v>1302844</v>
          </cell>
          <cell r="BF486" t="str">
            <v>09/12/2022</v>
          </cell>
          <cell r="BG486" t="str">
            <v>NO</v>
          </cell>
          <cell r="BI486" t="str">
            <v>16/12/2022</v>
          </cell>
          <cell r="BJ486">
            <v>63000</v>
          </cell>
        </row>
        <row r="487">
          <cell r="A487" t="str">
            <v>890503532-23070</v>
          </cell>
          <cell r="B487">
            <v>32689</v>
          </cell>
          <cell r="C487" t="str">
            <v>CCF050</v>
          </cell>
          <cell r="D487" t="str">
            <v>CLINICA LOS ANDES LTDA.</v>
          </cell>
          <cell r="E487" t="str">
            <v>890503532</v>
          </cell>
          <cell r="F487" t="str">
            <v>540010082801</v>
          </cell>
          <cell r="G487" t="str">
            <v>EVENTO PBS</v>
          </cell>
          <cell r="H487">
            <v>1700480</v>
          </cell>
          <cell r="I487" t="str">
            <v>CA23070</v>
          </cell>
          <cell r="J487">
            <v>23070</v>
          </cell>
          <cell r="K487" t="str">
            <v>RADICADA</v>
          </cell>
          <cell r="L487" t="str">
            <v>30/11/2022</v>
          </cell>
          <cell r="M487" t="str">
            <v>01/12/2022</v>
          </cell>
          <cell r="N487" t="str">
            <v>29/11/2022</v>
          </cell>
          <cell r="O487">
            <v>63000</v>
          </cell>
          <cell r="P487">
            <v>17</v>
          </cell>
          <cell r="Q487" t="str">
            <v>17.MEDICINA ESPECIALIZADA NIVEL II</v>
          </cell>
          <cell r="T487">
            <v>0</v>
          </cell>
          <cell r="U487" t="str">
            <v>01/12/2022</v>
          </cell>
          <cell r="V487" t="str">
            <v>21/12/2022</v>
          </cell>
          <cell r="W487">
            <v>20</v>
          </cell>
          <cell r="X487">
            <v>13</v>
          </cell>
          <cell r="Y487">
            <v>0</v>
          </cell>
          <cell r="Z487">
            <v>0</v>
          </cell>
          <cell r="AA487">
            <v>0</v>
          </cell>
          <cell r="AF487" t="str">
            <v>CCF050-033-2022</v>
          </cell>
          <cell r="AG487" t="str">
            <v>NO</v>
          </cell>
          <cell r="AH487" t="str">
            <v>NO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R487" t="str">
            <v>LUIS</v>
          </cell>
          <cell r="AS487" t="str">
            <v>CENOVID</v>
          </cell>
          <cell r="AT487" t="str">
            <v>MARTINEZ</v>
          </cell>
          <cell r="AU487" t="str">
            <v>CONTRERAS</v>
          </cell>
          <cell r="AV487" t="str">
            <v>PT</v>
          </cell>
          <cell r="AW487" t="str">
            <v>6783453</v>
          </cell>
          <cell r="AX487" t="str">
            <v>FANNY GELVES CABALLERO</v>
          </cell>
          <cell r="AY487" t="str">
            <v>BECERRA PABON JOSE GABRIEL</v>
          </cell>
          <cell r="AZ487">
            <v>0</v>
          </cell>
          <cell r="BA487">
            <v>0</v>
          </cell>
          <cell r="BB487">
            <v>0</v>
          </cell>
          <cell r="BC487" t="str">
            <v>NO</v>
          </cell>
          <cell r="BD487" t="str">
            <v xml:space="preserve">836 </v>
          </cell>
          <cell r="BE487" t="str">
            <v>1303761</v>
          </cell>
          <cell r="BF487" t="str">
            <v>07/12/2022</v>
          </cell>
          <cell r="BG487" t="str">
            <v>NO</v>
          </cell>
          <cell r="BI487" t="str">
            <v>20/12/2022</v>
          </cell>
          <cell r="BJ487">
            <v>63000</v>
          </cell>
        </row>
        <row r="488">
          <cell r="A488" t="str">
            <v>890503532-23069</v>
          </cell>
          <cell r="B488">
            <v>32778</v>
          </cell>
          <cell r="C488" t="str">
            <v>CCFC50</v>
          </cell>
          <cell r="D488" t="str">
            <v>CLINICA LOS ANDES LTDA.</v>
          </cell>
          <cell r="E488" t="str">
            <v>890503532</v>
          </cell>
          <cell r="F488" t="str">
            <v>540010082801</v>
          </cell>
          <cell r="G488" t="str">
            <v>EVENTO PBS</v>
          </cell>
          <cell r="H488">
            <v>1702983</v>
          </cell>
          <cell r="I488" t="str">
            <v>CA23069</v>
          </cell>
          <cell r="J488">
            <v>23069</v>
          </cell>
          <cell r="K488" t="str">
            <v>RADICADA</v>
          </cell>
          <cell r="L488" t="str">
            <v>30/11/2022</v>
          </cell>
          <cell r="M488" t="str">
            <v>02/12/2022</v>
          </cell>
          <cell r="N488" t="str">
            <v>29/11/2022</v>
          </cell>
          <cell r="O488">
            <v>63000</v>
          </cell>
          <cell r="P488">
            <v>17</v>
          </cell>
          <cell r="Q488" t="str">
            <v>17.MEDICINA ESPECIALIZADA NIVEL II</v>
          </cell>
          <cell r="T488">
            <v>0</v>
          </cell>
          <cell r="U488" t="str">
            <v>02/12/2022</v>
          </cell>
          <cell r="V488" t="str">
            <v>12/12/2022</v>
          </cell>
          <cell r="W488">
            <v>10</v>
          </cell>
          <cell r="X488">
            <v>5</v>
          </cell>
          <cell r="Y488">
            <v>0</v>
          </cell>
          <cell r="Z488">
            <v>0</v>
          </cell>
          <cell r="AA488">
            <v>0</v>
          </cell>
          <cell r="AF488" t="str">
            <v>CCFC50-008-2022</v>
          </cell>
          <cell r="AG488" t="str">
            <v>NO</v>
          </cell>
          <cell r="AH488" t="str">
            <v>NO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R488" t="str">
            <v>CARLOS</v>
          </cell>
          <cell r="AS488" t="str">
            <v>ADOLFO</v>
          </cell>
          <cell r="AT488" t="str">
            <v>AGUIRRE</v>
          </cell>
          <cell r="AU488" t="str">
            <v>MORA</v>
          </cell>
          <cell r="AV488" t="str">
            <v>CC</v>
          </cell>
          <cell r="AW488" t="str">
            <v>6664119</v>
          </cell>
          <cell r="AX488" t="str">
            <v>FANNY GELVES CABALLERO</v>
          </cell>
          <cell r="AY488" t="str">
            <v>CABARICO VARGAS JUAN MANUEL</v>
          </cell>
          <cell r="AZ488">
            <v>0</v>
          </cell>
          <cell r="BA488">
            <v>0</v>
          </cell>
          <cell r="BB488">
            <v>0</v>
          </cell>
          <cell r="BC488" t="str">
            <v>NO</v>
          </cell>
          <cell r="BD488" t="str">
            <v xml:space="preserve">736 </v>
          </cell>
          <cell r="BE488" t="str">
            <v>0096757</v>
          </cell>
          <cell r="BF488" t="str">
            <v>09/12/2022</v>
          </cell>
          <cell r="BG488" t="str">
            <v>NO</v>
          </cell>
          <cell r="BI488" t="str">
            <v>01/12/2022</v>
          </cell>
          <cell r="BJ488">
            <v>63000</v>
          </cell>
        </row>
        <row r="489">
          <cell r="A489" t="str">
            <v>890503532-23068</v>
          </cell>
          <cell r="B489">
            <v>32689</v>
          </cell>
          <cell r="C489" t="str">
            <v>CCF050</v>
          </cell>
          <cell r="D489" t="str">
            <v>CLINICA LOS ANDES LTDA.</v>
          </cell>
          <cell r="E489" t="str">
            <v>890503532</v>
          </cell>
          <cell r="F489" t="str">
            <v>540010082801</v>
          </cell>
          <cell r="G489" t="str">
            <v>EVENTO PBS</v>
          </cell>
          <cell r="H489">
            <v>1700479</v>
          </cell>
          <cell r="I489" t="str">
            <v>CA23068</v>
          </cell>
          <cell r="J489">
            <v>23068</v>
          </cell>
          <cell r="K489" t="str">
            <v>RADICADA</v>
          </cell>
          <cell r="L489" t="str">
            <v>30/11/2022</v>
          </cell>
          <cell r="M489" t="str">
            <v>01/12/2022</v>
          </cell>
          <cell r="N489" t="str">
            <v>29/11/2022</v>
          </cell>
          <cell r="O489">
            <v>63000</v>
          </cell>
          <cell r="P489">
            <v>17</v>
          </cell>
          <cell r="Q489" t="str">
            <v>17.MEDICINA ESPECIALIZADA NIVEL II</v>
          </cell>
          <cell r="T489">
            <v>0</v>
          </cell>
          <cell r="U489" t="str">
            <v>01/12/2022</v>
          </cell>
          <cell r="V489" t="str">
            <v>21/12/2022</v>
          </cell>
          <cell r="W489">
            <v>20</v>
          </cell>
          <cell r="X489">
            <v>13</v>
          </cell>
          <cell r="Y489">
            <v>0</v>
          </cell>
          <cell r="Z489">
            <v>0</v>
          </cell>
          <cell r="AA489">
            <v>0</v>
          </cell>
          <cell r="AF489" t="str">
            <v>CCF050-033-2022</v>
          </cell>
          <cell r="AG489" t="str">
            <v>NO</v>
          </cell>
          <cell r="AH489" t="str">
            <v>NO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R489" t="str">
            <v>MARY</v>
          </cell>
          <cell r="AT489" t="str">
            <v>RODRIGUEZ</v>
          </cell>
          <cell r="AU489" t="str">
            <v>ORDUZ</v>
          </cell>
          <cell r="AV489" t="str">
            <v>CC</v>
          </cell>
          <cell r="AW489" t="str">
            <v>63312000</v>
          </cell>
          <cell r="AX489" t="str">
            <v>FANNY GELVES CABALLERO</v>
          </cell>
          <cell r="AY489" t="str">
            <v>OSORIO NUNEZ BETTY YOLANDA</v>
          </cell>
          <cell r="AZ489">
            <v>0</v>
          </cell>
          <cell r="BA489">
            <v>0</v>
          </cell>
          <cell r="BB489">
            <v>0</v>
          </cell>
          <cell r="BC489" t="str">
            <v>NO</v>
          </cell>
          <cell r="BD489" t="str">
            <v xml:space="preserve">836 </v>
          </cell>
          <cell r="BE489" t="str">
            <v>1297484</v>
          </cell>
          <cell r="BF489" t="str">
            <v>07/12/2022</v>
          </cell>
          <cell r="BG489" t="str">
            <v>NO</v>
          </cell>
          <cell r="BI489" t="str">
            <v>16/12/2022</v>
          </cell>
          <cell r="BJ489">
            <v>63000</v>
          </cell>
        </row>
        <row r="490">
          <cell r="A490" t="str">
            <v>890503532-23067</v>
          </cell>
          <cell r="B490">
            <v>32689</v>
          </cell>
          <cell r="C490" t="str">
            <v>CCF050</v>
          </cell>
          <cell r="D490" t="str">
            <v>CLINICA LOS ANDES LTDA.</v>
          </cell>
          <cell r="E490" t="str">
            <v>890503532</v>
          </cell>
          <cell r="F490" t="str">
            <v>540010082801</v>
          </cell>
          <cell r="G490" t="str">
            <v>EVENTO PBS</v>
          </cell>
          <cell r="H490">
            <v>1700478</v>
          </cell>
          <cell r="I490" t="str">
            <v>CA23067</v>
          </cell>
          <cell r="J490">
            <v>23067</v>
          </cell>
          <cell r="K490" t="str">
            <v>RADICADA</v>
          </cell>
          <cell r="L490" t="str">
            <v>30/11/2022</v>
          </cell>
          <cell r="M490" t="str">
            <v>01/12/2022</v>
          </cell>
          <cell r="N490" t="str">
            <v>29/11/2022</v>
          </cell>
          <cell r="O490">
            <v>63000</v>
          </cell>
          <cell r="P490">
            <v>17</v>
          </cell>
          <cell r="Q490" t="str">
            <v>17.MEDICINA ESPECIALIZADA NIVEL II</v>
          </cell>
          <cell r="T490">
            <v>0</v>
          </cell>
          <cell r="U490" t="str">
            <v>01/12/2022</v>
          </cell>
          <cell r="V490" t="str">
            <v>21/12/2022</v>
          </cell>
          <cell r="W490">
            <v>20</v>
          </cell>
          <cell r="X490">
            <v>13</v>
          </cell>
          <cell r="Y490">
            <v>0</v>
          </cell>
          <cell r="Z490">
            <v>0</v>
          </cell>
          <cell r="AA490">
            <v>0</v>
          </cell>
          <cell r="AF490" t="str">
            <v>CCF050-033-2022</v>
          </cell>
          <cell r="AG490" t="str">
            <v>NO</v>
          </cell>
          <cell r="AH490" t="str">
            <v>NO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R490" t="str">
            <v>PEDRO</v>
          </cell>
          <cell r="AS490" t="str">
            <v>FRANCISCO</v>
          </cell>
          <cell r="AT490" t="str">
            <v>OLIVARES</v>
          </cell>
          <cell r="AU490" t="str">
            <v>RODRIGUEZ</v>
          </cell>
          <cell r="AV490" t="str">
            <v>CC</v>
          </cell>
          <cell r="AW490" t="str">
            <v>13223197</v>
          </cell>
          <cell r="AX490" t="str">
            <v>FANNY GELVES CABALLERO</v>
          </cell>
          <cell r="AY490" t="str">
            <v>OSORIO NUNEZ BETTY YOLANDA</v>
          </cell>
          <cell r="AZ490">
            <v>0</v>
          </cell>
          <cell r="BA490">
            <v>0</v>
          </cell>
          <cell r="BB490">
            <v>0</v>
          </cell>
          <cell r="BC490" t="str">
            <v>NO</v>
          </cell>
          <cell r="BD490" t="str">
            <v xml:space="preserve">836 </v>
          </cell>
          <cell r="BE490" t="str">
            <v>1297483</v>
          </cell>
          <cell r="BF490" t="str">
            <v>07/12/2022</v>
          </cell>
          <cell r="BG490" t="str">
            <v>NO</v>
          </cell>
          <cell r="BI490" t="str">
            <v>16/12/2022</v>
          </cell>
          <cell r="BJ490">
            <v>63000</v>
          </cell>
        </row>
        <row r="491">
          <cell r="A491" t="str">
            <v>890503532-23066</v>
          </cell>
          <cell r="B491">
            <v>32689</v>
          </cell>
          <cell r="C491" t="str">
            <v>CCF050</v>
          </cell>
          <cell r="D491" t="str">
            <v>CLINICA LOS ANDES LTDA.</v>
          </cell>
          <cell r="E491" t="str">
            <v>890503532</v>
          </cell>
          <cell r="F491" t="str">
            <v>540010082801</v>
          </cell>
          <cell r="G491" t="str">
            <v>EVENTO PBS</v>
          </cell>
          <cell r="H491">
            <v>1700477</v>
          </cell>
          <cell r="I491" t="str">
            <v>CA23066</v>
          </cell>
          <cell r="J491">
            <v>23066</v>
          </cell>
          <cell r="K491" t="str">
            <v>GLOSADA</v>
          </cell>
          <cell r="L491" t="str">
            <v>30/11/2022</v>
          </cell>
          <cell r="M491" t="str">
            <v>01/12/2022</v>
          </cell>
          <cell r="N491" t="str">
            <v>27/11/2022</v>
          </cell>
          <cell r="O491">
            <v>403700</v>
          </cell>
          <cell r="P491">
            <v>22</v>
          </cell>
          <cell r="Q491" t="str">
            <v>22.COMPLEMENTACION DIAGNOSTICA Y TERAPEUTICA NIVEL II</v>
          </cell>
          <cell r="R491" t="str">
            <v>Parcial</v>
          </cell>
          <cell r="S491" t="str">
            <v>CCF8102</v>
          </cell>
          <cell r="T491">
            <v>37400</v>
          </cell>
          <cell r="U491" t="str">
            <v>01/12/2022</v>
          </cell>
          <cell r="V491" t="str">
            <v>21/12/2022</v>
          </cell>
          <cell r="W491">
            <v>20</v>
          </cell>
          <cell r="X491">
            <v>13</v>
          </cell>
          <cell r="Y491">
            <v>0</v>
          </cell>
          <cell r="Z491">
            <v>37400</v>
          </cell>
          <cell r="AA491">
            <v>0</v>
          </cell>
          <cell r="AB491" t="str">
            <v>21/12/2022</v>
          </cell>
          <cell r="AC491" t="str">
            <v>20/01/2023</v>
          </cell>
          <cell r="AD491" t="str">
            <v>20/01/2023</v>
          </cell>
          <cell r="AE491" t="str">
            <v>20/01/2023</v>
          </cell>
          <cell r="AF491" t="str">
            <v>CCF050-033-2022</v>
          </cell>
          <cell r="AG491" t="str">
            <v>NO</v>
          </cell>
          <cell r="AH491" t="str">
            <v>NO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R491" t="str">
            <v>YENNY</v>
          </cell>
          <cell r="AS491" t="str">
            <v>PATRICIA</v>
          </cell>
          <cell r="AT491" t="str">
            <v>VILLAMARIN</v>
          </cell>
          <cell r="AU491" t="str">
            <v>DUARTE</v>
          </cell>
          <cell r="AV491" t="str">
            <v>CC</v>
          </cell>
          <cell r="AW491" t="str">
            <v>60394374</v>
          </cell>
          <cell r="AX491" t="str">
            <v>FANNY GELVES CABALLERO</v>
          </cell>
          <cell r="AY491" t="str">
            <v>CABARICO VARGAS JUAN MANUEL</v>
          </cell>
          <cell r="AZ491">
            <v>0</v>
          </cell>
          <cell r="BA491">
            <v>0</v>
          </cell>
          <cell r="BB491">
            <v>0</v>
          </cell>
          <cell r="BC491" t="str">
            <v>NO</v>
          </cell>
          <cell r="BD491" t="str">
            <v xml:space="preserve">836 </v>
          </cell>
          <cell r="BE491" t="str">
            <v>1302843</v>
          </cell>
          <cell r="BF491" t="str">
            <v>12/12/2022</v>
          </cell>
          <cell r="BG491" t="str">
            <v>NO</v>
          </cell>
          <cell r="BI491" t="str">
            <v>16/12/2022</v>
          </cell>
          <cell r="BJ491">
            <v>403700</v>
          </cell>
        </row>
        <row r="492">
          <cell r="A492" t="str">
            <v>890503532-23065</v>
          </cell>
          <cell r="B492">
            <v>32783</v>
          </cell>
          <cell r="C492" t="str">
            <v>CCF050</v>
          </cell>
          <cell r="D492" t="str">
            <v>CLINICA LOS ANDES LTDA.</v>
          </cell>
          <cell r="E492" t="str">
            <v>890503532</v>
          </cell>
          <cell r="F492" t="str">
            <v>540010082801</v>
          </cell>
          <cell r="G492" t="str">
            <v>EVENTO PBS</v>
          </cell>
          <cell r="H492">
            <v>1703056</v>
          </cell>
          <cell r="I492" t="str">
            <v>CA23065</v>
          </cell>
          <cell r="J492">
            <v>23065</v>
          </cell>
          <cell r="K492" t="str">
            <v>RADICADA</v>
          </cell>
          <cell r="L492" t="str">
            <v>30/11/2022</v>
          </cell>
          <cell r="M492" t="str">
            <v>02/12/2022</v>
          </cell>
          <cell r="N492" t="str">
            <v>28/11/2022</v>
          </cell>
          <cell r="O492">
            <v>6149800</v>
          </cell>
          <cell r="P492">
            <v>23</v>
          </cell>
          <cell r="Q492" t="str">
            <v>23.QUIRURGICOS (GRUPOS 4A 8)</v>
          </cell>
          <cell r="T492">
            <v>0</v>
          </cell>
          <cell r="U492" t="str">
            <v>05/12/2022</v>
          </cell>
          <cell r="V492" t="str">
            <v>22/12/2022</v>
          </cell>
          <cell r="W492">
            <v>17</v>
          </cell>
          <cell r="X492">
            <v>13</v>
          </cell>
          <cell r="Y492">
            <v>0</v>
          </cell>
          <cell r="Z492">
            <v>0</v>
          </cell>
          <cell r="AA492">
            <v>0</v>
          </cell>
          <cell r="AF492" t="str">
            <v>CCF050-033-2022</v>
          </cell>
          <cell r="AG492" t="str">
            <v>NO</v>
          </cell>
          <cell r="AH492" t="str">
            <v>NO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R492" t="str">
            <v>IAN</v>
          </cell>
          <cell r="AS492" t="str">
            <v>ADRIAN</v>
          </cell>
          <cell r="AT492" t="str">
            <v>ESPINDOLA</v>
          </cell>
          <cell r="AU492" t="str">
            <v>ARISMENDY</v>
          </cell>
          <cell r="AV492" t="str">
            <v>RC</v>
          </cell>
          <cell r="AW492" t="str">
            <v>1092008105</v>
          </cell>
          <cell r="AX492" t="str">
            <v>MYRIAM PARRA LOPEZ</v>
          </cell>
          <cell r="AY492" t="str">
            <v>GALVIS MORALES DANIELA ANDREA</v>
          </cell>
          <cell r="AZ492">
            <v>0</v>
          </cell>
          <cell r="BA492">
            <v>0</v>
          </cell>
          <cell r="BB492">
            <v>0</v>
          </cell>
          <cell r="BC492" t="str">
            <v>NO</v>
          </cell>
          <cell r="BD492" t="str">
            <v xml:space="preserve">836 </v>
          </cell>
          <cell r="BE492" t="str">
            <v>1307017</v>
          </cell>
          <cell r="BF492" t="str">
            <v>22/12/2022</v>
          </cell>
          <cell r="BG492" t="str">
            <v>NO</v>
          </cell>
          <cell r="BI492" t="str">
            <v>20/12/2022</v>
          </cell>
          <cell r="BJ492">
            <v>6149800</v>
          </cell>
        </row>
        <row r="493">
          <cell r="A493" t="str">
            <v>890503532-23064</v>
          </cell>
          <cell r="B493">
            <v>32783</v>
          </cell>
          <cell r="C493" t="str">
            <v>CCF050</v>
          </cell>
          <cell r="D493" t="str">
            <v>CLINICA LOS ANDES LTDA.</v>
          </cell>
          <cell r="E493" t="str">
            <v>890503532</v>
          </cell>
          <cell r="F493" t="str">
            <v>540010082801</v>
          </cell>
          <cell r="G493" t="str">
            <v>EVENTO PBS</v>
          </cell>
          <cell r="H493">
            <v>1703055</v>
          </cell>
          <cell r="I493" t="str">
            <v>CA23064</v>
          </cell>
          <cell r="J493">
            <v>23064</v>
          </cell>
          <cell r="K493" t="str">
            <v>RADICADA</v>
          </cell>
          <cell r="L493" t="str">
            <v>30/11/2022</v>
          </cell>
          <cell r="M493" t="str">
            <v>02/12/2022</v>
          </cell>
          <cell r="N493" t="str">
            <v>25/11/2022</v>
          </cell>
          <cell r="O493">
            <v>9070800</v>
          </cell>
          <cell r="P493">
            <v>23</v>
          </cell>
          <cell r="Q493" t="str">
            <v>23.QUIRURGICOS (GRUPOS 4A 8)</v>
          </cell>
          <cell r="T493">
            <v>0</v>
          </cell>
          <cell r="U493" t="str">
            <v>05/12/2022</v>
          </cell>
          <cell r="V493" t="str">
            <v>22/12/2022</v>
          </cell>
          <cell r="W493">
            <v>17</v>
          </cell>
          <cell r="X493">
            <v>13</v>
          </cell>
          <cell r="Y493">
            <v>0</v>
          </cell>
          <cell r="Z493">
            <v>0</v>
          </cell>
          <cell r="AA493">
            <v>0</v>
          </cell>
          <cell r="AF493" t="str">
            <v>CCF050-033-2022</v>
          </cell>
          <cell r="AG493" t="str">
            <v>NO</v>
          </cell>
          <cell r="AH493" t="str">
            <v>NO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R493" t="str">
            <v>LUIS</v>
          </cell>
          <cell r="AS493" t="str">
            <v>ENRIQUE</v>
          </cell>
          <cell r="AT493" t="str">
            <v>BLANCO</v>
          </cell>
          <cell r="AU493" t="str">
            <v>BOHORQUEZ</v>
          </cell>
          <cell r="AV493" t="str">
            <v>CC</v>
          </cell>
          <cell r="AW493" t="str">
            <v>13458978</v>
          </cell>
          <cell r="AX493" t="str">
            <v>MYRIAM PARRA LOPEZ</v>
          </cell>
          <cell r="AY493" t="str">
            <v>VILLARREAL RUBIO BELKYS XIOMARA</v>
          </cell>
          <cell r="AZ493">
            <v>0</v>
          </cell>
          <cell r="BA493">
            <v>0</v>
          </cell>
          <cell r="BB493">
            <v>0</v>
          </cell>
          <cell r="BC493" t="str">
            <v>NO</v>
          </cell>
          <cell r="BD493" t="str">
            <v xml:space="preserve">836 </v>
          </cell>
          <cell r="BE493" t="str">
            <v>1305999</v>
          </cell>
          <cell r="BF493" t="str">
            <v>22/12/2022</v>
          </cell>
          <cell r="BG493" t="str">
            <v>NO</v>
          </cell>
          <cell r="BI493" t="str">
            <v>20/12/2022</v>
          </cell>
          <cell r="BJ493">
            <v>9070800</v>
          </cell>
        </row>
        <row r="494">
          <cell r="A494" t="str">
            <v>890503532-23063</v>
          </cell>
          <cell r="B494">
            <v>32777</v>
          </cell>
          <cell r="C494" t="str">
            <v>CCFC50</v>
          </cell>
          <cell r="D494" t="str">
            <v>CLINICA LOS ANDES LTDA.</v>
          </cell>
          <cell r="E494" t="str">
            <v>890503532</v>
          </cell>
          <cell r="F494" t="str">
            <v>540010082801</v>
          </cell>
          <cell r="G494" t="str">
            <v>EVENTO PBS</v>
          </cell>
          <cell r="H494">
            <v>1702969</v>
          </cell>
          <cell r="I494" t="str">
            <v>CA23063</v>
          </cell>
          <cell r="J494">
            <v>23063</v>
          </cell>
          <cell r="K494" t="str">
            <v>RADICADA</v>
          </cell>
          <cell r="L494" t="str">
            <v>29/11/2022</v>
          </cell>
          <cell r="M494" t="str">
            <v>02/12/2022</v>
          </cell>
          <cell r="N494" t="str">
            <v>29/11/2022</v>
          </cell>
          <cell r="O494">
            <v>2300700</v>
          </cell>
          <cell r="P494">
            <v>23</v>
          </cell>
          <cell r="Q494" t="str">
            <v>23.QUIRURGICOS (GRUPOS 4A 8)</v>
          </cell>
          <cell r="T494">
            <v>0</v>
          </cell>
          <cell r="U494" t="str">
            <v>02/12/2022</v>
          </cell>
          <cell r="V494" t="str">
            <v>21/12/2022</v>
          </cell>
          <cell r="W494">
            <v>19</v>
          </cell>
          <cell r="X494">
            <v>12</v>
          </cell>
          <cell r="Y494">
            <v>0</v>
          </cell>
          <cell r="Z494">
            <v>0</v>
          </cell>
          <cell r="AA494">
            <v>0</v>
          </cell>
          <cell r="AF494" t="str">
            <v>CCFC50-008-2022</v>
          </cell>
          <cell r="AG494" t="str">
            <v>NO</v>
          </cell>
          <cell r="AH494" t="str">
            <v>NO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R494" t="str">
            <v>JOSE</v>
          </cell>
          <cell r="AS494" t="str">
            <v>LUIS</v>
          </cell>
          <cell r="AT494" t="str">
            <v>ROMERO</v>
          </cell>
          <cell r="AU494" t="str">
            <v>CANO</v>
          </cell>
          <cell r="AV494" t="str">
            <v>CC</v>
          </cell>
          <cell r="AW494" t="str">
            <v>78766360</v>
          </cell>
          <cell r="AX494" t="str">
            <v>MYRIAM PARRA LOPEZ</v>
          </cell>
          <cell r="AY494" t="str">
            <v>VILLARREAL RUBIO BELKYS XIOMARA</v>
          </cell>
          <cell r="AZ494">
            <v>0</v>
          </cell>
          <cell r="BA494">
            <v>0</v>
          </cell>
          <cell r="BB494">
            <v>0</v>
          </cell>
          <cell r="BC494" t="str">
            <v>NO</v>
          </cell>
          <cell r="BD494" t="str">
            <v xml:space="preserve">736 </v>
          </cell>
          <cell r="BE494" t="str">
            <v>0099118</v>
          </cell>
          <cell r="BF494" t="str">
            <v>21/12/2022</v>
          </cell>
          <cell r="BG494" t="str">
            <v>NO</v>
          </cell>
          <cell r="BI494" t="str">
            <v>01/12/2022</v>
          </cell>
          <cell r="BJ494">
            <v>2300700</v>
          </cell>
        </row>
        <row r="495">
          <cell r="A495" t="str">
            <v>890503532-23062</v>
          </cell>
          <cell r="B495">
            <v>32783</v>
          </cell>
          <cell r="C495" t="str">
            <v>CCF050</v>
          </cell>
          <cell r="D495" t="str">
            <v>CLINICA LOS ANDES LTDA.</v>
          </cell>
          <cell r="E495" t="str">
            <v>890503532</v>
          </cell>
          <cell r="F495" t="str">
            <v>540010082801</v>
          </cell>
          <cell r="G495" t="str">
            <v>EVENTO PBS</v>
          </cell>
          <cell r="H495">
            <v>1703054</v>
          </cell>
          <cell r="I495" t="str">
            <v>CA23062</v>
          </cell>
          <cell r="J495">
            <v>23062</v>
          </cell>
          <cell r="K495" t="str">
            <v>RADICADA</v>
          </cell>
          <cell r="L495" t="str">
            <v>29/11/2022</v>
          </cell>
          <cell r="M495" t="str">
            <v>02/12/2022</v>
          </cell>
          <cell r="N495" t="str">
            <v>29/11/2022</v>
          </cell>
          <cell r="O495">
            <v>5120000</v>
          </cell>
          <cell r="P495">
            <v>23</v>
          </cell>
          <cell r="Q495" t="str">
            <v>23.QUIRURGICOS (GRUPOS 4A 8)</v>
          </cell>
          <cell r="T495">
            <v>0</v>
          </cell>
          <cell r="U495" t="str">
            <v>05/12/2022</v>
          </cell>
          <cell r="V495" t="str">
            <v>22/12/2022</v>
          </cell>
          <cell r="W495">
            <v>17</v>
          </cell>
          <cell r="X495">
            <v>13</v>
          </cell>
          <cell r="Y495">
            <v>0</v>
          </cell>
          <cell r="Z495">
            <v>0</v>
          </cell>
          <cell r="AA495">
            <v>0</v>
          </cell>
          <cell r="AF495" t="str">
            <v>CCF050-033-2022</v>
          </cell>
          <cell r="AG495" t="str">
            <v>NO</v>
          </cell>
          <cell r="AH495" t="str">
            <v>NO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R495" t="str">
            <v>EVERTH</v>
          </cell>
          <cell r="AS495" t="str">
            <v>ARMANDO</v>
          </cell>
          <cell r="AT495" t="str">
            <v>ESTUPIÑAN</v>
          </cell>
          <cell r="AU495" t="str">
            <v>HERNANDEZ</v>
          </cell>
          <cell r="AV495" t="str">
            <v>CC</v>
          </cell>
          <cell r="AW495" t="str">
            <v>1094508403</v>
          </cell>
          <cell r="AX495" t="str">
            <v>MYRIAM PARRA LOPEZ</v>
          </cell>
          <cell r="AY495" t="str">
            <v>OSORIO NUNEZ BETTY YOLANDA</v>
          </cell>
          <cell r="AZ495">
            <v>0</v>
          </cell>
          <cell r="BA495">
            <v>0</v>
          </cell>
          <cell r="BB495">
            <v>0</v>
          </cell>
          <cell r="BC495" t="str">
            <v>NO</v>
          </cell>
          <cell r="BD495" t="str">
            <v xml:space="preserve">836 </v>
          </cell>
          <cell r="BE495" t="str">
            <v>1305025</v>
          </cell>
          <cell r="BF495" t="str">
            <v>22/12/2022</v>
          </cell>
          <cell r="BG495" t="str">
            <v>NO</v>
          </cell>
          <cell r="BI495" t="str">
            <v>20/12/2022</v>
          </cell>
          <cell r="BJ495">
            <v>5120000</v>
          </cell>
        </row>
        <row r="496">
          <cell r="A496" t="str">
            <v>890503532-23055</v>
          </cell>
          <cell r="B496">
            <v>32777</v>
          </cell>
          <cell r="C496" t="str">
            <v>CCFC50</v>
          </cell>
          <cell r="D496" t="str">
            <v>CLINICA LOS ANDES LTDA.</v>
          </cell>
          <cell r="E496" t="str">
            <v>890503532</v>
          </cell>
          <cell r="F496" t="str">
            <v>540010082801</v>
          </cell>
          <cell r="G496" t="str">
            <v>EVENTO PBS</v>
          </cell>
          <cell r="H496">
            <v>1702968</v>
          </cell>
          <cell r="I496" t="str">
            <v>CA23055</v>
          </cell>
          <cell r="J496">
            <v>23055</v>
          </cell>
          <cell r="K496" t="str">
            <v>RADICADA</v>
          </cell>
          <cell r="L496" t="str">
            <v>29/11/2022</v>
          </cell>
          <cell r="M496" t="str">
            <v>02/12/2022</v>
          </cell>
          <cell r="N496" t="str">
            <v>28/11/2022</v>
          </cell>
          <cell r="O496">
            <v>2380000</v>
          </cell>
          <cell r="P496">
            <v>32</v>
          </cell>
          <cell r="Q496" t="str">
            <v>32.HOSPITALIZACION QUIRURGICA(GRUPO 9 EN ADELANTE)</v>
          </cell>
          <cell r="T496">
            <v>0</v>
          </cell>
          <cell r="U496" t="str">
            <v>02/12/2022</v>
          </cell>
          <cell r="V496" t="str">
            <v>21/12/2022</v>
          </cell>
          <cell r="W496">
            <v>19</v>
          </cell>
          <cell r="X496">
            <v>12</v>
          </cell>
          <cell r="Y496">
            <v>0</v>
          </cell>
          <cell r="Z496">
            <v>0</v>
          </cell>
          <cell r="AA496">
            <v>0</v>
          </cell>
          <cell r="AF496" t="str">
            <v>CCFC50-008-2022</v>
          </cell>
          <cell r="AG496" t="str">
            <v>NO</v>
          </cell>
          <cell r="AH496" t="str">
            <v>NO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R496" t="str">
            <v>RICARDO</v>
          </cell>
          <cell r="AS496" t="str">
            <v>ALBERTO</v>
          </cell>
          <cell r="AT496" t="str">
            <v>TORRES</v>
          </cell>
          <cell r="AU496" t="str">
            <v>VIVEROS</v>
          </cell>
          <cell r="AV496" t="str">
            <v>CC</v>
          </cell>
          <cell r="AW496" t="str">
            <v>13488803</v>
          </cell>
          <cell r="AX496" t="str">
            <v>MYRIAM PARRA LOPEZ</v>
          </cell>
          <cell r="AY496" t="str">
            <v>VILLARREAL RUBIO BELKYS XIOMARA</v>
          </cell>
          <cell r="AZ496">
            <v>0</v>
          </cell>
          <cell r="BA496">
            <v>0</v>
          </cell>
          <cell r="BB496">
            <v>0</v>
          </cell>
          <cell r="BC496" t="str">
            <v>NO</v>
          </cell>
          <cell r="BD496" t="str">
            <v xml:space="preserve">736 </v>
          </cell>
          <cell r="BE496" t="str">
            <v>0099117</v>
          </cell>
          <cell r="BF496" t="str">
            <v>21/12/2022</v>
          </cell>
          <cell r="BG496" t="str">
            <v>NO</v>
          </cell>
          <cell r="BI496" t="str">
            <v>01/12/2022</v>
          </cell>
          <cell r="BJ496">
            <v>2380000</v>
          </cell>
        </row>
        <row r="497">
          <cell r="A497" t="str">
            <v>890503532-23054</v>
          </cell>
          <cell r="B497">
            <v>32689</v>
          </cell>
          <cell r="C497" t="str">
            <v>CCF050</v>
          </cell>
          <cell r="D497" t="str">
            <v>CLINICA LOS ANDES LTDA.</v>
          </cell>
          <cell r="E497" t="str">
            <v>890503532</v>
          </cell>
          <cell r="F497" t="str">
            <v>540010082801</v>
          </cell>
          <cell r="G497" t="str">
            <v>EVENTO PBS</v>
          </cell>
          <cell r="H497">
            <v>1700476</v>
          </cell>
          <cell r="I497" t="str">
            <v>CA23054</v>
          </cell>
          <cell r="J497">
            <v>23054</v>
          </cell>
          <cell r="K497" t="str">
            <v>RADICADA</v>
          </cell>
          <cell r="L497" t="str">
            <v>29/11/2022</v>
          </cell>
          <cell r="M497" t="str">
            <v>01/12/2022</v>
          </cell>
          <cell r="N497" t="str">
            <v>28/11/2022</v>
          </cell>
          <cell r="O497">
            <v>1670200</v>
          </cell>
          <cell r="P497">
            <v>23</v>
          </cell>
          <cell r="Q497" t="str">
            <v>23.QUIRURGICOS (GRUPOS 4A 8)</v>
          </cell>
          <cell r="T497">
            <v>0</v>
          </cell>
          <cell r="U497" t="str">
            <v>01/12/2022</v>
          </cell>
          <cell r="V497" t="str">
            <v>21/12/2022</v>
          </cell>
          <cell r="W497">
            <v>20</v>
          </cell>
          <cell r="X497">
            <v>13</v>
          </cell>
          <cell r="Y497">
            <v>0</v>
          </cell>
          <cell r="Z497">
            <v>0</v>
          </cell>
          <cell r="AA497">
            <v>0</v>
          </cell>
          <cell r="AF497" t="str">
            <v>CCF050-033-2022</v>
          </cell>
          <cell r="AG497" t="str">
            <v>NO</v>
          </cell>
          <cell r="AH497" t="str">
            <v>NO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R497" t="str">
            <v>EDY</v>
          </cell>
          <cell r="AS497" t="str">
            <v>ALEJANDRINA</v>
          </cell>
          <cell r="AT497" t="str">
            <v>ARAQUE</v>
          </cell>
          <cell r="AU497" t="str">
            <v>JAIMES</v>
          </cell>
          <cell r="AV497" t="str">
            <v>CC</v>
          </cell>
          <cell r="AW497" t="str">
            <v>27645321</v>
          </cell>
          <cell r="AX497" t="str">
            <v>MYRIAM PARRA LOPEZ</v>
          </cell>
          <cell r="AY497" t="str">
            <v>OSORIO NUNEZ BETTY YOLANDA</v>
          </cell>
          <cell r="AZ497">
            <v>0</v>
          </cell>
          <cell r="BA497">
            <v>0</v>
          </cell>
          <cell r="BB497">
            <v>0</v>
          </cell>
          <cell r="BC497" t="str">
            <v>NO</v>
          </cell>
          <cell r="BD497" t="str">
            <v xml:space="preserve">836 </v>
          </cell>
          <cell r="BE497" t="str">
            <v>1297482</v>
          </cell>
          <cell r="BF497" t="str">
            <v>21/12/2022</v>
          </cell>
          <cell r="BG497" t="str">
            <v>NO</v>
          </cell>
          <cell r="BI497" t="str">
            <v>16/12/2022</v>
          </cell>
          <cell r="BJ497">
            <v>1670200</v>
          </cell>
        </row>
        <row r="498">
          <cell r="A498" t="str">
            <v>890503532-23053</v>
          </cell>
          <cell r="B498">
            <v>32689</v>
          </cell>
          <cell r="C498" t="str">
            <v>CCF050</v>
          </cell>
          <cell r="D498" t="str">
            <v>CLINICA LOS ANDES LTDA.</v>
          </cell>
          <cell r="E498" t="str">
            <v>890503532</v>
          </cell>
          <cell r="F498" t="str">
            <v>540010082801</v>
          </cell>
          <cell r="G498" t="str">
            <v>EVENTO PBS</v>
          </cell>
          <cell r="H498">
            <v>1700475</v>
          </cell>
          <cell r="I498" t="str">
            <v>CA23053</v>
          </cell>
          <cell r="J498">
            <v>23053</v>
          </cell>
          <cell r="K498" t="str">
            <v>RADICADA</v>
          </cell>
          <cell r="L498" t="str">
            <v>29/11/2022</v>
          </cell>
          <cell r="M498" t="str">
            <v>01/12/2022</v>
          </cell>
          <cell r="N498" t="str">
            <v>22/11/2022</v>
          </cell>
          <cell r="O498">
            <v>63000</v>
          </cell>
          <cell r="P498">
            <v>17</v>
          </cell>
          <cell r="Q498" t="str">
            <v>17.MEDICINA ESPECIALIZADA NIVEL II</v>
          </cell>
          <cell r="T498">
            <v>0</v>
          </cell>
          <cell r="U498" t="str">
            <v>01/12/2022</v>
          </cell>
          <cell r="V498" t="str">
            <v>21/12/2022</v>
          </cell>
          <cell r="W498">
            <v>20</v>
          </cell>
          <cell r="X498">
            <v>13</v>
          </cell>
          <cell r="Y498">
            <v>0</v>
          </cell>
          <cell r="Z498">
            <v>0</v>
          </cell>
          <cell r="AA498">
            <v>0</v>
          </cell>
          <cell r="AF498" t="str">
            <v>CCF050-033-2022</v>
          </cell>
          <cell r="AG498" t="str">
            <v>NO</v>
          </cell>
          <cell r="AH498" t="str">
            <v>NO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R498" t="str">
            <v>EDY</v>
          </cell>
          <cell r="AS498" t="str">
            <v>ALEJANDRINA</v>
          </cell>
          <cell r="AT498" t="str">
            <v>ARAQUE</v>
          </cell>
          <cell r="AU498" t="str">
            <v>JAIMES</v>
          </cell>
          <cell r="AV498" t="str">
            <v>CC</v>
          </cell>
          <cell r="AW498" t="str">
            <v>27645321</v>
          </cell>
          <cell r="AX498" t="str">
            <v>FANNY GELVES CABALLERO</v>
          </cell>
          <cell r="AY498" t="str">
            <v>OSORIO NUNEZ BETTY YOLANDA</v>
          </cell>
          <cell r="AZ498">
            <v>0</v>
          </cell>
          <cell r="BA498">
            <v>0</v>
          </cell>
          <cell r="BB498">
            <v>0</v>
          </cell>
          <cell r="BC498" t="str">
            <v>NO</v>
          </cell>
          <cell r="BD498" t="str">
            <v xml:space="preserve">836 </v>
          </cell>
          <cell r="BE498" t="str">
            <v>1297481</v>
          </cell>
          <cell r="BF498" t="str">
            <v>07/12/2022</v>
          </cell>
          <cell r="BG498" t="str">
            <v>NO</v>
          </cell>
          <cell r="BI498" t="str">
            <v>16/12/2022</v>
          </cell>
          <cell r="BJ498">
            <v>63000</v>
          </cell>
        </row>
        <row r="499">
          <cell r="A499" t="str">
            <v>890503532-23052</v>
          </cell>
          <cell r="B499">
            <v>32689</v>
          </cell>
          <cell r="C499" t="str">
            <v>CCF050</v>
          </cell>
          <cell r="D499" t="str">
            <v>CLINICA LOS ANDES LTDA.</v>
          </cell>
          <cell r="E499" t="str">
            <v>890503532</v>
          </cell>
          <cell r="F499" t="str">
            <v>540010082801</v>
          </cell>
          <cell r="G499" t="str">
            <v>EVENTO PBS</v>
          </cell>
          <cell r="H499">
            <v>1700474</v>
          </cell>
          <cell r="I499" t="str">
            <v>CA23052</v>
          </cell>
          <cell r="J499">
            <v>23052</v>
          </cell>
          <cell r="K499" t="str">
            <v>RADICADA</v>
          </cell>
          <cell r="L499" t="str">
            <v>29/11/2022</v>
          </cell>
          <cell r="M499" t="str">
            <v>01/12/2022</v>
          </cell>
          <cell r="N499" t="str">
            <v>21/11/2022</v>
          </cell>
          <cell r="O499">
            <v>63000</v>
          </cell>
          <cell r="P499">
            <v>17</v>
          </cell>
          <cell r="Q499" t="str">
            <v>17.MEDICINA ESPECIALIZADA NIVEL II</v>
          </cell>
          <cell r="T499">
            <v>0</v>
          </cell>
          <cell r="U499" t="str">
            <v>01/12/2022</v>
          </cell>
          <cell r="V499" t="str">
            <v>21/12/2022</v>
          </cell>
          <cell r="W499">
            <v>20</v>
          </cell>
          <cell r="X499">
            <v>13</v>
          </cell>
          <cell r="Y499">
            <v>0</v>
          </cell>
          <cell r="Z499">
            <v>0</v>
          </cell>
          <cell r="AA499">
            <v>0</v>
          </cell>
          <cell r="AF499" t="str">
            <v>CCF050-033-2022</v>
          </cell>
          <cell r="AG499" t="str">
            <v>NO</v>
          </cell>
          <cell r="AH499" t="str">
            <v>NO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R499" t="str">
            <v>EDY</v>
          </cell>
          <cell r="AS499" t="str">
            <v>ALEJANDRINA</v>
          </cell>
          <cell r="AT499" t="str">
            <v>ARAQUE</v>
          </cell>
          <cell r="AU499" t="str">
            <v>JAIMES</v>
          </cell>
          <cell r="AV499" t="str">
            <v>CC</v>
          </cell>
          <cell r="AW499" t="str">
            <v>27645321</v>
          </cell>
          <cell r="AX499" t="str">
            <v>FANNY GELVES CABALLERO</v>
          </cell>
          <cell r="AY499" t="str">
            <v>OSORIO NUNEZ BETTY YOLANDA</v>
          </cell>
          <cell r="AZ499">
            <v>0</v>
          </cell>
          <cell r="BA499">
            <v>0</v>
          </cell>
          <cell r="BB499">
            <v>0</v>
          </cell>
          <cell r="BC499" t="str">
            <v>NO</v>
          </cell>
          <cell r="BD499" t="str">
            <v xml:space="preserve">836 </v>
          </cell>
          <cell r="BE499" t="str">
            <v>1297480</v>
          </cell>
          <cell r="BF499" t="str">
            <v>07/12/2022</v>
          </cell>
          <cell r="BG499" t="str">
            <v>NO</v>
          </cell>
          <cell r="BI499" t="str">
            <v>16/12/2022</v>
          </cell>
          <cell r="BJ499">
            <v>63000</v>
          </cell>
        </row>
        <row r="500">
          <cell r="A500" t="str">
            <v>890503532-23051</v>
          </cell>
          <cell r="B500">
            <v>32689</v>
          </cell>
          <cell r="C500" t="str">
            <v>CCF050</v>
          </cell>
          <cell r="D500" t="str">
            <v>CLINICA LOS ANDES LTDA.</v>
          </cell>
          <cell r="E500" t="str">
            <v>890503532</v>
          </cell>
          <cell r="F500" t="str">
            <v>540010082801</v>
          </cell>
          <cell r="G500" t="str">
            <v>EVENTO PBS</v>
          </cell>
          <cell r="H500">
            <v>1700473</v>
          </cell>
          <cell r="I500" t="str">
            <v>CA23051</v>
          </cell>
          <cell r="J500">
            <v>23051</v>
          </cell>
          <cell r="K500" t="str">
            <v>RADICADA</v>
          </cell>
          <cell r="L500" t="str">
            <v>29/11/2022</v>
          </cell>
          <cell r="M500" t="str">
            <v>01/12/2022</v>
          </cell>
          <cell r="N500" t="str">
            <v>21/10/2022</v>
          </cell>
          <cell r="O500">
            <v>63000</v>
          </cell>
          <cell r="P500">
            <v>17</v>
          </cell>
          <cell r="Q500" t="str">
            <v>17.MEDICINA ESPECIALIZADA NIVEL II</v>
          </cell>
          <cell r="T500">
            <v>0</v>
          </cell>
          <cell r="U500" t="str">
            <v>01/12/2022</v>
          </cell>
          <cell r="V500" t="str">
            <v>21/12/2022</v>
          </cell>
          <cell r="W500">
            <v>20</v>
          </cell>
          <cell r="X500">
            <v>13</v>
          </cell>
          <cell r="Y500">
            <v>0</v>
          </cell>
          <cell r="Z500">
            <v>0</v>
          </cell>
          <cell r="AA500">
            <v>0</v>
          </cell>
          <cell r="AF500" t="str">
            <v>CCF050-033-2022</v>
          </cell>
          <cell r="AG500" t="str">
            <v>NO</v>
          </cell>
          <cell r="AH500" t="str">
            <v>NO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R500" t="str">
            <v>LORIANNYS</v>
          </cell>
          <cell r="AT500" t="str">
            <v>ORTIZ</v>
          </cell>
          <cell r="AU500" t="str">
            <v>GONZALEZ</v>
          </cell>
          <cell r="AV500" t="str">
            <v>PT</v>
          </cell>
          <cell r="AW500" t="str">
            <v>6466662</v>
          </cell>
          <cell r="AX500" t="str">
            <v>FANNY GELVES CABALLERO</v>
          </cell>
          <cell r="AY500" t="str">
            <v>OSORIO NUNEZ BETTY YOLANDA</v>
          </cell>
          <cell r="AZ500">
            <v>0</v>
          </cell>
          <cell r="BA500">
            <v>0</v>
          </cell>
          <cell r="BB500">
            <v>0</v>
          </cell>
          <cell r="BC500" t="str">
            <v>NO</v>
          </cell>
          <cell r="BD500" t="str">
            <v xml:space="preserve">836 </v>
          </cell>
          <cell r="BE500" t="str">
            <v>1297479</v>
          </cell>
          <cell r="BF500" t="str">
            <v>07/12/2022</v>
          </cell>
          <cell r="BG500" t="str">
            <v>NO</v>
          </cell>
          <cell r="BI500" t="str">
            <v>16/12/2022</v>
          </cell>
          <cell r="BJ500">
            <v>63000</v>
          </cell>
        </row>
        <row r="501">
          <cell r="A501" t="str">
            <v>890503532-23050</v>
          </cell>
          <cell r="B501">
            <v>32689</v>
          </cell>
          <cell r="C501" t="str">
            <v>CCF050</v>
          </cell>
          <cell r="D501" t="str">
            <v>CLINICA LOS ANDES LTDA.</v>
          </cell>
          <cell r="E501" t="str">
            <v>890503532</v>
          </cell>
          <cell r="F501" t="str">
            <v>540010082801</v>
          </cell>
          <cell r="G501" t="str">
            <v>EVENTO PBS</v>
          </cell>
          <cell r="H501">
            <v>1700472</v>
          </cell>
          <cell r="I501" t="str">
            <v>CA23050</v>
          </cell>
          <cell r="J501">
            <v>23050</v>
          </cell>
          <cell r="K501" t="str">
            <v>RADICADA</v>
          </cell>
          <cell r="L501" t="str">
            <v>29/11/2022</v>
          </cell>
          <cell r="M501" t="str">
            <v>01/12/2022</v>
          </cell>
          <cell r="N501" t="str">
            <v>28/11/2022</v>
          </cell>
          <cell r="O501">
            <v>833800</v>
          </cell>
          <cell r="P501">
            <v>23</v>
          </cell>
          <cell r="Q501" t="str">
            <v>23.QUIRURGICOS (GRUPOS 4A 8)</v>
          </cell>
          <cell r="T501">
            <v>0</v>
          </cell>
          <cell r="U501" t="str">
            <v>01/12/2022</v>
          </cell>
          <cell r="V501" t="str">
            <v>21/12/2022</v>
          </cell>
          <cell r="W501">
            <v>20</v>
          </cell>
          <cell r="X501">
            <v>13</v>
          </cell>
          <cell r="Y501">
            <v>0</v>
          </cell>
          <cell r="Z501">
            <v>0</v>
          </cell>
          <cell r="AA501">
            <v>0</v>
          </cell>
          <cell r="AF501" t="str">
            <v>CCF050-033-2022</v>
          </cell>
          <cell r="AG501" t="str">
            <v>NO</v>
          </cell>
          <cell r="AH501" t="str">
            <v>NO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R501" t="str">
            <v>LORIANNYS</v>
          </cell>
          <cell r="AT501" t="str">
            <v>ORTIZ</v>
          </cell>
          <cell r="AU501" t="str">
            <v>GONZALEZ</v>
          </cell>
          <cell r="AV501" t="str">
            <v>PT</v>
          </cell>
          <cell r="AW501" t="str">
            <v>6466662</v>
          </cell>
          <cell r="AX501" t="str">
            <v>MYRIAM PARRA LOPEZ</v>
          </cell>
          <cell r="AY501" t="str">
            <v>OSORIO NUNEZ BETTY YOLANDA</v>
          </cell>
          <cell r="AZ501">
            <v>0</v>
          </cell>
          <cell r="BA501">
            <v>0</v>
          </cell>
          <cell r="BB501">
            <v>0</v>
          </cell>
          <cell r="BC501" t="str">
            <v>NO</v>
          </cell>
          <cell r="BD501" t="str">
            <v xml:space="preserve">836 </v>
          </cell>
          <cell r="BE501" t="str">
            <v>1297478</v>
          </cell>
          <cell r="BF501" t="str">
            <v>14/12/2022</v>
          </cell>
          <cell r="BG501" t="str">
            <v>NO</v>
          </cell>
          <cell r="BI501" t="str">
            <v>16/12/2022</v>
          </cell>
          <cell r="BJ501">
            <v>833800</v>
          </cell>
        </row>
        <row r="502">
          <cell r="A502" t="str">
            <v>890503532-23049</v>
          </cell>
          <cell r="B502">
            <v>32783</v>
          </cell>
          <cell r="C502" t="str">
            <v>CCF050</v>
          </cell>
          <cell r="D502" t="str">
            <v>CLINICA LOS ANDES LTDA.</v>
          </cell>
          <cell r="E502" t="str">
            <v>890503532</v>
          </cell>
          <cell r="F502" t="str">
            <v>540010082801</v>
          </cell>
          <cell r="G502" t="str">
            <v>EVENTO PBS</v>
          </cell>
          <cell r="H502">
            <v>1703053</v>
          </cell>
          <cell r="I502" t="str">
            <v>CA23049</v>
          </cell>
          <cell r="J502">
            <v>23049</v>
          </cell>
          <cell r="K502" t="str">
            <v>RADICADA</v>
          </cell>
          <cell r="L502" t="str">
            <v>29/11/2022</v>
          </cell>
          <cell r="M502" t="str">
            <v>02/12/2022</v>
          </cell>
          <cell r="N502" t="str">
            <v>28/11/2022</v>
          </cell>
          <cell r="O502">
            <v>584000</v>
          </cell>
          <cell r="P502">
            <v>23</v>
          </cell>
          <cell r="Q502" t="str">
            <v>23.QUIRURGICOS (GRUPOS 4A 8)</v>
          </cell>
          <cell r="T502">
            <v>0</v>
          </cell>
          <cell r="U502" t="str">
            <v>05/12/2022</v>
          </cell>
          <cell r="V502" t="str">
            <v>22/12/2022</v>
          </cell>
          <cell r="W502">
            <v>17</v>
          </cell>
          <cell r="X502">
            <v>13</v>
          </cell>
          <cell r="Y502">
            <v>0</v>
          </cell>
          <cell r="Z502">
            <v>0</v>
          </cell>
          <cell r="AA502">
            <v>0</v>
          </cell>
          <cell r="AF502" t="str">
            <v>CCF050-033-2022</v>
          </cell>
          <cell r="AG502" t="str">
            <v>NO</v>
          </cell>
          <cell r="AH502" t="str">
            <v>NO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R502" t="str">
            <v>DECCI</v>
          </cell>
          <cell r="AS502" t="str">
            <v>PAOLA</v>
          </cell>
          <cell r="AT502" t="str">
            <v>TRIGOS</v>
          </cell>
          <cell r="AU502" t="str">
            <v>QUINTANA</v>
          </cell>
          <cell r="AV502" t="str">
            <v>CC</v>
          </cell>
          <cell r="AW502" t="str">
            <v>1091659439</v>
          </cell>
          <cell r="AX502" t="str">
            <v>MYRIAM PARRA LOPEZ</v>
          </cell>
          <cell r="AY502" t="str">
            <v>PARRA NUÑEZ GLADISMAR - SENA</v>
          </cell>
          <cell r="AZ502">
            <v>0</v>
          </cell>
          <cell r="BA502">
            <v>0</v>
          </cell>
          <cell r="BB502">
            <v>0</v>
          </cell>
          <cell r="BC502" t="str">
            <v>NO</v>
          </cell>
          <cell r="BD502" t="str">
            <v xml:space="preserve">836 </v>
          </cell>
          <cell r="BE502" t="str">
            <v>1304930</v>
          </cell>
          <cell r="BF502" t="str">
            <v>21/12/2022</v>
          </cell>
          <cell r="BG502" t="str">
            <v>NO</v>
          </cell>
          <cell r="BI502" t="str">
            <v>20/12/2022</v>
          </cell>
          <cell r="BJ502">
            <v>584000</v>
          </cell>
        </row>
        <row r="503">
          <cell r="A503" t="str">
            <v>890503532-23048</v>
          </cell>
          <cell r="B503">
            <v>32783</v>
          </cell>
          <cell r="C503" t="str">
            <v>CCF050</v>
          </cell>
          <cell r="D503" t="str">
            <v>CLINICA LOS ANDES LTDA.</v>
          </cell>
          <cell r="E503" t="str">
            <v>890503532</v>
          </cell>
          <cell r="F503" t="str">
            <v>540010082801</v>
          </cell>
          <cell r="G503" t="str">
            <v>EVENTO PBS</v>
          </cell>
          <cell r="H503">
            <v>1703052</v>
          </cell>
          <cell r="I503" t="str">
            <v>CA23048</v>
          </cell>
          <cell r="J503">
            <v>23048</v>
          </cell>
          <cell r="K503" t="str">
            <v>RADICADA</v>
          </cell>
          <cell r="L503" t="str">
            <v>29/11/2022</v>
          </cell>
          <cell r="M503" t="str">
            <v>02/12/2022</v>
          </cell>
          <cell r="N503" t="str">
            <v>26/11/2022</v>
          </cell>
          <cell r="O503">
            <v>1270000</v>
          </cell>
          <cell r="P503">
            <v>23</v>
          </cell>
          <cell r="Q503" t="str">
            <v>23.QUIRURGICOS (GRUPOS 4A 8)</v>
          </cell>
          <cell r="T503">
            <v>0</v>
          </cell>
          <cell r="U503" t="str">
            <v>05/12/2022</v>
          </cell>
          <cell r="V503" t="str">
            <v>22/12/2022</v>
          </cell>
          <cell r="W503">
            <v>17</v>
          </cell>
          <cell r="X503">
            <v>13</v>
          </cell>
          <cell r="Y503">
            <v>0</v>
          </cell>
          <cell r="Z503">
            <v>0</v>
          </cell>
          <cell r="AA503">
            <v>0</v>
          </cell>
          <cell r="AF503" t="str">
            <v>CCF050-033-2022</v>
          </cell>
          <cell r="AG503" t="str">
            <v>NO</v>
          </cell>
          <cell r="AH503" t="str">
            <v>NO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R503" t="str">
            <v>WILLIAM</v>
          </cell>
          <cell r="AS503" t="str">
            <v>DAVID</v>
          </cell>
          <cell r="AT503" t="str">
            <v>OSORIO</v>
          </cell>
          <cell r="AU503" t="str">
            <v>LAZARO</v>
          </cell>
          <cell r="AV503" t="str">
            <v>TI</v>
          </cell>
          <cell r="AW503" t="str">
            <v>1005028618</v>
          </cell>
          <cell r="AX503" t="str">
            <v>MYRIAM PARRA LOPEZ</v>
          </cell>
          <cell r="AY503" t="str">
            <v>PARRA NUÑEZ GLADISMAR - SENA</v>
          </cell>
          <cell r="AZ503">
            <v>0</v>
          </cell>
          <cell r="BA503">
            <v>0</v>
          </cell>
          <cell r="BB503">
            <v>0</v>
          </cell>
          <cell r="BC503" t="str">
            <v>NO</v>
          </cell>
          <cell r="BD503" t="str">
            <v xml:space="preserve">836 </v>
          </cell>
          <cell r="BE503" t="str">
            <v>1304929</v>
          </cell>
          <cell r="BF503" t="str">
            <v>21/12/2022</v>
          </cell>
          <cell r="BG503" t="str">
            <v>NO</v>
          </cell>
          <cell r="BI503" t="str">
            <v>20/12/2022</v>
          </cell>
          <cell r="BJ503">
            <v>1270000</v>
          </cell>
        </row>
        <row r="504">
          <cell r="A504" t="str">
            <v>890503532-23047</v>
          </cell>
          <cell r="B504">
            <v>32777</v>
          </cell>
          <cell r="C504" t="str">
            <v>CCFC50</v>
          </cell>
          <cell r="D504" t="str">
            <v>CLINICA LOS ANDES LTDA.</v>
          </cell>
          <cell r="E504" t="str">
            <v>890503532</v>
          </cell>
          <cell r="F504" t="str">
            <v>540010082801</v>
          </cell>
          <cell r="G504" t="str">
            <v>EVENTO PBS</v>
          </cell>
          <cell r="H504">
            <v>1702967</v>
          </cell>
          <cell r="I504" t="str">
            <v>CA23047</v>
          </cell>
          <cell r="J504">
            <v>23047</v>
          </cell>
          <cell r="K504" t="str">
            <v>RADICADA</v>
          </cell>
          <cell r="L504" t="str">
            <v>29/11/2022</v>
          </cell>
          <cell r="M504" t="str">
            <v>02/12/2022</v>
          </cell>
          <cell r="N504" t="str">
            <v>25/11/2022</v>
          </cell>
          <cell r="O504">
            <v>984000</v>
          </cell>
          <cell r="P504">
            <v>23</v>
          </cell>
          <cell r="Q504" t="str">
            <v>23.QUIRURGICOS (GRUPOS 4A 8)</v>
          </cell>
          <cell r="T504">
            <v>0</v>
          </cell>
          <cell r="U504" t="str">
            <v>02/12/2022</v>
          </cell>
          <cell r="V504" t="str">
            <v>21/12/2022</v>
          </cell>
          <cell r="W504">
            <v>19</v>
          </cell>
          <cell r="X504">
            <v>12</v>
          </cell>
          <cell r="Y504">
            <v>0</v>
          </cell>
          <cell r="Z504">
            <v>0</v>
          </cell>
          <cell r="AA504">
            <v>0</v>
          </cell>
          <cell r="AF504" t="str">
            <v>CCFC50-008-2022</v>
          </cell>
          <cell r="AG504" t="str">
            <v>NO</v>
          </cell>
          <cell r="AH504" t="str">
            <v>NO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R504" t="str">
            <v>LEIDY</v>
          </cell>
          <cell r="AS504" t="str">
            <v>CAROLINA</v>
          </cell>
          <cell r="AT504" t="str">
            <v>SEPULVEDA</v>
          </cell>
          <cell r="AU504" t="str">
            <v>CONTRERAS</v>
          </cell>
          <cell r="AV504" t="str">
            <v>CC</v>
          </cell>
          <cell r="AW504" t="str">
            <v>1090179463</v>
          </cell>
          <cell r="AX504" t="str">
            <v>MYRIAM PARRA LOPEZ</v>
          </cell>
          <cell r="AY504" t="str">
            <v>OSORIO NUNEZ BETTY YOLANDA</v>
          </cell>
          <cell r="AZ504">
            <v>0</v>
          </cell>
          <cell r="BA504">
            <v>0</v>
          </cell>
          <cell r="BB504">
            <v>0</v>
          </cell>
          <cell r="BC504" t="str">
            <v>NO</v>
          </cell>
          <cell r="BD504" t="str">
            <v xml:space="preserve">736 </v>
          </cell>
          <cell r="BE504" t="str">
            <v>0099128</v>
          </cell>
          <cell r="BF504" t="str">
            <v>21/12/2022</v>
          </cell>
          <cell r="BG504" t="str">
            <v>NO</v>
          </cell>
          <cell r="BI504" t="str">
            <v>01/12/2022</v>
          </cell>
          <cell r="BJ504">
            <v>984000</v>
          </cell>
        </row>
        <row r="505">
          <cell r="A505" t="str">
            <v>890503532-23046</v>
          </cell>
          <cell r="B505">
            <v>32777</v>
          </cell>
          <cell r="C505" t="str">
            <v>CCFC50</v>
          </cell>
          <cell r="D505" t="str">
            <v>CLINICA LOS ANDES LTDA.</v>
          </cell>
          <cell r="E505" t="str">
            <v>890503532</v>
          </cell>
          <cell r="F505" t="str">
            <v>540010082801</v>
          </cell>
          <cell r="G505" t="str">
            <v>EVENTO PBS</v>
          </cell>
          <cell r="H505">
            <v>1702966</v>
          </cell>
          <cell r="I505" t="str">
            <v>CA23046</v>
          </cell>
          <cell r="J505">
            <v>23046</v>
          </cell>
          <cell r="K505" t="str">
            <v>RADICADA</v>
          </cell>
          <cell r="L505" t="str">
            <v>29/11/2022</v>
          </cell>
          <cell r="M505" t="str">
            <v>02/12/2022</v>
          </cell>
          <cell r="N505" t="str">
            <v>28/11/2022</v>
          </cell>
          <cell r="O505">
            <v>984000</v>
          </cell>
          <cell r="P505">
            <v>23</v>
          </cell>
          <cell r="Q505" t="str">
            <v>23.QUIRURGICOS (GRUPOS 4A 8)</v>
          </cell>
          <cell r="T505">
            <v>0</v>
          </cell>
          <cell r="U505" t="str">
            <v>02/12/2022</v>
          </cell>
          <cell r="V505" t="str">
            <v>21/12/2022</v>
          </cell>
          <cell r="W505">
            <v>19</v>
          </cell>
          <cell r="X505">
            <v>12</v>
          </cell>
          <cell r="Y505">
            <v>0</v>
          </cell>
          <cell r="Z505">
            <v>0</v>
          </cell>
          <cell r="AA505">
            <v>0</v>
          </cell>
          <cell r="AF505" t="str">
            <v>CCFC50-008-2022</v>
          </cell>
          <cell r="AG505" t="str">
            <v>NO</v>
          </cell>
          <cell r="AH505" t="str">
            <v>NO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R505" t="str">
            <v>OLSWAL</v>
          </cell>
          <cell r="AT505" t="str">
            <v>MOLINA</v>
          </cell>
          <cell r="AU505" t="str">
            <v>RAMIREZ</v>
          </cell>
          <cell r="AV505" t="str">
            <v>CC</v>
          </cell>
          <cell r="AW505" t="str">
            <v>13499126</v>
          </cell>
          <cell r="AX505" t="str">
            <v>MYRIAM PARRA LOPEZ</v>
          </cell>
          <cell r="AY505" t="str">
            <v>OSORIO NUNEZ BETTY YOLANDA</v>
          </cell>
          <cell r="AZ505">
            <v>0</v>
          </cell>
          <cell r="BA505">
            <v>0</v>
          </cell>
          <cell r="BB505">
            <v>0</v>
          </cell>
          <cell r="BC505" t="str">
            <v>NO</v>
          </cell>
          <cell r="BD505" t="str">
            <v xml:space="preserve">736 </v>
          </cell>
          <cell r="BE505" t="str">
            <v>0099127</v>
          </cell>
          <cell r="BF505" t="str">
            <v>21/12/2022</v>
          </cell>
          <cell r="BG505" t="str">
            <v>NO</v>
          </cell>
          <cell r="BI505" t="str">
            <v>01/12/2022</v>
          </cell>
          <cell r="BJ505">
            <v>984000</v>
          </cell>
        </row>
        <row r="506">
          <cell r="A506" t="str">
            <v>890503532-23045</v>
          </cell>
          <cell r="B506">
            <v>32783</v>
          </cell>
          <cell r="C506" t="str">
            <v>CCF050</v>
          </cell>
          <cell r="D506" t="str">
            <v>CLINICA LOS ANDES LTDA.</v>
          </cell>
          <cell r="E506" t="str">
            <v>890503532</v>
          </cell>
          <cell r="F506" t="str">
            <v>540010082801</v>
          </cell>
          <cell r="G506" t="str">
            <v>EVENTO PBS</v>
          </cell>
          <cell r="H506">
            <v>1703051</v>
          </cell>
          <cell r="I506" t="str">
            <v>CA23045</v>
          </cell>
          <cell r="J506">
            <v>23045</v>
          </cell>
          <cell r="K506" t="str">
            <v>RADICADA</v>
          </cell>
          <cell r="L506" t="str">
            <v>29/11/2022</v>
          </cell>
          <cell r="M506" t="str">
            <v>02/12/2022</v>
          </cell>
          <cell r="N506" t="str">
            <v>26/11/2022</v>
          </cell>
          <cell r="O506">
            <v>2380000</v>
          </cell>
          <cell r="P506">
            <v>32</v>
          </cell>
          <cell r="Q506" t="str">
            <v>32.HOSPITALIZACION QUIRURGICA(GRUPO 9 EN ADELANTE)</v>
          </cell>
          <cell r="T506">
            <v>0</v>
          </cell>
          <cell r="U506" t="str">
            <v>05/12/2022</v>
          </cell>
          <cell r="V506" t="str">
            <v>22/12/2022</v>
          </cell>
          <cell r="W506">
            <v>17</v>
          </cell>
          <cell r="X506">
            <v>13</v>
          </cell>
          <cell r="Y506">
            <v>0</v>
          </cell>
          <cell r="Z506">
            <v>0</v>
          </cell>
          <cell r="AA506">
            <v>0</v>
          </cell>
          <cell r="AF506" t="str">
            <v>CCF050-033-2022</v>
          </cell>
          <cell r="AG506" t="str">
            <v>NO</v>
          </cell>
          <cell r="AH506" t="str">
            <v>NO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R506" t="str">
            <v>MARCELA</v>
          </cell>
          <cell r="AS506" t="str">
            <v>LILIANA</v>
          </cell>
          <cell r="AT506" t="str">
            <v>MONTAGUT</v>
          </cell>
          <cell r="AU506" t="str">
            <v>ROZO</v>
          </cell>
          <cell r="AV506" t="str">
            <v>CC</v>
          </cell>
          <cell r="AW506" t="str">
            <v>1093746589</v>
          </cell>
          <cell r="AX506" t="str">
            <v>MYRIAM PARRA LOPEZ</v>
          </cell>
          <cell r="AY506" t="str">
            <v>BOTELLO MEJÍA DEYSI DAVIANA</v>
          </cell>
          <cell r="AZ506">
            <v>0</v>
          </cell>
          <cell r="BA506">
            <v>0</v>
          </cell>
          <cell r="BB506">
            <v>0</v>
          </cell>
          <cell r="BC506" t="str">
            <v>NO</v>
          </cell>
          <cell r="BD506" t="str">
            <v xml:space="preserve">836 </v>
          </cell>
          <cell r="BE506" t="str">
            <v>1307555</v>
          </cell>
          <cell r="BF506" t="str">
            <v>21/12/2022</v>
          </cell>
          <cell r="BG506" t="str">
            <v>NO</v>
          </cell>
          <cell r="BI506" t="str">
            <v>20/12/2022</v>
          </cell>
          <cell r="BJ506">
            <v>2380000</v>
          </cell>
        </row>
        <row r="507">
          <cell r="A507" t="str">
            <v>890503532-23044</v>
          </cell>
          <cell r="B507">
            <v>32783</v>
          </cell>
          <cell r="C507" t="str">
            <v>CCF050</v>
          </cell>
          <cell r="D507" t="str">
            <v>CLINICA LOS ANDES LTDA.</v>
          </cell>
          <cell r="E507" t="str">
            <v>890503532</v>
          </cell>
          <cell r="F507" t="str">
            <v>540010082801</v>
          </cell>
          <cell r="G507" t="str">
            <v>EVENTO PBS</v>
          </cell>
          <cell r="H507">
            <v>1703050</v>
          </cell>
          <cell r="I507" t="str">
            <v>CA23044</v>
          </cell>
          <cell r="J507">
            <v>23044</v>
          </cell>
          <cell r="K507" t="str">
            <v>RADICADA</v>
          </cell>
          <cell r="L507" t="str">
            <v>29/11/2022</v>
          </cell>
          <cell r="M507" t="str">
            <v>02/12/2022</v>
          </cell>
          <cell r="N507" t="str">
            <v>26/11/2022</v>
          </cell>
          <cell r="O507">
            <v>2380000</v>
          </cell>
          <cell r="P507">
            <v>32</v>
          </cell>
          <cell r="Q507" t="str">
            <v>32.HOSPITALIZACION QUIRURGICA(GRUPO 9 EN ADELANTE)</v>
          </cell>
          <cell r="T507">
            <v>0</v>
          </cell>
          <cell r="U507" t="str">
            <v>05/12/2022</v>
          </cell>
          <cell r="V507" t="str">
            <v>22/12/2022</v>
          </cell>
          <cell r="W507">
            <v>17</v>
          </cell>
          <cell r="X507">
            <v>13</v>
          </cell>
          <cell r="Y507">
            <v>0</v>
          </cell>
          <cell r="Z507">
            <v>0</v>
          </cell>
          <cell r="AA507">
            <v>0</v>
          </cell>
          <cell r="AF507" t="str">
            <v>CCF050-033-2022</v>
          </cell>
          <cell r="AG507" t="str">
            <v>NO</v>
          </cell>
          <cell r="AH507" t="str">
            <v>NO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R507" t="str">
            <v>YASMIN</v>
          </cell>
          <cell r="AT507" t="str">
            <v>CUELLAR</v>
          </cell>
          <cell r="AU507" t="str">
            <v>CAICEDO</v>
          </cell>
          <cell r="AV507" t="str">
            <v>CC</v>
          </cell>
          <cell r="AW507" t="str">
            <v>60434933</v>
          </cell>
          <cell r="AX507" t="str">
            <v>MYRIAM PARRA LOPEZ</v>
          </cell>
          <cell r="AY507" t="str">
            <v>BOTELLO MEJÍA DEYSI DAVIANA</v>
          </cell>
          <cell r="AZ507">
            <v>0</v>
          </cell>
          <cell r="BA507">
            <v>0</v>
          </cell>
          <cell r="BB507">
            <v>0</v>
          </cell>
          <cell r="BC507" t="str">
            <v>NO</v>
          </cell>
          <cell r="BD507" t="str">
            <v xml:space="preserve">836 </v>
          </cell>
          <cell r="BE507" t="str">
            <v>1307554</v>
          </cell>
          <cell r="BF507" t="str">
            <v>21/12/2022</v>
          </cell>
          <cell r="BG507" t="str">
            <v>NO</v>
          </cell>
          <cell r="BI507" t="str">
            <v>20/12/2022</v>
          </cell>
          <cell r="BJ507">
            <v>2380000</v>
          </cell>
        </row>
        <row r="508">
          <cell r="A508" t="str">
            <v>890503532-23026</v>
          </cell>
          <cell r="B508">
            <v>32689</v>
          </cell>
          <cell r="C508" t="str">
            <v>CCF050</v>
          </cell>
          <cell r="D508" t="str">
            <v>CLINICA LOS ANDES LTDA.</v>
          </cell>
          <cell r="E508" t="str">
            <v>890503532</v>
          </cell>
          <cell r="F508" t="str">
            <v>540010082801</v>
          </cell>
          <cell r="G508" t="str">
            <v>EVENTO PBS</v>
          </cell>
          <cell r="H508">
            <v>1700471</v>
          </cell>
          <cell r="I508" t="str">
            <v>CA23026</v>
          </cell>
          <cell r="J508">
            <v>23026</v>
          </cell>
          <cell r="K508" t="str">
            <v>RADICADA</v>
          </cell>
          <cell r="L508" t="str">
            <v>28/11/2022</v>
          </cell>
          <cell r="M508" t="str">
            <v>01/12/2022</v>
          </cell>
          <cell r="N508" t="str">
            <v>22/11/2022</v>
          </cell>
          <cell r="O508">
            <v>63000</v>
          </cell>
          <cell r="P508">
            <v>17</v>
          </cell>
          <cell r="Q508" t="str">
            <v>17.MEDICINA ESPECIALIZADA NIVEL II</v>
          </cell>
          <cell r="T508">
            <v>0</v>
          </cell>
          <cell r="U508" t="str">
            <v>01/12/2022</v>
          </cell>
          <cell r="V508" t="str">
            <v>21/12/2022</v>
          </cell>
          <cell r="W508">
            <v>20</v>
          </cell>
          <cell r="X508">
            <v>13</v>
          </cell>
          <cell r="Y508">
            <v>0</v>
          </cell>
          <cell r="Z508">
            <v>0</v>
          </cell>
          <cell r="AA508">
            <v>0</v>
          </cell>
          <cell r="AF508" t="str">
            <v>CCF050-033-2022</v>
          </cell>
          <cell r="AG508" t="str">
            <v>NO</v>
          </cell>
          <cell r="AH508" t="str">
            <v>NO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R508" t="str">
            <v>LUIS</v>
          </cell>
          <cell r="AS508" t="str">
            <v>ALBERTO</v>
          </cell>
          <cell r="AT508" t="str">
            <v>TORRES</v>
          </cell>
          <cell r="AU508" t="str">
            <v>PEÑA</v>
          </cell>
          <cell r="AV508" t="str">
            <v>CC</v>
          </cell>
          <cell r="AW508" t="str">
            <v>88131630</v>
          </cell>
          <cell r="AX508" t="str">
            <v>FANNY GELVES CABALLERO</v>
          </cell>
          <cell r="AY508" t="str">
            <v>OSORIO NUNEZ BETTY YOLANDA</v>
          </cell>
          <cell r="AZ508">
            <v>0</v>
          </cell>
          <cell r="BA508">
            <v>0</v>
          </cell>
          <cell r="BB508">
            <v>0</v>
          </cell>
          <cell r="BC508" t="str">
            <v>NO</v>
          </cell>
          <cell r="BD508" t="str">
            <v xml:space="preserve">836 </v>
          </cell>
          <cell r="BE508" t="str">
            <v>1297477</v>
          </cell>
          <cell r="BF508" t="str">
            <v>09/12/2022</v>
          </cell>
          <cell r="BG508" t="str">
            <v>NO</v>
          </cell>
          <cell r="BI508" t="str">
            <v>16/12/2022</v>
          </cell>
          <cell r="BJ508">
            <v>63000</v>
          </cell>
        </row>
        <row r="509">
          <cell r="A509" t="str">
            <v>890503532-23025</v>
          </cell>
          <cell r="B509">
            <v>32689</v>
          </cell>
          <cell r="C509" t="str">
            <v>CCF050</v>
          </cell>
          <cell r="D509" t="str">
            <v>CLINICA LOS ANDES LTDA.</v>
          </cell>
          <cell r="E509" t="str">
            <v>890503532</v>
          </cell>
          <cell r="F509" t="str">
            <v>540010082801</v>
          </cell>
          <cell r="G509" t="str">
            <v>EVENTO PBS</v>
          </cell>
          <cell r="H509">
            <v>1700470</v>
          </cell>
          <cell r="I509" t="str">
            <v>CA23025</v>
          </cell>
          <cell r="J509">
            <v>23025</v>
          </cell>
          <cell r="K509" t="str">
            <v>RADICADA</v>
          </cell>
          <cell r="L509" t="str">
            <v>28/11/2022</v>
          </cell>
          <cell r="M509" t="str">
            <v>01/12/2022</v>
          </cell>
          <cell r="N509" t="str">
            <v>24/11/2022</v>
          </cell>
          <cell r="O509">
            <v>2831100</v>
          </cell>
          <cell r="P509">
            <v>23</v>
          </cell>
          <cell r="Q509" t="str">
            <v>23.QUIRURGICOS (GRUPOS 4A 8)</v>
          </cell>
          <cell r="T509">
            <v>0</v>
          </cell>
          <cell r="U509" t="str">
            <v>01/12/2022</v>
          </cell>
          <cell r="V509" t="str">
            <v>21/12/2022</v>
          </cell>
          <cell r="W509">
            <v>20</v>
          </cell>
          <cell r="X509">
            <v>13</v>
          </cell>
          <cell r="Y509">
            <v>0</v>
          </cell>
          <cell r="Z509">
            <v>0</v>
          </cell>
          <cell r="AA509">
            <v>0</v>
          </cell>
          <cell r="AF509" t="str">
            <v>CCF050-033-2022</v>
          </cell>
          <cell r="AG509" t="str">
            <v>NO</v>
          </cell>
          <cell r="AH509" t="str">
            <v>NO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R509" t="str">
            <v>LUIS</v>
          </cell>
          <cell r="AS509" t="str">
            <v>ALBERTO</v>
          </cell>
          <cell r="AT509" t="str">
            <v>TORRES</v>
          </cell>
          <cell r="AU509" t="str">
            <v>PEÑA</v>
          </cell>
          <cell r="AV509" t="str">
            <v>CC</v>
          </cell>
          <cell r="AW509" t="str">
            <v>88131630</v>
          </cell>
          <cell r="AX509" t="str">
            <v>MYRIAM PARRA LOPEZ</v>
          </cell>
          <cell r="AY509" t="str">
            <v>GALVIS MORALES DANIELA ANDREA</v>
          </cell>
          <cell r="AZ509">
            <v>0</v>
          </cell>
          <cell r="BA509">
            <v>0</v>
          </cell>
          <cell r="BB509">
            <v>0</v>
          </cell>
          <cell r="BC509" t="str">
            <v>NO</v>
          </cell>
          <cell r="BD509" t="str">
            <v xml:space="preserve">836 </v>
          </cell>
          <cell r="BE509" t="str">
            <v>1302345</v>
          </cell>
          <cell r="BF509" t="str">
            <v>21/12/2022</v>
          </cell>
          <cell r="BG509" t="str">
            <v>NO</v>
          </cell>
          <cell r="BI509" t="str">
            <v>16/12/2022</v>
          </cell>
          <cell r="BJ509">
            <v>2831100</v>
          </cell>
        </row>
        <row r="510">
          <cell r="A510" t="str">
            <v>890503532-23024</v>
          </cell>
          <cell r="B510">
            <v>32783</v>
          </cell>
          <cell r="C510" t="str">
            <v>CCF050</v>
          </cell>
          <cell r="D510" t="str">
            <v>CLINICA LOS ANDES LTDA.</v>
          </cell>
          <cell r="E510" t="str">
            <v>890503532</v>
          </cell>
          <cell r="F510" t="str">
            <v>540010082801</v>
          </cell>
          <cell r="G510" t="str">
            <v>EVENTO PBS</v>
          </cell>
          <cell r="H510">
            <v>1703049</v>
          </cell>
          <cell r="I510" t="str">
            <v>CA23024</v>
          </cell>
          <cell r="J510">
            <v>23024</v>
          </cell>
          <cell r="K510" t="str">
            <v>RADICADA</v>
          </cell>
          <cell r="L510" t="str">
            <v>28/11/2022</v>
          </cell>
          <cell r="M510" t="str">
            <v>02/12/2022</v>
          </cell>
          <cell r="N510" t="str">
            <v>24/11/2022</v>
          </cell>
          <cell r="O510">
            <v>3587300</v>
          </cell>
          <cell r="P510">
            <v>23</v>
          </cell>
          <cell r="Q510" t="str">
            <v>23.QUIRURGICOS (GRUPOS 4A 8)</v>
          </cell>
          <cell r="T510">
            <v>0</v>
          </cell>
          <cell r="U510" t="str">
            <v>05/12/2022</v>
          </cell>
          <cell r="V510" t="str">
            <v>22/12/2022</v>
          </cell>
          <cell r="W510">
            <v>17</v>
          </cell>
          <cell r="X510">
            <v>13</v>
          </cell>
          <cell r="Y510">
            <v>0</v>
          </cell>
          <cell r="Z510">
            <v>0</v>
          </cell>
          <cell r="AA510">
            <v>0</v>
          </cell>
          <cell r="AF510" t="str">
            <v>CCF050-033-2022</v>
          </cell>
          <cell r="AG510" t="str">
            <v>NO</v>
          </cell>
          <cell r="AH510" t="str">
            <v>NO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R510" t="str">
            <v>GLENDYMAR</v>
          </cell>
          <cell r="AT510" t="str">
            <v>GONZALEZ</v>
          </cell>
          <cell r="AV510" t="str">
            <v>PT</v>
          </cell>
          <cell r="AW510" t="str">
            <v>1352693</v>
          </cell>
          <cell r="AX510" t="str">
            <v>MYRIAM PARRA LOPEZ</v>
          </cell>
          <cell r="AY510" t="str">
            <v>VALDERRAMA CAJIAO BERTHA ALEXANDRA</v>
          </cell>
          <cell r="AZ510">
            <v>0</v>
          </cell>
          <cell r="BA510">
            <v>0</v>
          </cell>
          <cell r="BB510">
            <v>0</v>
          </cell>
          <cell r="BC510" t="str">
            <v>NO</v>
          </cell>
          <cell r="BD510" t="str">
            <v xml:space="preserve">836 </v>
          </cell>
          <cell r="BE510" t="str">
            <v>1306996</v>
          </cell>
          <cell r="BF510" t="str">
            <v>22/12/2022</v>
          </cell>
          <cell r="BG510" t="str">
            <v>NO</v>
          </cell>
          <cell r="BI510" t="str">
            <v>20/12/2022</v>
          </cell>
          <cell r="BJ510">
            <v>3587300</v>
          </cell>
        </row>
        <row r="511">
          <cell r="A511" t="str">
            <v>890503532-23023</v>
          </cell>
          <cell r="B511">
            <v>32689</v>
          </cell>
          <cell r="C511" t="str">
            <v>CCF050</v>
          </cell>
          <cell r="D511" t="str">
            <v>CLINICA LOS ANDES LTDA.</v>
          </cell>
          <cell r="E511" t="str">
            <v>890503532</v>
          </cell>
          <cell r="F511" t="str">
            <v>540010082801</v>
          </cell>
          <cell r="G511" t="str">
            <v>EVENTO PBS</v>
          </cell>
          <cell r="H511">
            <v>1700469</v>
          </cell>
          <cell r="I511" t="str">
            <v>CA23023</v>
          </cell>
          <cell r="J511">
            <v>23023</v>
          </cell>
          <cell r="K511" t="str">
            <v>RADICADA</v>
          </cell>
          <cell r="L511" t="str">
            <v>28/11/2022</v>
          </cell>
          <cell r="M511" t="str">
            <v>01/12/2022</v>
          </cell>
          <cell r="N511" t="str">
            <v>25/11/2022</v>
          </cell>
          <cell r="O511">
            <v>63000</v>
          </cell>
          <cell r="P511">
            <v>17</v>
          </cell>
          <cell r="Q511" t="str">
            <v>17.MEDICINA ESPECIALIZADA NIVEL II</v>
          </cell>
          <cell r="T511">
            <v>0</v>
          </cell>
          <cell r="U511" t="str">
            <v>01/12/2022</v>
          </cell>
          <cell r="V511" t="str">
            <v>21/12/2022</v>
          </cell>
          <cell r="W511">
            <v>20</v>
          </cell>
          <cell r="X511">
            <v>13</v>
          </cell>
          <cell r="Y511">
            <v>0</v>
          </cell>
          <cell r="Z511">
            <v>0</v>
          </cell>
          <cell r="AA511">
            <v>0</v>
          </cell>
          <cell r="AF511" t="str">
            <v>CCF050-033-2022</v>
          </cell>
          <cell r="AG511" t="str">
            <v>NO</v>
          </cell>
          <cell r="AH511" t="str">
            <v>NO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R511" t="str">
            <v>LUZ</v>
          </cell>
          <cell r="AS511" t="str">
            <v>KARIME</v>
          </cell>
          <cell r="AT511" t="str">
            <v>BARAJAS</v>
          </cell>
          <cell r="AU511" t="str">
            <v>DELGADO</v>
          </cell>
          <cell r="AV511" t="str">
            <v>CC</v>
          </cell>
          <cell r="AW511" t="str">
            <v>60381648</v>
          </cell>
          <cell r="AX511" t="str">
            <v>FANNY GELVES CABALLERO</v>
          </cell>
          <cell r="AY511" t="str">
            <v>GALVIS MORALES DANIELA ANDREA</v>
          </cell>
          <cell r="AZ511">
            <v>0</v>
          </cell>
          <cell r="BA511">
            <v>0</v>
          </cell>
          <cell r="BB511">
            <v>0</v>
          </cell>
          <cell r="BC511" t="str">
            <v>NO</v>
          </cell>
          <cell r="BD511" t="str">
            <v xml:space="preserve">836 </v>
          </cell>
          <cell r="BE511" t="str">
            <v>1302344</v>
          </cell>
          <cell r="BF511" t="str">
            <v>09/12/2022</v>
          </cell>
          <cell r="BG511" t="str">
            <v>NO</v>
          </cell>
          <cell r="BI511" t="str">
            <v>16/12/2022</v>
          </cell>
          <cell r="BJ511">
            <v>63000</v>
          </cell>
        </row>
        <row r="512">
          <cell r="A512" t="str">
            <v>890503532-23022</v>
          </cell>
          <cell r="B512">
            <v>32689</v>
          </cell>
          <cell r="C512" t="str">
            <v>CCF050</v>
          </cell>
          <cell r="D512" t="str">
            <v>CLINICA LOS ANDES LTDA.</v>
          </cell>
          <cell r="E512" t="str">
            <v>890503532</v>
          </cell>
          <cell r="F512" t="str">
            <v>540010082801</v>
          </cell>
          <cell r="G512" t="str">
            <v>EVENTO PBS</v>
          </cell>
          <cell r="H512">
            <v>1700468</v>
          </cell>
          <cell r="I512" t="str">
            <v>CA23022</v>
          </cell>
          <cell r="J512">
            <v>23022</v>
          </cell>
          <cell r="K512" t="str">
            <v>RADICADA</v>
          </cell>
          <cell r="L512" t="str">
            <v>28/11/2022</v>
          </cell>
          <cell r="M512" t="str">
            <v>01/12/2022</v>
          </cell>
          <cell r="N512" t="str">
            <v>25/11/2022</v>
          </cell>
          <cell r="O512">
            <v>63000</v>
          </cell>
          <cell r="P512">
            <v>17</v>
          </cell>
          <cell r="Q512" t="str">
            <v>17.MEDICINA ESPECIALIZADA NIVEL II</v>
          </cell>
          <cell r="T512">
            <v>0</v>
          </cell>
          <cell r="U512" t="str">
            <v>01/12/2022</v>
          </cell>
          <cell r="V512" t="str">
            <v>21/12/2022</v>
          </cell>
          <cell r="W512">
            <v>20</v>
          </cell>
          <cell r="X512">
            <v>13</v>
          </cell>
          <cell r="Y512">
            <v>0</v>
          </cell>
          <cell r="Z512">
            <v>0</v>
          </cell>
          <cell r="AA512">
            <v>0</v>
          </cell>
          <cell r="AF512" t="str">
            <v>CCF050-033-2022</v>
          </cell>
          <cell r="AG512" t="str">
            <v>NO</v>
          </cell>
          <cell r="AH512" t="str">
            <v>NO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R512" t="str">
            <v>NAIVY</v>
          </cell>
          <cell r="AS512" t="str">
            <v>CAROLINA</v>
          </cell>
          <cell r="AT512" t="str">
            <v>TRUJILLO</v>
          </cell>
          <cell r="AU512" t="str">
            <v>FRANCO</v>
          </cell>
          <cell r="AV512" t="str">
            <v>CC</v>
          </cell>
          <cell r="AW512" t="str">
            <v>1010009531</v>
          </cell>
          <cell r="AX512" t="str">
            <v>FANNY GELVES CABALLERO</v>
          </cell>
          <cell r="AY512" t="str">
            <v>GALVIS MORALES DANIELA ANDREA</v>
          </cell>
          <cell r="AZ512">
            <v>0</v>
          </cell>
          <cell r="BA512">
            <v>0</v>
          </cell>
          <cell r="BB512">
            <v>0</v>
          </cell>
          <cell r="BC512" t="str">
            <v>NO</v>
          </cell>
          <cell r="BD512" t="str">
            <v xml:space="preserve">836 </v>
          </cell>
          <cell r="BE512" t="str">
            <v>1302343</v>
          </cell>
          <cell r="BF512" t="str">
            <v>09/12/2022</v>
          </cell>
          <cell r="BG512" t="str">
            <v>NO</v>
          </cell>
          <cell r="BI512" t="str">
            <v>16/12/2022</v>
          </cell>
          <cell r="BJ512">
            <v>63000</v>
          </cell>
        </row>
        <row r="513">
          <cell r="A513" t="str">
            <v>890503532-23021</v>
          </cell>
          <cell r="B513">
            <v>32689</v>
          </cell>
          <cell r="C513" t="str">
            <v>CCF050</v>
          </cell>
          <cell r="D513" t="str">
            <v>CLINICA LOS ANDES LTDA.</v>
          </cell>
          <cell r="E513" t="str">
            <v>890503532</v>
          </cell>
          <cell r="F513" t="str">
            <v>540010082801</v>
          </cell>
          <cell r="G513" t="str">
            <v>EVENTO PBS</v>
          </cell>
          <cell r="H513">
            <v>1700467</v>
          </cell>
          <cell r="I513" t="str">
            <v>CA23021</v>
          </cell>
          <cell r="J513">
            <v>23021</v>
          </cell>
          <cell r="K513" t="str">
            <v>DEVUELTA</v>
          </cell>
          <cell r="L513" t="str">
            <v>28/11/2022</v>
          </cell>
          <cell r="M513" t="str">
            <v>01/12/2022</v>
          </cell>
          <cell r="N513" t="str">
            <v>25/11/2022</v>
          </cell>
          <cell r="O513">
            <v>63000</v>
          </cell>
          <cell r="P513">
            <v>17</v>
          </cell>
          <cell r="Q513" t="str">
            <v>17.MEDICINA ESPECIALIZADA NIVEL II</v>
          </cell>
          <cell r="T513">
            <v>0</v>
          </cell>
          <cell r="U513" t="str">
            <v>01/12/2022</v>
          </cell>
          <cell r="V513" t="str">
            <v>21/12/2022</v>
          </cell>
          <cell r="W513">
            <v>20</v>
          </cell>
          <cell r="X513">
            <v>13</v>
          </cell>
          <cell r="Y513">
            <v>0</v>
          </cell>
          <cell r="Z513">
            <v>0</v>
          </cell>
          <cell r="AA513">
            <v>0</v>
          </cell>
          <cell r="AF513" t="str">
            <v>CCF050-033-2022</v>
          </cell>
          <cell r="AG513" t="str">
            <v>NO</v>
          </cell>
          <cell r="AH513" t="str">
            <v>NO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R513" t="str">
            <v>CARMEN</v>
          </cell>
          <cell r="AS513" t="str">
            <v>CECILIA</v>
          </cell>
          <cell r="AT513" t="str">
            <v>MARTINEZ</v>
          </cell>
          <cell r="AU513" t="str">
            <v>PORTILLA</v>
          </cell>
          <cell r="AV513" t="str">
            <v>CC</v>
          </cell>
          <cell r="AW513" t="str">
            <v>37236297</v>
          </cell>
          <cell r="AX513" t="str">
            <v>FANNY GELVES CABALLERO</v>
          </cell>
          <cell r="AZ513">
            <v>0</v>
          </cell>
          <cell r="BA513">
            <v>0</v>
          </cell>
          <cell r="BB513">
            <v>0</v>
          </cell>
          <cell r="BC513" t="str">
            <v>NO</v>
          </cell>
          <cell r="BF513" t="str">
            <v>09/12/2022</v>
          </cell>
          <cell r="BG513" t="str">
            <v>NO</v>
          </cell>
          <cell r="BJ513">
            <v>0</v>
          </cell>
        </row>
        <row r="514">
          <cell r="A514" t="str">
            <v>890503532-23020</v>
          </cell>
          <cell r="B514">
            <v>32689</v>
          </cell>
          <cell r="C514" t="str">
            <v>CCF050</v>
          </cell>
          <cell r="D514" t="str">
            <v>CLINICA LOS ANDES LTDA.</v>
          </cell>
          <cell r="E514" t="str">
            <v>890503532</v>
          </cell>
          <cell r="F514" t="str">
            <v>540010082801</v>
          </cell>
          <cell r="G514" t="str">
            <v>EVENTO PBS</v>
          </cell>
          <cell r="H514">
            <v>1700466</v>
          </cell>
          <cell r="I514" t="str">
            <v>CA23020</v>
          </cell>
          <cell r="J514">
            <v>23020</v>
          </cell>
          <cell r="K514" t="str">
            <v>RADICADA</v>
          </cell>
          <cell r="L514" t="str">
            <v>28/11/2022</v>
          </cell>
          <cell r="M514" t="str">
            <v>01/12/2022</v>
          </cell>
          <cell r="N514" t="str">
            <v>25/11/2022</v>
          </cell>
          <cell r="O514">
            <v>63000</v>
          </cell>
          <cell r="P514">
            <v>17</v>
          </cell>
          <cell r="Q514" t="str">
            <v>17.MEDICINA ESPECIALIZADA NIVEL II</v>
          </cell>
          <cell r="T514">
            <v>0</v>
          </cell>
          <cell r="U514" t="str">
            <v>01/12/2022</v>
          </cell>
          <cell r="V514" t="str">
            <v>21/12/2022</v>
          </cell>
          <cell r="W514">
            <v>20</v>
          </cell>
          <cell r="X514">
            <v>13</v>
          </cell>
          <cell r="Y514">
            <v>0</v>
          </cell>
          <cell r="Z514">
            <v>0</v>
          </cell>
          <cell r="AA514">
            <v>0</v>
          </cell>
          <cell r="AF514" t="str">
            <v>CCF050-033-2022</v>
          </cell>
          <cell r="AG514" t="str">
            <v>NO</v>
          </cell>
          <cell r="AH514" t="str">
            <v>NO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R514" t="str">
            <v>MILAGROS</v>
          </cell>
          <cell r="AS514" t="str">
            <v>JOSEFINA</v>
          </cell>
          <cell r="AT514" t="str">
            <v>DUITAMA</v>
          </cell>
          <cell r="AV514" t="str">
            <v>CC</v>
          </cell>
          <cell r="AW514" t="str">
            <v>37399778</v>
          </cell>
          <cell r="AX514" t="str">
            <v>FANNY GELVES CABALLERO</v>
          </cell>
          <cell r="AY514" t="str">
            <v>GALVIS MORALES DANIELA ANDREA</v>
          </cell>
          <cell r="AZ514">
            <v>0</v>
          </cell>
          <cell r="BA514">
            <v>0</v>
          </cell>
          <cell r="BB514">
            <v>0</v>
          </cell>
          <cell r="BC514" t="str">
            <v>NO</v>
          </cell>
          <cell r="BD514" t="str">
            <v xml:space="preserve">836 </v>
          </cell>
          <cell r="BE514" t="str">
            <v>1302342</v>
          </cell>
          <cell r="BF514" t="str">
            <v>09/12/2022</v>
          </cell>
          <cell r="BG514" t="str">
            <v>NO</v>
          </cell>
          <cell r="BI514" t="str">
            <v>16/12/2022</v>
          </cell>
          <cell r="BJ514">
            <v>63000</v>
          </cell>
        </row>
        <row r="515">
          <cell r="A515" t="str">
            <v>890503532-23019</v>
          </cell>
          <cell r="B515">
            <v>32689</v>
          </cell>
          <cell r="C515" t="str">
            <v>CCF050</v>
          </cell>
          <cell r="D515" t="str">
            <v>CLINICA LOS ANDES LTDA.</v>
          </cell>
          <cell r="E515" t="str">
            <v>890503532</v>
          </cell>
          <cell r="F515" t="str">
            <v>540010082801</v>
          </cell>
          <cell r="G515" t="str">
            <v>EVENTO PBS</v>
          </cell>
          <cell r="H515">
            <v>1700465</v>
          </cell>
          <cell r="I515" t="str">
            <v>CA23019</v>
          </cell>
          <cell r="J515">
            <v>23019</v>
          </cell>
          <cell r="K515" t="str">
            <v>RADICADA</v>
          </cell>
          <cell r="L515" t="str">
            <v>28/11/2022</v>
          </cell>
          <cell r="M515" t="str">
            <v>01/12/2022</v>
          </cell>
          <cell r="N515" t="str">
            <v>25/11/2022</v>
          </cell>
          <cell r="O515">
            <v>63000</v>
          </cell>
          <cell r="P515">
            <v>17</v>
          </cell>
          <cell r="Q515" t="str">
            <v>17.MEDICINA ESPECIALIZADA NIVEL II</v>
          </cell>
          <cell r="T515">
            <v>0</v>
          </cell>
          <cell r="U515" t="str">
            <v>01/12/2022</v>
          </cell>
          <cell r="V515" t="str">
            <v>21/12/2022</v>
          </cell>
          <cell r="W515">
            <v>20</v>
          </cell>
          <cell r="X515">
            <v>13</v>
          </cell>
          <cell r="Y515">
            <v>0</v>
          </cell>
          <cell r="Z515">
            <v>0</v>
          </cell>
          <cell r="AA515">
            <v>0</v>
          </cell>
          <cell r="AF515" t="str">
            <v>CCF050-033-2022</v>
          </cell>
          <cell r="AG515" t="str">
            <v>NO</v>
          </cell>
          <cell r="AH515" t="str">
            <v>NO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R515" t="str">
            <v>CECILIA</v>
          </cell>
          <cell r="AT515" t="str">
            <v>ORTIZ</v>
          </cell>
          <cell r="AU515" t="str">
            <v>GUTIERREZ</v>
          </cell>
          <cell r="AV515" t="str">
            <v>CC</v>
          </cell>
          <cell r="AW515" t="str">
            <v>27736764</v>
          </cell>
          <cell r="AX515" t="str">
            <v>FANNY GELVES CABALLERO</v>
          </cell>
          <cell r="AY515" t="str">
            <v>GALVIS MORALES DANIELA ANDREA</v>
          </cell>
          <cell r="AZ515">
            <v>0</v>
          </cell>
          <cell r="BA515">
            <v>0</v>
          </cell>
          <cell r="BB515">
            <v>0</v>
          </cell>
          <cell r="BC515" t="str">
            <v>NO</v>
          </cell>
          <cell r="BD515" t="str">
            <v xml:space="preserve">836 </v>
          </cell>
          <cell r="BE515" t="str">
            <v>1302341</v>
          </cell>
          <cell r="BF515" t="str">
            <v>09/12/2022</v>
          </cell>
          <cell r="BG515" t="str">
            <v>NO</v>
          </cell>
          <cell r="BI515" t="str">
            <v>16/12/2022</v>
          </cell>
          <cell r="BJ515">
            <v>63000</v>
          </cell>
        </row>
        <row r="516">
          <cell r="A516" t="str">
            <v>890503532-23018</v>
          </cell>
          <cell r="B516">
            <v>32689</v>
          </cell>
          <cell r="C516" t="str">
            <v>CCF050</v>
          </cell>
          <cell r="D516" t="str">
            <v>CLINICA LOS ANDES LTDA.</v>
          </cell>
          <cell r="E516" t="str">
            <v>890503532</v>
          </cell>
          <cell r="F516" t="str">
            <v>540010082801</v>
          </cell>
          <cell r="G516" t="str">
            <v>EVENTO PBS</v>
          </cell>
          <cell r="H516">
            <v>1700464</v>
          </cell>
          <cell r="I516" t="str">
            <v>CA23018</v>
          </cell>
          <cell r="J516">
            <v>23018</v>
          </cell>
          <cell r="K516" t="str">
            <v>RADICADA</v>
          </cell>
          <cell r="L516" t="str">
            <v>28/11/2022</v>
          </cell>
          <cell r="M516" t="str">
            <v>01/12/2022</v>
          </cell>
          <cell r="N516" t="str">
            <v>25/11/2022</v>
          </cell>
          <cell r="O516">
            <v>63000</v>
          </cell>
          <cell r="P516">
            <v>17</v>
          </cell>
          <cell r="Q516" t="str">
            <v>17.MEDICINA ESPECIALIZADA NIVEL II</v>
          </cell>
          <cell r="T516">
            <v>0</v>
          </cell>
          <cell r="U516" t="str">
            <v>01/12/2022</v>
          </cell>
          <cell r="V516" t="str">
            <v>21/12/2022</v>
          </cell>
          <cell r="W516">
            <v>20</v>
          </cell>
          <cell r="X516">
            <v>13</v>
          </cell>
          <cell r="Y516">
            <v>0</v>
          </cell>
          <cell r="Z516">
            <v>0</v>
          </cell>
          <cell r="AA516">
            <v>0</v>
          </cell>
          <cell r="AF516" t="str">
            <v>CCF050-033-2022</v>
          </cell>
          <cell r="AG516" t="str">
            <v>NO</v>
          </cell>
          <cell r="AH516" t="str">
            <v>NO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R516" t="str">
            <v>ROSO</v>
          </cell>
          <cell r="AS516" t="str">
            <v>DIMAS</v>
          </cell>
          <cell r="AT516" t="str">
            <v>REY</v>
          </cell>
          <cell r="AU516" t="str">
            <v xml:space="preserve"> </v>
          </cell>
          <cell r="AV516" t="str">
            <v>CC</v>
          </cell>
          <cell r="AW516" t="str">
            <v>13239536</v>
          </cell>
          <cell r="AX516" t="str">
            <v>FANNY GELVES CABALLERO</v>
          </cell>
          <cell r="AY516" t="str">
            <v>GALVIS MORALES DANIELA ANDREA</v>
          </cell>
          <cell r="AZ516">
            <v>0</v>
          </cell>
          <cell r="BA516">
            <v>0</v>
          </cell>
          <cell r="BB516">
            <v>0</v>
          </cell>
          <cell r="BC516" t="str">
            <v>NO</v>
          </cell>
          <cell r="BD516" t="str">
            <v xml:space="preserve">836 </v>
          </cell>
          <cell r="BE516" t="str">
            <v>1302340</v>
          </cell>
          <cell r="BF516" t="str">
            <v>09/12/2022</v>
          </cell>
          <cell r="BG516" t="str">
            <v>NO</v>
          </cell>
          <cell r="BI516" t="str">
            <v>16/12/2022</v>
          </cell>
          <cell r="BJ516">
            <v>63000</v>
          </cell>
        </row>
        <row r="517">
          <cell r="A517" t="str">
            <v>890503532-23017</v>
          </cell>
          <cell r="B517">
            <v>32689</v>
          </cell>
          <cell r="C517" t="str">
            <v>CCF050</v>
          </cell>
          <cell r="D517" t="str">
            <v>CLINICA LOS ANDES LTDA.</v>
          </cell>
          <cell r="E517" t="str">
            <v>890503532</v>
          </cell>
          <cell r="F517" t="str">
            <v>540010082801</v>
          </cell>
          <cell r="G517" t="str">
            <v>EVENTO PBS</v>
          </cell>
          <cell r="H517">
            <v>1700463</v>
          </cell>
          <cell r="I517" t="str">
            <v>CA23017</v>
          </cell>
          <cell r="J517">
            <v>23017</v>
          </cell>
          <cell r="K517" t="str">
            <v>RADICADA</v>
          </cell>
          <cell r="L517" t="str">
            <v>28/11/2022</v>
          </cell>
          <cell r="M517" t="str">
            <v>01/12/2022</v>
          </cell>
          <cell r="N517" t="str">
            <v>25/11/2022</v>
          </cell>
          <cell r="O517">
            <v>63000</v>
          </cell>
          <cell r="P517">
            <v>17</v>
          </cell>
          <cell r="Q517" t="str">
            <v>17.MEDICINA ESPECIALIZADA NIVEL II</v>
          </cell>
          <cell r="T517">
            <v>0</v>
          </cell>
          <cell r="U517" t="str">
            <v>01/12/2022</v>
          </cell>
          <cell r="V517" t="str">
            <v>21/12/2022</v>
          </cell>
          <cell r="W517">
            <v>20</v>
          </cell>
          <cell r="X517">
            <v>13</v>
          </cell>
          <cell r="Y517">
            <v>0</v>
          </cell>
          <cell r="Z517">
            <v>0</v>
          </cell>
          <cell r="AA517">
            <v>0</v>
          </cell>
          <cell r="AF517" t="str">
            <v>CCF050-033-2022</v>
          </cell>
          <cell r="AG517" t="str">
            <v>NO</v>
          </cell>
          <cell r="AH517" t="str">
            <v>NO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R517" t="str">
            <v>MARIA</v>
          </cell>
          <cell r="AS517" t="str">
            <v>STELLA</v>
          </cell>
          <cell r="AT517" t="str">
            <v>REINA</v>
          </cell>
          <cell r="AV517" t="str">
            <v>CC</v>
          </cell>
          <cell r="AW517" t="str">
            <v>60383936</v>
          </cell>
          <cell r="AX517" t="str">
            <v>FANNY GELVES CABALLERO</v>
          </cell>
          <cell r="AY517" t="str">
            <v>GALVIS MORALES DANIELA ANDREA</v>
          </cell>
          <cell r="AZ517">
            <v>0</v>
          </cell>
          <cell r="BA517">
            <v>0</v>
          </cell>
          <cell r="BB517">
            <v>0</v>
          </cell>
          <cell r="BC517" t="str">
            <v>NO</v>
          </cell>
          <cell r="BD517" t="str">
            <v xml:space="preserve">836 </v>
          </cell>
          <cell r="BE517" t="str">
            <v>1302339</v>
          </cell>
          <cell r="BF517" t="str">
            <v>09/12/2022</v>
          </cell>
          <cell r="BG517" t="str">
            <v>NO</v>
          </cell>
          <cell r="BI517" t="str">
            <v>16/12/2022</v>
          </cell>
          <cell r="BJ517">
            <v>63000</v>
          </cell>
        </row>
        <row r="518">
          <cell r="A518" t="str">
            <v>890503532-23016</v>
          </cell>
          <cell r="B518">
            <v>32689</v>
          </cell>
          <cell r="C518" t="str">
            <v>CCF050</v>
          </cell>
          <cell r="D518" t="str">
            <v>CLINICA LOS ANDES LTDA.</v>
          </cell>
          <cell r="E518" t="str">
            <v>890503532</v>
          </cell>
          <cell r="F518" t="str">
            <v>540010082801</v>
          </cell>
          <cell r="G518" t="str">
            <v>EVENTO PBS</v>
          </cell>
          <cell r="H518">
            <v>1700462</v>
          </cell>
          <cell r="I518" t="str">
            <v>CA23016</v>
          </cell>
          <cell r="J518">
            <v>23016</v>
          </cell>
          <cell r="K518" t="str">
            <v>RADICADA</v>
          </cell>
          <cell r="L518" t="str">
            <v>28/11/2022</v>
          </cell>
          <cell r="M518" t="str">
            <v>01/12/2022</v>
          </cell>
          <cell r="N518" t="str">
            <v>25/11/2022</v>
          </cell>
          <cell r="O518">
            <v>63000</v>
          </cell>
          <cell r="P518">
            <v>17</v>
          </cell>
          <cell r="Q518" t="str">
            <v>17.MEDICINA ESPECIALIZADA NIVEL II</v>
          </cell>
          <cell r="T518">
            <v>0</v>
          </cell>
          <cell r="U518" t="str">
            <v>01/12/2022</v>
          </cell>
          <cell r="V518" t="str">
            <v>21/12/2022</v>
          </cell>
          <cell r="W518">
            <v>20</v>
          </cell>
          <cell r="X518">
            <v>13</v>
          </cell>
          <cell r="Y518">
            <v>0</v>
          </cell>
          <cell r="Z518">
            <v>0</v>
          </cell>
          <cell r="AA518">
            <v>0</v>
          </cell>
          <cell r="AF518" t="str">
            <v>CCF050-033-2022</v>
          </cell>
          <cell r="AG518" t="str">
            <v>NO</v>
          </cell>
          <cell r="AH518" t="str">
            <v>NO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R518" t="str">
            <v>YOMARY</v>
          </cell>
          <cell r="AT518" t="str">
            <v>RODRIGUEZ</v>
          </cell>
          <cell r="AU518" t="str">
            <v>FRANCO</v>
          </cell>
          <cell r="AV518" t="str">
            <v>CC</v>
          </cell>
          <cell r="AW518" t="str">
            <v>51888849</v>
          </cell>
          <cell r="AX518" t="str">
            <v>FANNY GELVES CABALLERO</v>
          </cell>
          <cell r="AY518" t="str">
            <v>GALVIS MORALES DANIELA ANDREA</v>
          </cell>
          <cell r="AZ518">
            <v>0</v>
          </cell>
          <cell r="BA518">
            <v>0</v>
          </cell>
          <cell r="BB518">
            <v>0</v>
          </cell>
          <cell r="BC518" t="str">
            <v>NO</v>
          </cell>
          <cell r="BD518" t="str">
            <v xml:space="preserve">836 </v>
          </cell>
          <cell r="BE518" t="str">
            <v>1302338</v>
          </cell>
          <cell r="BF518" t="str">
            <v>09/12/2022</v>
          </cell>
          <cell r="BG518" t="str">
            <v>NO</v>
          </cell>
          <cell r="BI518" t="str">
            <v>16/12/2022</v>
          </cell>
          <cell r="BJ518">
            <v>63000</v>
          </cell>
        </row>
        <row r="519">
          <cell r="A519" t="str">
            <v>890503532-23015</v>
          </cell>
          <cell r="B519">
            <v>32778</v>
          </cell>
          <cell r="C519" t="str">
            <v>CCFC50</v>
          </cell>
          <cell r="D519" t="str">
            <v>CLINICA LOS ANDES LTDA.</v>
          </cell>
          <cell r="E519" t="str">
            <v>890503532</v>
          </cell>
          <cell r="F519" t="str">
            <v>540010082801</v>
          </cell>
          <cell r="G519" t="str">
            <v>EVENTO PBS</v>
          </cell>
          <cell r="H519">
            <v>1702982</v>
          </cell>
          <cell r="I519" t="str">
            <v>CA23015</v>
          </cell>
          <cell r="J519">
            <v>23015</v>
          </cell>
          <cell r="K519" t="str">
            <v>RADICADA</v>
          </cell>
          <cell r="L519" t="str">
            <v>28/11/2022</v>
          </cell>
          <cell r="M519" t="str">
            <v>02/12/2022</v>
          </cell>
          <cell r="N519" t="str">
            <v>25/11/2022</v>
          </cell>
          <cell r="O519">
            <v>63000</v>
          </cell>
          <cell r="P519">
            <v>17</v>
          </cell>
          <cell r="Q519" t="str">
            <v>17.MEDICINA ESPECIALIZADA NIVEL II</v>
          </cell>
          <cell r="T519">
            <v>0</v>
          </cell>
          <cell r="U519" t="str">
            <v>02/12/2022</v>
          </cell>
          <cell r="V519" t="str">
            <v>12/12/2022</v>
          </cell>
          <cell r="W519">
            <v>10</v>
          </cell>
          <cell r="X519">
            <v>5</v>
          </cell>
          <cell r="Y519">
            <v>0</v>
          </cell>
          <cell r="Z519">
            <v>0</v>
          </cell>
          <cell r="AA519">
            <v>0</v>
          </cell>
          <cell r="AF519" t="str">
            <v>CCFC50-008-2022</v>
          </cell>
          <cell r="AG519" t="str">
            <v>NO</v>
          </cell>
          <cell r="AH519" t="str">
            <v>NO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R519" t="str">
            <v>MYRIAM</v>
          </cell>
          <cell r="AS519" t="str">
            <v>AMANDA</v>
          </cell>
          <cell r="AT519" t="str">
            <v>FLOREZ</v>
          </cell>
          <cell r="AU519" t="str">
            <v>HERNANDEZ</v>
          </cell>
          <cell r="AV519" t="str">
            <v>CC</v>
          </cell>
          <cell r="AW519" t="str">
            <v>37245045</v>
          </cell>
          <cell r="AX519" t="str">
            <v>FANNY GELVES CABALLERO</v>
          </cell>
          <cell r="AY519" t="str">
            <v>BECERRA PABON JOSE GABRIEL</v>
          </cell>
          <cell r="AZ519">
            <v>3700</v>
          </cell>
          <cell r="BA519">
            <v>0</v>
          </cell>
          <cell r="BB519">
            <v>0</v>
          </cell>
          <cell r="BC519" t="str">
            <v>NO</v>
          </cell>
          <cell r="BD519" t="str">
            <v xml:space="preserve">736 </v>
          </cell>
          <cell r="BE519" t="str">
            <v>0097054</v>
          </cell>
          <cell r="BF519" t="str">
            <v>12/12/2022</v>
          </cell>
          <cell r="BG519" t="str">
            <v>NO</v>
          </cell>
          <cell r="BI519" t="str">
            <v>01/12/2022</v>
          </cell>
          <cell r="BJ519">
            <v>59300</v>
          </cell>
        </row>
        <row r="520">
          <cell r="A520" t="str">
            <v>890503532-23014</v>
          </cell>
          <cell r="B520">
            <v>32689</v>
          </cell>
          <cell r="C520" t="str">
            <v>CCF050</v>
          </cell>
          <cell r="D520" t="str">
            <v>CLINICA LOS ANDES LTDA.</v>
          </cell>
          <cell r="E520" t="str">
            <v>890503532</v>
          </cell>
          <cell r="F520" t="str">
            <v>540010082801</v>
          </cell>
          <cell r="G520" t="str">
            <v>EVENTO PBS</v>
          </cell>
          <cell r="H520">
            <v>1700461</v>
          </cell>
          <cell r="I520" t="str">
            <v>CA23014</v>
          </cell>
          <cell r="J520">
            <v>23014</v>
          </cell>
          <cell r="K520" t="str">
            <v>RADICADA</v>
          </cell>
          <cell r="L520" t="str">
            <v>28/11/2022</v>
          </cell>
          <cell r="M520" t="str">
            <v>01/12/2022</v>
          </cell>
          <cell r="N520" t="str">
            <v>24/11/2022</v>
          </cell>
          <cell r="O520">
            <v>63000</v>
          </cell>
          <cell r="P520">
            <v>17</v>
          </cell>
          <cell r="Q520" t="str">
            <v>17.MEDICINA ESPECIALIZADA NIVEL II</v>
          </cell>
          <cell r="T520">
            <v>0</v>
          </cell>
          <cell r="U520" t="str">
            <v>01/12/2022</v>
          </cell>
          <cell r="V520" t="str">
            <v>21/12/2022</v>
          </cell>
          <cell r="W520">
            <v>20</v>
          </cell>
          <cell r="X520">
            <v>13</v>
          </cell>
          <cell r="Y520">
            <v>0</v>
          </cell>
          <cell r="Z520">
            <v>0</v>
          </cell>
          <cell r="AA520">
            <v>0</v>
          </cell>
          <cell r="AF520" t="str">
            <v>CCF050-033-2022</v>
          </cell>
          <cell r="AG520" t="str">
            <v>NO</v>
          </cell>
          <cell r="AH520" t="str">
            <v>NO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R520" t="str">
            <v>DORAIDE</v>
          </cell>
          <cell r="AT520" t="str">
            <v>GARCIA</v>
          </cell>
          <cell r="AU520" t="str">
            <v>MORA</v>
          </cell>
          <cell r="AV520" t="str">
            <v>CC</v>
          </cell>
          <cell r="AW520" t="str">
            <v>1094859517</v>
          </cell>
          <cell r="AX520" t="str">
            <v>FANNY GELVES CABALLERO</v>
          </cell>
          <cell r="AY520" t="str">
            <v>GALVIS MORALES DANIELA ANDREA</v>
          </cell>
          <cell r="AZ520">
            <v>0</v>
          </cell>
          <cell r="BA520">
            <v>0</v>
          </cell>
          <cell r="BB520">
            <v>0</v>
          </cell>
          <cell r="BC520" t="str">
            <v>NO</v>
          </cell>
          <cell r="BD520" t="str">
            <v xml:space="preserve">836 </v>
          </cell>
          <cell r="BE520" t="str">
            <v>1302337</v>
          </cell>
          <cell r="BF520" t="str">
            <v>09/12/2022</v>
          </cell>
          <cell r="BG520" t="str">
            <v>NO</v>
          </cell>
          <cell r="BI520" t="str">
            <v>16/12/2022</v>
          </cell>
          <cell r="BJ520">
            <v>63000</v>
          </cell>
        </row>
        <row r="521">
          <cell r="A521" t="str">
            <v>890503532-23001</v>
          </cell>
          <cell r="B521">
            <v>32689</v>
          </cell>
          <cell r="C521" t="str">
            <v>CCF050</v>
          </cell>
          <cell r="D521" t="str">
            <v>CLINICA LOS ANDES LTDA.</v>
          </cell>
          <cell r="E521" t="str">
            <v>890503532</v>
          </cell>
          <cell r="F521" t="str">
            <v>540010082801</v>
          </cell>
          <cell r="G521" t="str">
            <v>EVENTO PBS</v>
          </cell>
          <cell r="H521">
            <v>1700460</v>
          </cell>
          <cell r="I521" t="str">
            <v>CA23001</v>
          </cell>
          <cell r="J521">
            <v>23001</v>
          </cell>
          <cell r="K521" t="str">
            <v>RADICADA</v>
          </cell>
          <cell r="L521" t="str">
            <v>24/11/2022</v>
          </cell>
          <cell r="M521" t="str">
            <v>01/12/2022</v>
          </cell>
          <cell r="N521" t="str">
            <v>23/11/2022</v>
          </cell>
          <cell r="O521">
            <v>2201100</v>
          </cell>
          <cell r="P521">
            <v>23</v>
          </cell>
          <cell r="Q521" t="str">
            <v>23.QUIRURGICOS (GRUPOS 4A 8)</v>
          </cell>
          <cell r="T521">
            <v>0</v>
          </cell>
          <cell r="U521" t="str">
            <v>01/12/2022</v>
          </cell>
          <cell r="V521" t="str">
            <v>21/12/2022</v>
          </cell>
          <cell r="W521">
            <v>20</v>
          </cell>
          <cell r="X521">
            <v>13</v>
          </cell>
          <cell r="Y521">
            <v>0</v>
          </cell>
          <cell r="Z521">
            <v>0</v>
          </cell>
          <cell r="AA521">
            <v>0</v>
          </cell>
          <cell r="AF521" t="str">
            <v>CCF050-033-2022</v>
          </cell>
          <cell r="AG521" t="str">
            <v>NO</v>
          </cell>
          <cell r="AH521" t="str">
            <v>NO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R521" t="str">
            <v>OLGA</v>
          </cell>
          <cell r="AT521" t="str">
            <v>GEREDA</v>
          </cell>
          <cell r="AU521" t="str">
            <v>MENDOZA</v>
          </cell>
          <cell r="AV521" t="str">
            <v>CC</v>
          </cell>
          <cell r="AW521" t="str">
            <v>27879062</v>
          </cell>
          <cell r="AX521" t="str">
            <v>MYRIAM PARRA LOPEZ</v>
          </cell>
          <cell r="AY521" t="str">
            <v>VILLARREAL RUBIO BELKYS XIOMARA</v>
          </cell>
          <cell r="AZ521">
            <v>0</v>
          </cell>
          <cell r="BA521">
            <v>0</v>
          </cell>
          <cell r="BB521">
            <v>0</v>
          </cell>
          <cell r="BC521" t="str">
            <v>NO</v>
          </cell>
          <cell r="BD521" t="str">
            <v xml:space="preserve">836 </v>
          </cell>
          <cell r="BE521" t="str">
            <v>1299467</v>
          </cell>
          <cell r="BF521" t="str">
            <v>21/12/2022</v>
          </cell>
          <cell r="BG521" t="str">
            <v>NO</v>
          </cell>
          <cell r="BI521" t="str">
            <v>16/12/2022</v>
          </cell>
          <cell r="BJ521">
            <v>2201100</v>
          </cell>
        </row>
        <row r="522">
          <cell r="A522" t="str">
            <v>890503532-23000</v>
          </cell>
          <cell r="B522">
            <v>32689</v>
          </cell>
          <cell r="C522" t="str">
            <v>CCF050</v>
          </cell>
          <cell r="D522" t="str">
            <v>CLINICA LOS ANDES LTDA.</v>
          </cell>
          <cell r="E522" t="str">
            <v>890503532</v>
          </cell>
          <cell r="F522" t="str">
            <v>540010082801</v>
          </cell>
          <cell r="G522" t="str">
            <v>EVENTO PBS</v>
          </cell>
          <cell r="H522">
            <v>1700459</v>
          </cell>
          <cell r="I522" t="str">
            <v>CA23000</v>
          </cell>
          <cell r="J522">
            <v>23000</v>
          </cell>
          <cell r="K522" t="str">
            <v>RADICADA</v>
          </cell>
          <cell r="L522" t="str">
            <v>24/11/2022</v>
          </cell>
          <cell r="M522" t="str">
            <v>01/12/2022</v>
          </cell>
          <cell r="N522" t="str">
            <v>23/11/2022</v>
          </cell>
          <cell r="O522">
            <v>63000</v>
          </cell>
          <cell r="P522">
            <v>17</v>
          </cell>
          <cell r="Q522" t="str">
            <v>17.MEDICINA ESPECIALIZADA NIVEL II</v>
          </cell>
          <cell r="T522">
            <v>0</v>
          </cell>
          <cell r="U522" t="str">
            <v>01/12/2022</v>
          </cell>
          <cell r="V522" t="str">
            <v>21/12/2022</v>
          </cell>
          <cell r="W522">
            <v>20</v>
          </cell>
          <cell r="X522">
            <v>13</v>
          </cell>
          <cell r="Y522">
            <v>0</v>
          </cell>
          <cell r="Z522">
            <v>0</v>
          </cell>
          <cell r="AA522">
            <v>0</v>
          </cell>
          <cell r="AF522" t="str">
            <v>CCF050-033-2022</v>
          </cell>
          <cell r="AG522" t="str">
            <v>NO</v>
          </cell>
          <cell r="AH522" t="str">
            <v>NO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R522" t="str">
            <v>BLANCA</v>
          </cell>
          <cell r="AS522" t="str">
            <v>YUDDI</v>
          </cell>
          <cell r="AT522" t="str">
            <v>BARAJAS</v>
          </cell>
          <cell r="AU522" t="str">
            <v>HERNANDEZ</v>
          </cell>
          <cell r="AV522" t="str">
            <v>CC</v>
          </cell>
          <cell r="AW522" t="str">
            <v>60380604</v>
          </cell>
          <cell r="AX522" t="str">
            <v>FANNY GELVES CABALLERO</v>
          </cell>
          <cell r="AY522" t="str">
            <v>VILLARREAL RUBIO BELKYS XIOMARA</v>
          </cell>
          <cell r="AZ522">
            <v>0</v>
          </cell>
          <cell r="BA522">
            <v>0</v>
          </cell>
          <cell r="BB522">
            <v>0</v>
          </cell>
          <cell r="BC522" t="str">
            <v>NO</v>
          </cell>
          <cell r="BD522" t="str">
            <v xml:space="preserve">836 </v>
          </cell>
          <cell r="BE522" t="str">
            <v>1299466</v>
          </cell>
          <cell r="BF522" t="str">
            <v>09/12/2022</v>
          </cell>
          <cell r="BG522" t="str">
            <v>NO</v>
          </cell>
          <cell r="BI522" t="str">
            <v>16/12/2022</v>
          </cell>
          <cell r="BJ522">
            <v>63000</v>
          </cell>
        </row>
        <row r="523">
          <cell r="A523" t="str">
            <v>890503532-22999</v>
          </cell>
          <cell r="B523">
            <v>32689</v>
          </cell>
          <cell r="C523" t="str">
            <v>CCF050</v>
          </cell>
          <cell r="D523" t="str">
            <v>CLINICA LOS ANDES LTDA.</v>
          </cell>
          <cell r="E523" t="str">
            <v>890503532</v>
          </cell>
          <cell r="F523" t="str">
            <v>540010082801</v>
          </cell>
          <cell r="G523" t="str">
            <v>EVENTO PBS</v>
          </cell>
          <cell r="H523">
            <v>1700458</v>
          </cell>
          <cell r="I523" t="str">
            <v>CA22999</v>
          </cell>
          <cell r="J523">
            <v>22999</v>
          </cell>
          <cell r="K523" t="str">
            <v>RADICADA</v>
          </cell>
          <cell r="L523" t="str">
            <v>24/11/2022</v>
          </cell>
          <cell r="M523" t="str">
            <v>01/12/2022</v>
          </cell>
          <cell r="N523" t="str">
            <v>23/11/2022</v>
          </cell>
          <cell r="O523">
            <v>63000</v>
          </cell>
          <cell r="P523">
            <v>17</v>
          </cell>
          <cell r="Q523" t="str">
            <v>17.MEDICINA ESPECIALIZADA NIVEL II</v>
          </cell>
          <cell r="T523">
            <v>0</v>
          </cell>
          <cell r="U523" t="str">
            <v>01/12/2022</v>
          </cell>
          <cell r="V523" t="str">
            <v>21/12/2022</v>
          </cell>
          <cell r="W523">
            <v>20</v>
          </cell>
          <cell r="X523">
            <v>13</v>
          </cell>
          <cell r="Y523">
            <v>0</v>
          </cell>
          <cell r="Z523">
            <v>0</v>
          </cell>
          <cell r="AA523">
            <v>0</v>
          </cell>
          <cell r="AF523" t="str">
            <v>CCF050-033-2022</v>
          </cell>
          <cell r="AG523" t="str">
            <v>NO</v>
          </cell>
          <cell r="AH523" t="str">
            <v>NO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R523" t="str">
            <v>IRMA</v>
          </cell>
          <cell r="AT523" t="str">
            <v>RINCON</v>
          </cell>
          <cell r="AU523" t="str">
            <v>MORA</v>
          </cell>
          <cell r="AV523" t="str">
            <v>CC</v>
          </cell>
          <cell r="AW523" t="str">
            <v>37345533</v>
          </cell>
          <cell r="AX523" t="str">
            <v>FANNY GELVES CABALLERO</v>
          </cell>
          <cell r="AY523" t="str">
            <v>VILLARREAL RUBIO BELKYS XIOMARA</v>
          </cell>
          <cell r="AZ523">
            <v>0</v>
          </cell>
          <cell r="BA523">
            <v>0</v>
          </cell>
          <cell r="BB523">
            <v>0</v>
          </cell>
          <cell r="BC523" t="str">
            <v>NO</v>
          </cell>
          <cell r="BD523" t="str">
            <v xml:space="preserve">836 </v>
          </cell>
          <cell r="BE523" t="str">
            <v>1299465</v>
          </cell>
          <cell r="BF523" t="str">
            <v>09/12/2022</v>
          </cell>
          <cell r="BG523" t="str">
            <v>NO</v>
          </cell>
          <cell r="BI523" t="str">
            <v>16/12/2022</v>
          </cell>
          <cell r="BJ523">
            <v>63000</v>
          </cell>
        </row>
        <row r="524">
          <cell r="A524" t="str">
            <v>890503532-22998</v>
          </cell>
          <cell r="B524">
            <v>32689</v>
          </cell>
          <cell r="C524" t="str">
            <v>CCF050</v>
          </cell>
          <cell r="D524" t="str">
            <v>CLINICA LOS ANDES LTDA.</v>
          </cell>
          <cell r="E524" t="str">
            <v>890503532</v>
          </cell>
          <cell r="F524" t="str">
            <v>540010082801</v>
          </cell>
          <cell r="G524" t="str">
            <v>EVENTO PBS</v>
          </cell>
          <cell r="H524">
            <v>1700457</v>
          </cell>
          <cell r="I524" t="str">
            <v>CA22998</v>
          </cell>
          <cell r="J524">
            <v>22998</v>
          </cell>
          <cell r="K524" t="str">
            <v>RADICADA</v>
          </cell>
          <cell r="L524" t="str">
            <v>24/11/2022</v>
          </cell>
          <cell r="M524" t="str">
            <v>01/12/2022</v>
          </cell>
          <cell r="N524" t="str">
            <v>23/11/2022</v>
          </cell>
          <cell r="O524">
            <v>63000</v>
          </cell>
          <cell r="P524">
            <v>17</v>
          </cell>
          <cell r="Q524" t="str">
            <v>17.MEDICINA ESPECIALIZADA NIVEL II</v>
          </cell>
          <cell r="T524">
            <v>0</v>
          </cell>
          <cell r="U524" t="str">
            <v>01/12/2022</v>
          </cell>
          <cell r="V524" t="str">
            <v>21/12/2022</v>
          </cell>
          <cell r="W524">
            <v>20</v>
          </cell>
          <cell r="X524">
            <v>13</v>
          </cell>
          <cell r="Y524">
            <v>0</v>
          </cell>
          <cell r="Z524">
            <v>0</v>
          </cell>
          <cell r="AA524">
            <v>0</v>
          </cell>
          <cell r="AF524" t="str">
            <v>CCF050-033-2022</v>
          </cell>
          <cell r="AG524" t="str">
            <v>NO</v>
          </cell>
          <cell r="AH524" t="str">
            <v>NO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R524" t="str">
            <v>ANA</v>
          </cell>
          <cell r="AS524" t="str">
            <v>CECILIA</v>
          </cell>
          <cell r="AT524" t="str">
            <v>ORTIZ</v>
          </cell>
          <cell r="AU524" t="str">
            <v>MARTINEZ</v>
          </cell>
          <cell r="AV524" t="str">
            <v>CC</v>
          </cell>
          <cell r="AW524" t="str">
            <v>60318348</v>
          </cell>
          <cell r="AX524" t="str">
            <v>FANNY GELVES CABALLERO</v>
          </cell>
          <cell r="AY524" t="str">
            <v>VILLARREAL RUBIO BELKYS XIOMARA</v>
          </cell>
          <cell r="AZ524">
            <v>0</v>
          </cell>
          <cell r="BA524">
            <v>0</v>
          </cell>
          <cell r="BB524">
            <v>0</v>
          </cell>
          <cell r="BC524" t="str">
            <v>NO</v>
          </cell>
          <cell r="BD524" t="str">
            <v xml:space="preserve">836 </v>
          </cell>
          <cell r="BE524" t="str">
            <v>1299464</v>
          </cell>
          <cell r="BF524" t="str">
            <v>09/12/2022</v>
          </cell>
          <cell r="BG524" t="str">
            <v>NO</v>
          </cell>
          <cell r="BI524" t="str">
            <v>16/12/2022</v>
          </cell>
          <cell r="BJ524">
            <v>63000</v>
          </cell>
        </row>
        <row r="525">
          <cell r="A525" t="str">
            <v>890503532-22997</v>
          </cell>
          <cell r="B525">
            <v>32689</v>
          </cell>
          <cell r="C525" t="str">
            <v>CCF050</v>
          </cell>
          <cell r="D525" t="str">
            <v>CLINICA LOS ANDES LTDA.</v>
          </cell>
          <cell r="E525" t="str">
            <v>890503532</v>
          </cell>
          <cell r="F525" t="str">
            <v>540010082801</v>
          </cell>
          <cell r="G525" t="str">
            <v>EVENTO PBS</v>
          </cell>
          <cell r="H525">
            <v>1700456</v>
          </cell>
          <cell r="I525" t="str">
            <v>CA22997</v>
          </cell>
          <cell r="J525">
            <v>22997</v>
          </cell>
          <cell r="K525" t="str">
            <v>RADICADA</v>
          </cell>
          <cell r="L525" t="str">
            <v>24/11/2022</v>
          </cell>
          <cell r="M525" t="str">
            <v>01/12/2022</v>
          </cell>
          <cell r="N525" t="str">
            <v>23/11/2022</v>
          </cell>
          <cell r="O525">
            <v>63000</v>
          </cell>
          <cell r="P525">
            <v>17</v>
          </cell>
          <cell r="Q525" t="str">
            <v>17.MEDICINA ESPECIALIZADA NIVEL II</v>
          </cell>
          <cell r="T525">
            <v>0</v>
          </cell>
          <cell r="U525" t="str">
            <v>01/12/2022</v>
          </cell>
          <cell r="V525" t="str">
            <v>21/12/2022</v>
          </cell>
          <cell r="W525">
            <v>20</v>
          </cell>
          <cell r="X525">
            <v>13</v>
          </cell>
          <cell r="Y525">
            <v>0</v>
          </cell>
          <cell r="Z525">
            <v>0</v>
          </cell>
          <cell r="AA525">
            <v>0</v>
          </cell>
          <cell r="AF525" t="str">
            <v>CCF050-033-2022</v>
          </cell>
          <cell r="AG525" t="str">
            <v>NO</v>
          </cell>
          <cell r="AH525" t="str">
            <v>NO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R525" t="str">
            <v>LILIANA</v>
          </cell>
          <cell r="AT525" t="str">
            <v>RUEDA</v>
          </cell>
          <cell r="AU525" t="str">
            <v>ANGEL</v>
          </cell>
          <cell r="AV525" t="str">
            <v>CC</v>
          </cell>
          <cell r="AW525" t="str">
            <v>27601668</v>
          </cell>
          <cell r="AX525" t="str">
            <v>FANNY GELVES CABALLERO</v>
          </cell>
          <cell r="AY525" t="str">
            <v>VILLARREAL RUBIO BELKYS XIOMARA</v>
          </cell>
          <cell r="AZ525">
            <v>0</v>
          </cell>
          <cell r="BA525">
            <v>0</v>
          </cell>
          <cell r="BB525">
            <v>0</v>
          </cell>
          <cell r="BC525" t="str">
            <v>NO</v>
          </cell>
          <cell r="BD525" t="str">
            <v xml:space="preserve">836 </v>
          </cell>
          <cell r="BE525" t="str">
            <v>1299463</v>
          </cell>
          <cell r="BF525" t="str">
            <v>09/12/2022</v>
          </cell>
          <cell r="BG525" t="str">
            <v>NO</v>
          </cell>
          <cell r="BI525" t="str">
            <v>16/12/2022</v>
          </cell>
          <cell r="BJ525">
            <v>63000</v>
          </cell>
        </row>
        <row r="526">
          <cell r="A526" t="str">
            <v>890503532-22996</v>
          </cell>
          <cell r="B526">
            <v>32689</v>
          </cell>
          <cell r="C526" t="str">
            <v>CCF050</v>
          </cell>
          <cell r="D526" t="str">
            <v>CLINICA LOS ANDES LTDA.</v>
          </cell>
          <cell r="E526" t="str">
            <v>890503532</v>
          </cell>
          <cell r="F526" t="str">
            <v>540010082801</v>
          </cell>
          <cell r="G526" t="str">
            <v>EVENTO PBS</v>
          </cell>
          <cell r="H526">
            <v>1700455</v>
          </cell>
          <cell r="I526" t="str">
            <v>CA22996</v>
          </cell>
          <cell r="J526">
            <v>22996</v>
          </cell>
          <cell r="K526" t="str">
            <v>RADICADA</v>
          </cell>
          <cell r="L526" t="str">
            <v>24/11/2022</v>
          </cell>
          <cell r="M526" t="str">
            <v>01/12/2022</v>
          </cell>
          <cell r="N526" t="str">
            <v>23/11/2022</v>
          </cell>
          <cell r="O526">
            <v>63000</v>
          </cell>
          <cell r="P526">
            <v>17</v>
          </cell>
          <cell r="Q526" t="str">
            <v>17.MEDICINA ESPECIALIZADA NIVEL II</v>
          </cell>
          <cell r="T526">
            <v>0</v>
          </cell>
          <cell r="U526" t="str">
            <v>01/12/2022</v>
          </cell>
          <cell r="V526" t="str">
            <v>21/12/2022</v>
          </cell>
          <cell r="W526">
            <v>20</v>
          </cell>
          <cell r="X526">
            <v>13</v>
          </cell>
          <cell r="Y526">
            <v>0</v>
          </cell>
          <cell r="Z526">
            <v>0</v>
          </cell>
          <cell r="AA526">
            <v>0</v>
          </cell>
          <cell r="AF526" t="str">
            <v>CCF050-033-2022</v>
          </cell>
          <cell r="AG526" t="str">
            <v>NO</v>
          </cell>
          <cell r="AH526" t="str">
            <v>NO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R526" t="str">
            <v>EVELIO</v>
          </cell>
          <cell r="AS526" t="str">
            <v>DE JESUS</v>
          </cell>
          <cell r="AT526" t="str">
            <v>QUINTERO</v>
          </cell>
          <cell r="AU526" t="str">
            <v>GELVEZ</v>
          </cell>
          <cell r="AV526" t="str">
            <v>CC</v>
          </cell>
          <cell r="AW526" t="str">
            <v>13254602</v>
          </cell>
          <cell r="AX526" t="str">
            <v>FANNY GELVES CABALLERO</v>
          </cell>
          <cell r="AY526" t="str">
            <v>VILLARREAL RUBIO BELKYS XIOMARA</v>
          </cell>
          <cell r="AZ526">
            <v>0</v>
          </cell>
          <cell r="BA526">
            <v>0</v>
          </cell>
          <cell r="BB526">
            <v>0</v>
          </cell>
          <cell r="BC526" t="str">
            <v>NO</v>
          </cell>
          <cell r="BD526" t="str">
            <v xml:space="preserve">836 </v>
          </cell>
          <cell r="BE526" t="str">
            <v>1299462</v>
          </cell>
          <cell r="BF526" t="str">
            <v>09/12/2022</v>
          </cell>
          <cell r="BG526" t="str">
            <v>NO</v>
          </cell>
          <cell r="BI526" t="str">
            <v>16/12/2022</v>
          </cell>
          <cell r="BJ526">
            <v>63000</v>
          </cell>
        </row>
        <row r="527">
          <cell r="A527" t="str">
            <v>890503532-22995</v>
          </cell>
          <cell r="B527">
            <v>32689</v>
          </cell>
          <cell r="C527" t="str">
            <v>CCF050</v>
          </cell>
          <cell r="D527" t="str">
            <v>CLINICA LOS ANDES LTDA.</v>
          </cell>
          <cell r="E527" t="str">
            <v>890503532</v>
          </cell>
          <cell r="F527" t="str">
            <v>540010082801</v>
          </cell>
          <cell r="G527" t="str">
            <v>EVENTO PBS</v>
          </cell>
          <cell r="H527">
            <v>1700454</v>
          </cell>
          <cell r="I527" t="str">
            <v>CA22995</v>
          </cell>
          <cell r="J527">
            <v>22995</v>
          </cell>
          <cell r="K527" t="str">
            <v>GLOSADA</v>
          </cell>
          <cell r="L527" t="str">
            <v>24/11/2022</v>
          </cell>
          <cell r="M527" t="str">
            <v>01/12/2022</v>
          </cell>
          <cell r="N527" t="str">
            <v>23/11/2022</v>
          </cell>
          <cell r="O527">
            <v>63000</v>
          </cell>
          <cell r="P527">
            <v>17</v>
          </cell>
          <cell r="Q527" t="str">
            <v>17.MEDICINA ESPECIALIZADA NIVEL II</v>
          </cell>
          <cell r="R527" t="str">
            <v>Total</v>
          </cell>
          <cell r="S527" t="str">
            <v>CCF8058</v>
          </cell>
          <cell r="T527">
            <v>63000</v>
          </cell>
          <cell r="U527" t="str">
            <v>01/12/2022</v>
          </cell>
          <cell r="V527" t="str">
            <v>21/12/2022</v>
          </cell>
          <cell r="W527">
            <v>20</v>
          </cell>
          <cell r="X527">
            <v>13</v>
          </cell>
          <cell r="Y527">
            <v>0</v>
          </cell>
          <cell r="Z527">
            <v>0</v>
          </cell>
          <cell r="AA527">
            <v>63000</v>
          </cell>
          <cell r="AB527" t="str">
            <v>21/12/2022</v>
          </cell>
          <cell r="AC527" t="str">
            <v>20/01/2023</v>
          </cell>
          <cell r="AD527" t="str">
            <v>20/01/2023</v>
          </cell>
          <cell r="AE527" t="str">
            <v>20/01/2023</v>
          </cell>
          <cell r="AF527" t="str">
            <v>CCF050-033-2022</v>
          </cell>
          <cell r="AG527" t="str">
            <v>NO</v>
          </cell>
          <cell r="AH527" t="str">
            <v>NO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R527" t="str">
            <v>JUAN</v>
          </cell>
          <cell r="AS527" t="str">
            <v>PABLO</v>
          </cell>
          <cell r="AT527" t="str">
            <v>LIZARAZO</v>
          </cell>
          <cell r="AU527" t="str">
            <v>PEDRAZA</v>
          </cell>
          <cell r="AV527" t="str">
            <v>TI</v>
          </cell>
          <cell r="AW527" t="str">
            <v>1091355691</v>
          </cell>
          <cell r="AX527" t="str">
            <v>FANNY GELVES CABALLERO</v>
          </cell>
          <cell r="AY527" t="str">
            <v>CABARICO VARGAS JUAN MANUEL</v>
          </cell>
          <cell r="AZ527">
            <v>0</v>
          </cell>
          <cell r="BA527">
            <v>0</v>
          </cell>
          <cell r="BB527">
            <v>0</v>
          </cell>
          <cell r="BC527" t="str">
            <v>SI</v>
          </cell>
          <cell r="BF527" t="str">
            <v>09/12/2022</v>
          </cell>
          <cell r="BG527" t="str">
            <v>NO</v>
          </cell>
          <cell r="BI527" t="str">
            <v>18/01/2023</v>
          </cell>
          <cell r="BJ527">
            <v>63000</v>
          </cell>
        </row>
        <row r="528">
          <cell r="A528" t="str">
            <v>890503532-22994</v>
          </cell>
          <cell r="B528">
            <v>32689</v>
          </cell>
          <cell r="C528" t="str">
            <v>CCF050</v>
          </cell>
          <cell r="D528" t="str">
            <v>CLINICA LOS ANDES LTDA.</v>
          </cell>
          <cell r="E528" t="str">
            <v>890503532</v>
          </cell>
          <cell r="F528" t="str">
            <v>540010082801</v>
          </cell>
          <cell r="G528" t="str">
            <v>EVENTO PBS</v>
          </cell>
          <cell r="H528">
            <v>1700453</v>
          </cell>
          <cell r="I528" t="str">
            <v>CA22994</v>
          </cell>
          <cell r="J528">
            <v>22994</v>
          </cell>
          <cell r="K528" t="str">
            <v>DEVUELTA</v>
          </cell>
          <cell r="L528" t="str">
            <v>24/11/2022</v>
          </cell>
          <cell r="M528" t="str">
            <v>01/12/2022</v>
          </cell>
          <cell r="O528">
            <v>63000</v>
          </cell>
          <cell r="P528">
            <v>17</v>
          </cell>
          <cell r="Q528" t="str">
            <v>17.MEDICINA ESPECIALIZADA NIVEL II</v>
          </cell>
          <cell r="T528">
            <v>0</v>
          </cell>
          <cell r="U528" t="str">
            <v>01/12/2022</v>
          </cell>
          <cell r="V528" t="str">
            <v>21/12/2022</v>
          </cell>
          <cell r="W528">
            <v>20</v>
          </cell>
          <cell r="X528">
            <v>13</v>
          </cell>
          <cell r="Y528">
            <v>0</v>
          </cell>
          <cell r="Z528">
            <v>0</v>
          </cell>
          <cell r="AA528">
            <v>0</v>
          </cell>
          <cell r="AF528" t="str">
            <v>CCF050-033-2022</v>
          </cell>
          <cell r="AG528" t="str">
            <v>NO</v>
          </cell>
          <cell r="AH528" t="str">
            <v>NO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R528" t="str">
            <v>JULIETH</v>
          </cell>
          <cell r="AS528" t="str">
            <v>TATIANA</v>
          </cell>
          <cell r="AT528" t="str">
            <v>ROA</v>
          </cell>
          <cell r="AU528" t="str">
            <v>REY</v>
          </cell>
          <cell r="AV528" t="str">
            <v>CC</v>
          </cell>
          <cell r="AW528" t="str">
            <v>1094167995</v>
          </cell>
          <cell r="AX528" t="str">
            <v>FANNY GELVES CABALLERO</v>
          </cell>
          <cell r="AZ528">
            <v>0</v>
          </cell>
          <cell r="BA528">
            <v>0</v>
          </cell>
          <cell r="BB528">
            <v>0</v>
          </cell>
          <cell r="BC528" t="str">
            <v>NO</v>
          </cell>
          <cell r="BF528" t="str">
            <v>09/12/2022</v>
          </cell>
          <cell r="BG528" t="str">
            <v>NO</v>
          </cell>
          <cell r="BJ528">
            <v>0</v>
          </cell>
        </row>
        <row r="529">
          <cell r="A529" t="str">
            <v>890503532-22993</v>
          </cell>
          <cell r="B529">
            <v>32689</v>
          </cell>
          <cell r="C529" t="str">
            <v>CCF050</v>
          </cell>
          <cell r="D529" t="str">
            <v>CLINICA LOS ANDES LTDA.</v>
          </cell>
          <cell r="E529" t="str">
            <v>890503532</v>
          </cell>
          <cell r="F529" t="str">
            <v>540010082801</v>
          </cell>
          <cell r="G529" t="str">
            <v>EVENTO PBS</v>
          </cell>
          <cell r="H529">
            <v>1700452</v>
          </cell>
          <cell r="I529" t="str">
            <v>CA22993</v>
          </cell>
          <cell r="J529">
            <v>22993</v>
          </cell>
          <cell r="K529" t="str">
            <v>RADICADA</v>
          </cell>
          <cell r="L529" t="str">
            <v>24/11/2022</v>
          </cell>
          <cell r="M529" t="str">
            <v>01/12/2022</v>
          </cell>
          <cell r="N529" t="str">
            <v>23/11/2022</v>
          </cell>
          <cell r="O529">
            <v>63000</v>
          </cell>
          <cell r="P529">
            <v>17</v>
          </cell>
          <cell r="Q529" t="str">
            <v>17.MEDICINA ESPECIALIZADA NIVEL II</v>
          </cell>
          <cell r="T529">
            <v>0</v>
          </cell>
          <cell r="U529" t="str">
            <v>01/12/2022</v>
          </cell>
          <cell r="V529" t="str">
            <v>21/12/2022</v>
          </cell>
          <cell r="W529">
            <v>20</v>
          </cell>
          <cell r="X529">
            <v>13</v>
          </cell>
          <cell r="Y529">
            <v>0</v>
          </cell>
          <cell r="Z529">
            <v>0</v>
          </cell>
          <cell r="AA529">
            <v>0</v>
          </cell>
          <cell r="AF529" t="str">
            <v>CCF050-033-2022</v>
          </cell>
          <cell r="AG529" t="str">
            <v>NO</v>
          </cell>
          <cell r="AH529" t="str">
            <v>NO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R529" t="str">
            <v>MARYI</v>
          </cell>
          <cell r="AS529" t="str">
            <v>VIVIANA</v>
          </cell>
          <cell r="AT529" t="str">
            <v>QUINTERO</v>
          </cell>
          <cell r="AU529" t="str">
            <v>CRUZ</v>
          </cell>
          <cell r="AV529" t="str">
            <v>CC</v>
          </cell>
          <cell r="AW529" t="str">
            <v>27603064</v>
          </cell>
          <cell r="AX529" t="str">
            <v>FANNY GELVES CABALLERO</v>
          </cell>
          <cell r="AY529" t="str">
            <v>VILLARREAL RUBIO BELKYS XIOMARA</v>
          </cell>
          <cell r="AZ529">
            <v>0</v>
          </cell>
          <cell r="BA529">
            <v>0</v>
          </cell>
          <cell r="BB529">
            <v>0</v>
          </cell>
          <cell r="BC529" t="str">
            <v>NO</v>
          </cell>
          <cell r="BD529" t="str">
            <v xml:space="preserve">836 </v>
          </cell>
          <cell r="BE529" t="str">
            <v>1299461</v>
          </cell>
          <cell r="BF529" t="str">
            <v>09/12/2022</v>
          </cell>
          <cell r="BG529" t="str">
            <v>NO</v>
          </cell>
          <cell r="BI529" t="str">
            <v>16/12/2022</v>
          </cell>
          <cell r="BJ529">
            <v>63000</v>
          </cell>
        </row>
        <row r="530">
          <cell r="A530" t="str">
            <v>890503532-22992</v>
          </cell>
          <cell r="B530">
            <v>32689</v>
          </cell>
          <cell r="C530" t="str">
            <v>CCF050</v>
          </cell>
          <cell r="D530" t="str">
            <v>CLINICA LOS ANDES LTDA.</v>
          </cell>
          <cell r="E530" t="str">
            <v>890503532</v>
          </cell>
          <cell r="F530" t="str">
            <v>540010082801</v>
          </cell>
          <cell r="G530" t="str">
            <v>EVENTO PBS</v>
          </cell>
          <cell r="H530">
            <v>1700451</v>
          </cell>
          <cell r="I530" t="str">
            <v>CA22992</v>
          </cell>
          <cell r="J530">
            <v>22992</v>
          </cell>
          <cell r="K530" t="str">
            <v>RADICADA</v>
          </cell>
          <cell r="L530" t="str">
            <v>24/11/2022</v>
          </cell>
          <cell r="M530" t="str">
            <v>01/12/2022</v>
          </cell>
          <cell r="N530" t="str">
            <v>23/11/2022</v>
          </cell>
          <cell r="O530">
            <v>63000</v>
          </cell>
          <cell r="P530">
            <v>17</v>
          </cell>
          <cell r="Q530" t="str">
            <v>17.MEDICINA ESPECIALIZADA NIVEL II</v>
          </cell>
          <cell r="T530">
            <v>0</v>
          </cell>
          <cell r="U530" t="str">
            <v>01/12/2022</v>
          </cell>
          <cell r="V530" t="str">
            <v>21/12/2022</v>
          </cell>
          <cell r="W530">
            <v>20</v>
          </cell>
          <cell r="X530">
            <v>13</v>
          </cell>
          <cell r="Y530">
            <v>0</v>
          </cell>
          <cell r="Z530">
            <v>0</v>
          </cell>
          <cell r="AA530">
            <v>0</v>
          </cell>
          <cell r="AF530" t="str">
            <v>CCF050-033-2022</v>
          </cell>
          <cell r="AG530" t="str">
            <v>NO</v>
          </cell>
          <cell r="AH530" t="str">
            <v>NO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R530" t="str">
            <v>ANA</v>
          </cell>
          <cell r="AS530" t="str">
            <v>ILCE</v>
          </cell>
          <cell r="AT530" t="str">
            <v>RODRIGUEZ</v>
          </cell>
          <cell r="AU530" t="str">
            <v>VERGEL</v>
          </cell>
          <cell r="AV530" t="str">
            <v>CC</v>
          </cell>
          <cell r="AW530" t="str">
            <v>60343819</v>
          </cell>
          <cell r="AX530" t="str">
            <v>FANNY GELVES CABALLERO</v>
          </cell>
          <cell r="AY530" t="str">
            <v>VILLARREAL RUBIO BELKYS XIOMARA</v>
          </cell>
          <cell r="AZ530">
            <v>0</v>
          </cell>
          <cell r="BA530">
            <v>0</v>
          </cell>
          <cell r="BB530">
            <v>0</v>
          </cell>
          <cell r="BC530" t="str">
            <v>NO</v>
          </cell>
          <cell r="BD530" t="str">
            <v xml:space="preserve">836 </v>
          </cell>
          <cell r="BE530" t="str">
            <v>1299460</v>
          </cell>
          <cell r="BF530" t="str">
            <v>09/12/2022</v>
          </cell>
          <cell r="BG530" t="str">
            <v>NO</v>
          </cell>
          <cell r="BI530" t="str">
            <v>16/12/2022</v>
          </cell>
          <cell r="BJ530">
            <v>63000</v>
          </cell>
        </row>
        <row r="531">
          <cell r="A531" t="str">
            <v>890503532-22991</v>
          </cell>
          <cell r="B531">
            <v>32689</v>
          </cell>
          <cell r="C531" t="str">
            <v>CCF050</v>
          </cell>
          <cell r="D531" t="str">
            <v>CLINICA LOS ANDES LTDA.</v>
          </cell>
          <cell r="E531" t="str">
            <v>890503532</v>
          </cell>
          <cell r="F531" t="str">
            <v>540010082801</v>
          </cell>
          <cell r="G531" t="str">
            <v>EVENTO PBS</v>
          </cell>
          <cell r="H531">
            <v>1700450</v>
          </cell>
          <cell r="I531" t="str">
            <v>CA22991</v>
          </cell>
          <cell r="J531">
            <v>22991</v>
          </cell>
          <cell r="K531" t="str">
            <v>RADICADA</v>
          </cell>
          <cell r="L531" t="str">
            <v>24/11/2022</v>
          </cell>
          <cell r="M531" t="str">
            <v>01/12/2022</v>
          </cell>
          <cell r="N531" t="str">
            <v>23/11/2022</v>
          </cell>
          <cell r="O531">
            <v>63000</v>
          </cell>
          <cell r="P531">
            <v>17</v>
          </cell>
          <cell r="Q531" t="str">
            <v>17.MEDICINA ESPECIALIZADA NIVEL II</v>
          </cell>
          <cell r="T531">
            <v>0</v>
          </cell>
          <cell r="U531" t="str">
            <v>01/12/2022</v>
          </cell>
          <cell r="V531" t="str">
            <v>21/12/2022</v>
          </cell>
          <cell r="W531">
            <v>20</v>
          </cell>
          <cell r="X531">
            <v>13</v>
          </cell>
          <cell r="Y531">
            <v>0</v>
          </cell>
          <cell r="Z531">
            <v>0</v>
          </cell>
          <cell r="AA531">
            <v>0</v>
          </cell>
          <cell r="AF531" t="str">
            <v>CCF050-033-2022</v>
          </cell>
          <cell r="AG531" t="str">
            <v>NO</v>
          </cell>
          <cell r="AH531" t="str">
            <v>NO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R531" t="str">
            <v>CRISTOFER</v>
          </cell>
          <cell r="AS531" t="str">
            <v>ADRIAN</v>
          </cell>
          <cell r="AT531" t="str">
            <v>CAMARGO</v>
          </cell>
          <cell r="AU531" t="str">
            <v>MUÑOZ</v>
          </cell>
          <cell r="AV531" t="str">
            <v>TI</v>
          </cell>
          <cell r="AW531" t="str">
            <v>1092529630</v>
          </cell>
          <cell r="AX531" t="str">
            <v>FANNY GELVES CABALLERO</v>
          </cell>
          <cell r="AY531" t="str">
            <v>VILLARREAL RUBIO BELKYS XIOMARA</v>
          </cell>
          <cell r="AZ531">
            <v>0</v>
          </cell>
          <cell r="BA531">
            <v>0</v>
          </cell>
          <cell r="BB531">
            <v>0</v>
          </cell>
          <cell r="BC531" t="str">
            <v>NO</v>
          </cell>
          <cell r="BD531" t="str">
            <v xml:space="preserve">836 </v>
          </cell>
          <cell r="BE531" t="str">
            <v>1299459</v>
          </cell>
          <cell r="BF531" t="str">
            <v>09/12/2022</v>
          </cell>
          <cell r="BG531" t="str">
            <v>NO</v>
          </cell>
          <cell r="BI531" t="str">
            <v>16/12/2022</v>
          </cell>
          <cell r="BJ531">
            <v>63000</v>
          </cell>
        </row>
        <row r="532">
          <cell r="A532" t="str">
            <v>890503532-22990</v>
          </cell>
          <cell r="B532">
            <v>32689</v>
          </cell>
          <cell r="C532" t="str">
            <v>CCF050</v>
          </cell>
          <cell r="D532" t="str">
            <v>CLINICA LOS ANDES LTDA.</v>
          </cell>
          <cell r="E532" t="str">
            <v>890503532</v>
          </cell>
          <cell r="F532" t="str">
            <v>540010082801</v>
          </cell>
          <cell r="G532" t="str">
            <v>EVENTO PBS</v>
          </cell>
          <cell r="H532">
            <v>1700449</v>
          </cell>
          <cell r="I532" t="str">
            <v>CA22990</v>
          </cell>
          <cell r="J532">
            <v>22990</v>
          </cell>
          <cell r="K532" t="str">
            <v>DEVUELTA</v>
          </cell>
          <cell r="L532" t="str">
            <v>24/11/2022</v>
          </cell>
          <cell r="M532" t="str">
            <v>01/12/2022</v>
          </cell>
          <cell r="O532">
            <v>63000</v>
          </cell>
          <cell r="P532">
            <v>17</v>
          </cell>
          <cell r="Q532" t="str">
            <v>17.MEDICINA ESPECIALIZADA NIVEL II</v>
          </cell>
          <cell r="T532">
            <v>0</v>
          </cell>
          <cell r="U532" t="str">
            <v>01/12/2022</v>
          </cell>
          <cell r="V532" t="str">
            <v>21/12/2022</v>
          </cell>
          <cell r="W532">
            <v>20</v>
          </cell>
          <cell r="X532">
            <v>13</v>
          </cell>
          <cell r="Y532">
            <v>0</v>
          </cell>
          <cell r="Z532">
            <v>0</v>
          </cell>
          <cell r="AA532">
            <v>0</v>
          </cell>
          <cell r="AF532" t="str">
            <v>CCF050-033-2022</v>
          </cell>
          <cell r="AG532" t="str">
            <v>NO</v>
          </cell>
          <cell r="AH532" t="str">
            <v>NO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R532" t="str">
            <v>BETTY</v>
          </cell>
          <cell r="AS532" t="str">
            <v>SOFIA</v>
          </cell>
          <cell r="AT532" t="str">
            <v>MUÑOZ</v>
          </cell>
          <cell r="AU532" t="str">
            <v>SANCHEZ</v>
          </cell>
          <cell r="AV532" t="str">
            <v>CC</v>
          </cell>
          <cell r="AW532" t="str">
            <v>37923267</v>
          </cell>
          <cell r="AX532" t="str">
            <v>FANNY GELVES CABALLERO</v>
          </cell>
          <cell r="AZ532">
            <v>0</v>
          </cell>
          <cell r="BA532">
            <v>0</v>
          </cell>
          <cell r="BB532">
            <v>0</v>
          </cell>
          <cell r="BC532" t="str">
            <v>NO</v>
          </cell>
          <cell r="BF532" t="str">
            <v>09/12/2022</v>
          </cell>
          <cell r="BG532" t="str">
            <v>NO</v>
          </cell>
          <cell r="BJ532">
            <v>0</v>
          </cell>
        </row>
        <row r="533">
          <cell r="A533" t="str">
            <v>890503532-22989</v>
          </cell>
          <cell r="B533">
            <v>32689</v>
          </cell>
          <cell r="C533" t="str">
            <v>CCF050</v>
          </cell>
          <cell r="D533" t="str">
            <v>CLINICA LOS ANDES LTDA.</v>
          </cell>
          <cell r="E533" t="str">
            <v>890503532</v>
          </cell>
          <cell r="F533" t="str">
            <v>540010082801</v>
          </cell>
          <cell r="G533" t="str">
            <v>EVENTO PBS</v>
          </cell>
          <cell r="H533">
            <v>1700448</v>
          </cell>
          <cell r="I533" t="str">
            <v>CA22989</v>
          </cell>
          <cell r="J533">
            <v>22989</v>
          </cell>
          <cell r="K533" t="str">
            <v>RADICADA</v>
          </cell>
          <cell r="L533" t="str">
            <v>24/11/2022</v>
          </cell>
          <cell r="M533" t="str">
            <v>01/12/2022</v>
          </cell>
          <cell r="N533" t="str">
            <v>23/11/2022</v>
          </cell>
          <cell r="O533">
            <v>63000</v>
          </cell>
          <cell r="P533">
            <v>17</v>
          </cell>
          <cell r="Q533" t="str">
            <v>17.MEDICINA ESPECIALIZADA NIVEL II</v>
          </cell>
          <cell r="T533">
            <v>0</v>
          </cell>
          <cell r="U533" t="str">
            <v>01/12/2022</v>
          </cell>
          <cell r="V533" t="str">
            <v>21/12/2022</v>
          </cell>
          <cell r="W533">
            <v>20</v>
          </cell>
          <cell r="X533">
            <v>13</v>
          </cell>
          <cell r="Y533">
            <v>0</v>
          </cell>
          <cell r="Z533">
            <v>0</v>
          </cell>
          <cell r="AA533">
            <v>0</v>
          </cell>
          <cell r="AF533" t="str">
            <v>CCF050-033-2022</v>
          </cell>
          <cell r="AG533" t="str">
            <v>NO</v>
          </cell>
          <cell r="AH533" t="str">
            <v>NO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R533" t="str">
            <v>MARTHA</v>
          </cell>
          <cell r="AS533" t="str">
            <v>CLAUDIA</v>
          </cell>
          <cell r="AT533" t="str">
            <v>GARCIA</v>
          </cell>
          <cell r="AU533" t="str">
            <v>RINCON</v>
          </cell>
          <cell r="AV533" t="str">
            <v>CC</v>
          </cell>
          <cell r="AW533" t="str">
            <v>60360592</v>
          </cell>
          <cell r="AX533" t="str">
            <v>FANNY GELVES CABALLERO</v>
          </cell>
          <cell r="AY533" t="str">
            <v>LUNA PEREZ JUAN MANUEL</v>
          </cell>
          <cell r="AZ533">
            <v>0</v>
          </cell>
          <cell r="BA533">
            <v>0</v>
          </cell>
          <cell r="BB533">
            <v>0</v>
          </cell>
          <cell r="BC533" t="str">
            <v>NO</v>
          </cell>
          <cell r="BD533" t="str">
            <v xml:space="preserve">836 </v>
          </cell>
          <cell r="BE533" t="str">
            <v>1306068</v>
          </cell>
          <cell r="BF533" t="str">
            <v>09/12/2022</v>
          </cell>
          <cell r="BG533" t="str">
            <v>NO</v>
          </cell>
          <cell r="BI533" t="str">
            <v>20/12/2022</v>
          </cell>
          <cell r="BJ533">
            <v>63000</v>
          </cell>
        </row>
        <row r="534">
          <cell r="A534" t="str">
            <v>890503532-22988</v>
          </cell>
          <cell r="B534">
            <v>32689</v>
          </cell>
          <cell r="C534" t="str">
            <v>CCF050</v>
          </cell>
          <cell r="D534" t="str">
            <v>CLINICA LOS ANDES LTDA.</v>
          </cell>
          <cell r="E534" t="str">
            <v>890503532</v>
          </cell>
          <cell r="F534" t="str">
            <v>540010082801</v>
          </cell>
          <cell r="G534" t="str">
            <v>EVENTO PBS</v>
          </cell>
          <cell r="H534">
            <v>1700447</v>
          </cell>
          <cell r="I534" t="str">
            <v>CA22988</v>
          </cell>
          <cell r="J534">
            <v>22988</v>
          </cell>
          <cell r="K534" t="str">
            <v>RADICADA</v>
          </cell>
          <cell r="L534" t="str">
            <v>24/11/2022</v>
          </cell>
          <cell r="M534" t="str">
            <v>01/12/2022</v>
          </cell>
          <cell r="N534" t="str">
            <v>23/11/2022</v>
          </cell>
          <cell r="O534">
            <v>63000</v>
          </cell>
          <cell r="P534">
            <v>17</v>
          </cell>
          <cell r="Q534" t="str">
            <v>17.MEDICINA ESPECIALIZADA NIVEL II</v>
          </cell>
          <cell r="T534">
            <v>0</v>
          </cell>
          <cell r="U534" t="str">
            <v>01/12/2022</v>
          </cell>
          <cell r="V534" t="str">
            <v>21/12/2022</v>
          </cell>
          <cell r="W534">
            <v>20</v>
          </cell>
          <cell r="X534">
            <v>13</v>
          </cell>
          <cell r="Y534">
            <v>0</v>
          </cell>
          <cell r="Z534">
            <v>0</v>
          </cell>
          <cell r="AA534">
            <v>0</v>
          </cell>
          <cell r="AF534" t="str">
            <v>CCF050-033-2022</v>
          </cell>
          <cell r="AG534" t="str">
            <v>NO</v>
          </cell>
          <cell r="AH534" t="str">
            <v>NO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R534" t="str">
            <v>TEODOLINA</v>
          </cell>
          <cell r="AT534" t="str">
            <v>DUQUE</v>
          </cell>
          <cell r="AU534" t="str">
            <v>CAÑAS</v>
          </cell>
          <cell r="AV534" t="str">
            <v>CC</v>
          </cell>
          <cell r="AW534" t="str">
            <v>27644921</v>
          </cell>
          <cell r="AX534" t="str">
            <v>FANNY GELVES CABALLERO</v>
          </cell>
          <cell r="AY534" t="str">
            <v>LUNA PEREZ JUAN MANUEL</v>
          </cell>
          <cell r="AZ534">
            <v>0</v>
          </cell>
          <cell r="BA534">
            <v>0</v>
          </cell>
          <cell r="BB534">
            <v>0</v>
          </cell>
          <cell r="BC534" t="str">
            <v>NO</v>
          </cell>
          <cell r="BD534" t="str">
            <v xml:space="preserve">836 </v>
          </cell>
          <cell r="BE534" t="str">
            <v>1306067</v>
          </cell>
          <cell r="BF534" t="str">
            <v>09/12/2022</v>
          </cell>
          <cell r="BG534" t="str">
            <v>NO</v>
          </cell>
          <cell r="BI534" t="str">
            <v>20/12/2022</v>
          </cell>
          <cell r="BJ534">
            <v>63000</v>
          </cell>
        </row>
        <row r="535">
          <cell r="A535" t="str">
            <v>890503532-22987</v>
          </cell>
          <cell r="B535">
            <v>32778</v>
          </cell>
          <cell r="C535" t="str">
            <v>CCFC50</v>
          </cell>
          <cell r="D535" t="str">
            <v>CLINICA LOS ANDES LTDA.</v>
          </cell>
          <cell r="E535" t="str">
            <v>890503532</v>
          </cell>
          <cell r="F535" t="str">
            <v>540010082801</v>
          </cell>
          <cell r="G535" t="str">
            <v>EVENTO PBS</v>
          </cell>
          <cell r="H535">
            <v>1702981</v>
          </cell>
          <cell r="I535" t="str">
            <v>CA22987</v>
          </cell>
          <cell r="J535">
            <v>22987</v>
          </cell>
          <cell r="K535" t="str">
            <v>RADICADA</v>
          </cell>
          <cell r="L535" t="str">
            <v>24/11/2022</v>
          </cell>
          <cell r="M535" t="str">
            <v>02/12/2022</v>
          </cell>
          <cell r="N535" t="str">
            <v>23/11/2022</v>
          </cell>
          <cell r="O535">
            <v>63000</v>
          </cell>
          <cell r="P535">
            <v>17</v>
          </cell>
          <cell r="Q535" t="str">
            <v>17.MEDICINA ESPECIALIZADA NIVEL II</v>
          </cell>
          <cell r="T535">
            <v>0</v>
          </cell>
          <cell r="U535" t="str">
            <v>02/12/2022</v>
          </cell>
          <cell r="V535" t="str">
            <v>12/12/2022</v>
          </cell>
          <cell r="W535">
            <v>10</v>
          </cell>
          <cell r="X535">
            <v>5</v>
          </cell>
          <cell r="Y535">
            <v>0</v>
          </cell>
          <cell r="Z535">
            <v>0</v>
          </cell>
          <cell r="AA535">
            <v>0</v>
          </cell>
          <cell r="AF535" t="str">
            <v>CCFC50-008-2022</v>
          </cell>
          <cell r="AG535" t="str">
            <v>NO</v>
          </cell>
          <cell r="AH535" t="str">
            <v>NO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R535" t="str">
            <v>JOSE</v>
          </cell>
          <cell r="AS535" t="str">
            <v>DE JESUS</v>
          </cell>
          <cell r="AT535" t="str">
            <v>RODRIGUEZ</v>
          </cell>
          <cell r="AU535" t="str">
            <v>LAZARO</v>
          </cell>
          <cell r="AV535" t="str">
            <v>CC</v>
          </cell>
          <cell r="AW535" t="str">
            <v>88308994</v>
          </cell>
          <cell r="AX535" t="str">
            <v>FANNY GELVES CABALLERO</v>
          </cell>
          <cell r="AY535" t="str">
            <v>LUNA PEREZ JUAN MANUEL</v>
          </cell>
          <cell r="AZ535">
            <v>3700</v>
          </cell>
          <cell r="BA535">
            <v>0</v>
          </cell>
          <cell r="BB535">
            <v>0</v>
          </cell>
          <cell r="BC535" t="str">
            <v>NO</v>
          </cell>
          <cell r="BD535" t="str">
            <v xml:space="preserve">736 </v>
          </cell>
          <cell r="BE535" t="str">
            <v>0097088</v>
          </cell>
          <cell r="BF535" t="str">
            <v>12/12/2022</v>
          </cell>
          <cell r="BG535" t="str">
            <v>NO</v>
          </cell>
          <cell r="BI535" t="str">
            <v>01/12/2022</v>
          </cell>
          <cell r="BJ535">
            <v>59300</v>
          </cell>
        </row>
        <row r="536">
          <cell r="A536" t="str">
            <v>890503532-22986</v>
          </cell>
          <cell r="B536">
            <v>32778</v>
          </cell>
          <cell r="C536" t="str">
            <v>CCFC50</v>
          </cell>
          <cell r="D536" t="str">
            <v>CLINICA LOS ANDES LTDA.</v>
          </cell>
          <cell r="E536" t="str">
            <v>890503532</v>
          </cell>
          <cell r="F536" t="str">
            <v>540010082801</v>
          </cell>
          <cell r="G536" t="str">
            <v>EVENTO PBS</v>
          </cell>
          <cell r="H536">
            <v>1702980</v>
          </cell>
          <cell r="I536" t="str">
            <v>CA22986</v>
          </cell>
          <cell r="J536">
            <v>22986</v>
          </cell>
          <cell r="K536" t="str">
            <v>GLOSADA</v>
          </cell>
          <cell r="L536" t="str">
            <v>24/11/2022</v>
          </cell>
          <cell r="M536" t="str">
            <v>02/12/2022</v>
          </cell>
          <cell r="N536" t="str">
            <v>23/11/2022</v>
          </cell>
          <cell r="O536">
            <v>63000</v>
          </cell>
          <cell r="P536">
            <v>17</v>
          </cell>
          <cell r="Q536" t="str">
            <v>17.MEDICINA ESPECIALIZADA NIVEL II</v>
          </cell>
          <cell r="R536" t="str">
            <v>Total</v>
          </cell>
          <cell r="S536" t="str">
            <v>CCF8073</v>
          </cell>
          <cell r="T536">
            <v>63000</v>
          </cell>
          <cell r="U536" t="str">
            <v>02/12/2022</v>
          </cell>
          <cell r="V536" t="str">
            <v>12/12/2022</v>
          </cell>
          <cell r="W536">
            <v>10</v>
          </cell>
          <cell r="X536">
            <v>5</v>
          </cell>
          <cell r="Y536">
            <v>63000</v>
          </cell>
          <cell r="Z536">
            <v>0</v>
          </cell>
          <cell r="AA536">
            <v>0</v>
          </cell>
          <cell r="AB536" t="str">
            <v>12/12/2022</v>
          </cell>
          <cell r="AC536" t="str">
            <v>20/12/2022</v>
          </cell>
          <cell r="AD536" t="str">
            <v>21/12/2022</v>
          </cell>
          <cell r="AE536" t="str">
            <v>21/12/2022</v>
          </cell>
          <cell r="AF536" t="str">
            <v>CCFC50-008-2022</v>
          </cell>
          <cell r="AG536" t="str">
            <v>NO</v>
          </cell>
          <cell r="AH536" t="str">
            <v>NO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R536" t="str">
            <v>YUSDANY</v>
          </cell>
          <cell r="AS536" t="str">
            <v>JAVIER</v>
          </cell>
          <cell r="AT536" t="str">
            <v>RIBON</v>
          </cell>
          <cell r="AU536" t="str">
            <v>HERRERA</v>
          </cell>
          <cell r="AV536" t="str">
            <v>CC</v>
          </cell>
          <cell r="AW536" t="str">
            <v>2000002281</v>
          </cell>
          <cell r="AX536" t="str">
            <v>FANNY GELVES CABALLERO</v>
          </cell>
          <cell r="AY536" t="str">
            <v>GALVIS MORALES DANIELA ANDREA</v>
          </cell>
          <cell r="AZ536">
            <v>3700</v>
          </cell>
          <cell r="BA536">
            <v>0</v>
          </cell>
          <cell r="BB536">
            <v>0</v>
          </cell>
          <cell r="BC536" t="str">
            <v>SI</v>
          </cell>
          <cell r="BF536" t="str">
            <v>09/12/2022</v>
          </cell>
          <cell r="BG536" t="str">
            <v>NO</v>
          </cell>
          <cell r="BJ536">
            <v>0</v>
          </cell>
        </row>
        <row r="537">
          <cell r="A537" t="str">
            <v>890503532-22985</v>
          </cell>
          <cell r="B537">
            <v>32689</v>
          </cell>
          <cell r="C537" t="str">
            <v>CCF050</v>
          </cell>
          <cell r="D537" t="str">
            <v>CLINICA LOS ANDES LTDA.</v>
          </cell>
          <cell r="E537" t="str">
            <v>890503532</v>
          </cell>
          <cell r="F537" t="str">
            <v>540010082801</v>
          </cell>
          <cell r="G537" t="str">
            <v>EVENTO PBS</v>
          </cell>
          <cell r="H537">
            <v>1700446</v>
          </cell>
          <cell r="I537" t="str">
            <v>CA22985</v>
          </cell>
          <cell r="J537">
            <v>22985</v>
          </cell>
          <cell r="K537" t="str">
            <v>RADICADA</v>
          </cell>
          <cell r="L537" t="str">
            <v>24/11/2022</v>
          </cell>
          <cell r="M537" t="str">
            <v>01/12/2022</v>
          </cell>
          <cell r="N537" t="str">
            <v>23/11/2022</v>
          </cell>
          <cell r="O537">
            <v>63000</v>
          </cell>
          <cell r="P537">
            <v>17</v>
          </cell>
          <cell r="Q537" t="str">
            <v>17.MEDICINA ESPECIALIZADA NIVEL II</v>
          </cell>
          <cell r="T537">
            <v>0</v>
          </cell>
          <cell r="U537" t="str">
            <v>01/12/2022</v>
          </cell>
          <cell r="V537" t="str">
            <v>21/12/2022</v>
          </cell>
          <cell r="W537">
            <v>20</v>
          </cell>
          <cell r="X537">
            <v>13</v>
          </cell>
          <cell r="Y537">
            <v>0</v>
          </cell>
          <cell r="Z537">
            <v>0</v>
          </cell>
          <cell r="AA537">
            <v>0</v>
          </cell>
          <cell r="AF537" t="str">
            <v>CCF050-033-2022</v>
          </cell>
          <cell r="AG537" t="str">
            <v>NO</v>
          </cell>
          <cell r="AH537" t="str">
            <v>NO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R537" t="str">
            <v>OLIVER</v>
          </cell>
          <cell r="AT537" t="str">
            <v>GIRALDO</v>
          </cell>
          <cell r="AU537" t="str">
            <v>PEREZ</v>
          </cell>
          <cell r="AV537" t="str">
            <v>CC</v>
          </cell>
          <cell r="AW537" t="str">
            <v>1005045577</v>
          </cell>
          <cell r="AX537" t="str">
            <v>FANNY GELVES CABALLERO</v>
          </cell>
          <cell r="AY537" t="str">
            <v>LUNA PEREZ JUAN MANUEL</v>
          </cell>
          <cell r="AZ537">
            <v>0</v>
          </cell>
          <cell r="BA537">
            <v>0</v>
          </cell>
          <cell r="BB537">
            <v>0</v>
          </cell>
          <cell r="BC537" t="str">
            <v>NO</v>
          </cell>
          <cell r="BD537" t="str">
            <v xml:space="preserve">836 </v>
          </cell>
          <cell r="BE537" t="str">
            <v>1306066</v>
          </cell>
          <cell r="BF537" t="str">
            <v>09/12/2022</v>
          </cell>
          <cell r="BG537" t="str">
            <v>NO</v>
          </cell>
          <cell r="BI537" t="str">
            <v>20/12/2022</v>
          </cell>
          <cell r="BJ537">
            <v>63000</v>
          </cell>
        </row>
        <row r="538">
          <cell r="A538" t="str">
            <v>890503532-22984</v>
          </cell>
          <cell r="B538">
            <v>32689</v>
          </cell>
          <cell r="C538" t="str">
            <v>CCF050</v>
          </cell>
          <cell r="D538" t="str">
            <v>CLINICA LOS ANDES LTDA.</v>
          </cell>
          <cell r="E538" t="str">
            <v>890503532</v>
          </cell>
          <cell r="F538" t="str">
            <v>540010082801</v>
          </cell>
          <cell r="G538" t="str">
            <v>EVENTO PBS</v>
          </cell>
          <cell r="H538">
            <v>1700445</v>
          </cell>
          <cell r="I538" t="str">
            <v>CA22984</v>
          </cell>
          <cell r="J538">
            <v>22984</v>
          </cell>
          <cell r="K538" t="str">
            <v>RADICADA</v>
          </cell>
          <cell r="L538" t="str">
            <v>24/11/2022</v>
          </cell>
          <cell r="M538" t="str">
            <v>01/12/2022</v>
          </cell>
          <cell r="N538" t="str">
            <v>23/11/2022</v>
          </cell>
          <cell r="O538">
            <v>63000</v>
          </cell>
          <cell r="P538">
            <v>17</v>
          </cell>
          <cell r="Q538" t="str">
            <v>17.MEDICINA ESPECIALIZADA NIVEL II</v>
          </cell>
          <cell r="T538">
            <v>0</v>
          </cell>
          <cell r="U538" t="str">
            <v>01/12/2022</v>
          </cell>
          <cell r="V538" t="str">
            <v>21/12/2022</v>
          </cell>
          <cell r="W538">
            <v>20</v>
          </cell>
          <cell r="X538">
            <v>13</v>
          </cell>
          <cell r="Y538">
            <v>0</v>
          </cell>
          <cell r="Z538">
            <v>0</v>
          </cell>
          <cell r="AA538">
            <v>0</v>
          </cell>
          <cell r="AF538" t="str">
            <v>CCF050-033-2022</v>
          </cell>
          <cell r="AG538" t="str">
            <v>NO</v>
          </cell>
          <cell r="AH538" t="str">
            <v>NO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R538" t="str">
            <v>LUISA</v>
          </cell>
          <cell r="AS538" t="str">
            <v>FERNANDA</v>
          </cell>
          <cell r="AT538" t="str">
            <v>BUITRAGO</v>
          </cell>
          <cell r="AU538" t="str">
            <v>SANDOVAL</v>
          </cell>
          <cell r="AV538" t="str">
            <v>CC</v>
          </cell>
          <cell r="AW538" t="str">
            <v>1004897048</v>
          </cell>
          <cell r="AX538" t="str">
            <v>FANNY GELVES CABALLERO</v>
          </cell>
          <cell r="AY538" t="str">
            <v>LUNA PEREZ JUAN MANUEL</v>
          </cell>
          <cell r="AZ538">
            <v>0</v>
          </cell>
          <cell r="BA538">
            <v>0</v>
          </cell>
          <cell r="BB538">
            <v>0</v>
          </cell>
          <cell r="BC538" t="str">
            <v>NO</v>
          </cell>
          <cell r="BD538" t="str">
            <v xml:space="preserve">836 </v>
          </cell>
          <cell r="BE538" t="str">
            <v>1306065</v>
          </cell>
          <cell r="BF538" t="str">
            <v>09/12/2022</v>
          </cell>
          <cell r="BG538" t="str">
            <v>NO</v>
          </cell>
          <cell r="BI538" t="str">
            <v>20/12/2022</v>
          </cell>
          <cell r="BJ538">
            <v>63000</v>
          </cell>
        </row>
        <row r="539">
          <cell r="A539" t="str">
            <v>890503532-22964</v>
          </cell>
          <cell r="B539">
            <v>32689</v>
          </cell>
          <cell r="C539" t="str">
            <v>CCF050</v>
          </cell>
          <cell r="D539" t="str">
            <v>CLINICA LOS ANDES LTDA.</v>
          </cell>
          <cell r="E539" t="str">
            <v>890503532</v>
          </cell>
          <cell r="F539" t="str">
            <v>540010082801</v>
          </cell>
          <cell r="G539" t="str">
            <v>EVENTO PBS</v>
          </cell>
          <cell r="H539">
            <v>1700444</v>
          </cell>
          <cell r="I539" t="str">
            <v>CA22964</v>
          </cell>
          <cell r="J539">
            <v>22964</v>
          </cell>
          <cell r="K539" t="str">
            <v>RADICADA</v>
          </cell>
          <cell r="L539" t="str">
            <v>23/11/2022</v>
          </cell>
          <cell r="M539" t="str">
            <v>01/12/2022</v>
          </cell>
          <cell r="N539" t="str">
            <v>22/11/2022</v>
          </cell>
          <cell r="O539">
            <v>63000</v>
          </cell>
          <cell r="P539">
            <v>17</v>
          </cell>
          <cell r="Q539" t="str">
            <v>17.MEDICINA ESPECIALIZADA NIVEL II</v>
          </cell>
          <cell r="T539">
            <v>0</v>
          </cell>
          <cell r="U539" t="str">
            <v>01/12/2022</v>
          </cell>
          <cell r="V539" t="str">
            <v>21/12/2022</v>
          </cell>
          <cell r="W539">
            <v>20</v>
          </cell>
          <cell r="X539">
            <v>13</v>
          </cell>
          <cell r="Y539">
            <v>0</v>
          </cell>
          <cell r="Z539">
            <v>0</v>
          </cell>
          <cell r="AA539">
            <v>0</v>
          </cell>
          <cell r="AF539" t="str">
            <v>CCF050-033-2022</v>
          </cell>
          <cell r="AG539" t="str">
            <v>NO</v>
          </cell>
          <cell r="AH539" t="str">
            <v>NO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R539" t="str">
            <v>GRACIELA</v>
          </cell>
          <cell r="AT539" t="str">
            <v>LIZARAZO</v>
          </cell>
          <cell r="AU539" t="str">
            <v>RICO</v>
          </cell>
          <cell r="AV539" t="str">
            <v>CC</v>
          </cell>
          <cell r="AW539" t="str">
            <v>1094163259</v>
          </cell>
          <cell r="AX539" t="str">
            <v>FANNY GELVES CABALLERO</v>
          </cell>
          <cell r="AY539" t="str">
            <v>LUNA PEREZ JUAN MANUEL</v>
          </cell>
          <cell r="AZ539">
            <v>0</v>
          </cell>
          <cell r="BA539">
            <v>0</v>
          </cell>
          <cell r="BB539">
            <v>0</v>
          </cell>
          <cell r="BC539" t="str">
            <v>NO</v>
          </cell>
          <cell r="BD539" t="str">
            <v xml:space="preserve">836 </v>
          </cell>
          <cell r="BE539" t="str">
            <v>1306064</v>
          </cell>
          <cell r="BF539" t="str">
            <v>09/12/2022</v>
          </cell>
          <cell r="BG539" t="str">
            <v>NO</v>
          </cell>
          <cell r="BI539" t="str">
            <v>20/12/2022</v>
          </cell>
          <cell r="BJ539">
            <v>63000</v>
          </cell>
        </row>
        <row r="540">
          <cell r="A540" t="str">
            <v>890503532-22963</v>
          </cell>
          <cell r="B540">
            <v>32689</v>
          </cell>
          <cell r="C540" t="str">
            <v>CCF050</v>
          </cell>
          <cell r="D540" t="str">
            <v>CLINICA LOS ANDES LTDA.</v>
          </cell>
          <cell r="E540" t="str">
            <v>890503532</v>
          </cell>
          <cell r="F540" t="str">
            <v>540010082801</v>
          </cell>
          <cell r="G540" t="str">
            <v>EVENTO PBS</v>
          </cell>
          <cell r="H540">
            <v>1700443</v>
          </cell>
          <cell r="I540" t="str">
            <v>CA22963</v>
          </cell>
          <cell r="J540">
            <v>22963</v>
          </cell>
          <cell r="K540" t="str">
            <v>RADICADA</v>
          </cell>
          <cell r="L540" t="str">
            <v>23/11/2022</v>
          </cell>
          <cell r="M540" t="str">
            <v>01/12/2022</v>
          </cell>
          <cell r="N540" t="str">
            <v>22/11/2022</v>
          </cell>
          <cell r="O540">
            <v>63000</v>
          </cell>
          <cell r="P540">
            <v>17</v>
          </cell>
          <cell r="Q540" t="str">
            <v>17.MEDICINA ESPECIALIZADA NIVEL II</v>
          </cell>
          <cell r="T540">
            <v>0</v>
          </cell>
          <cell r="U540" t="str">
            <v>01/12/2022</v>
          </cell>
          <cell r="V540" t="str">
            <v>21/12/2022</v>
          </cell>
          <cell r="W540">
            <v>20</v>
          </cell>
          <cell r="X540">
            <v>13</v>
          </cell>
          <cell r="Y540">
            <v>0</v>
          </cell>
          <cell r="Z540">
            <v>0</v>
          </cell>
          <cell r="AA540">
            <v>0</v>
          </cell>
          <cell r="AF540" t="str">
            <v>CCF050-033-2022</v>
          </cell>
          <cell r="AG540" t="str">
            <v>NO</v>
          </cell>
          <cell r="AH540" t="str">
            <v>NO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R540" t="str">
            <v>DIANA</v>
          </cell>
          <cell r="AS540" t="str">
            <v>PATRICIA</v>
          </cell>
          <cell r="AT540" t="str">
            <v>VALDERRAMA</v>
          </cell>
          <cell r="AU540" t="str">
            <v>PINTO</v>
          </cell>
          <cell r="AV540" t="str">
            <v>CC</v>
          </cell>
          <cell r="AW540" t="str">
            <v>1092339554</v>
          </cell>
          <cell r="AX540" t="str">
            <v>FANNY GELVES CABALLERO</v>
          </cell>
          <cell r="AY540" t="str">
            <v>LUNA PEREZ JUAN MANUEL</v>
          </cell>
          <cell r="AZ540">
            <v>0</v>
          </cell>
          <cell r="BA540">
            <v>0</v>
          </cell>
          <cell r="BB540">
            <v>0</v>
          </cell>
          <cell r="BC540" t="str">
            <v>NO</v>
          </cell>
          <cell r="BD540" t="str">
            <v xml:space="preserve">836 </v>
          </cell>
          <cell r="BE540" t="str">
            <v>1306063</v>
          </cell>
          <cell r="BF540" t="str">
            <v>09/12/2022</v>
          </cell>
          <cell r="BG540" t="str">
            <v>NO</v>
          </cell>
          <cell r="BI540" t="str">
            <v>20/12/2022</v>
          </cell>
          <cell r="BJ540">
            <v>63000</v>
          </cell>
        </row>
        <row r="541">
          <cell r="A541" t="str">
            <v>890503532-22962</v>
          </cell>
          <cell r="B541">
            <v>32689</v>
          </cell>
          <cell r="C541" t="str">
            <v>CCF050</v>
          </cell>
          <cell r="D541" t="str">
            <v>CLINICA LOS ANDES LTDA.</v>
          </cell>
          <cell r="E541" t="str">
            <v>890503532</v>
          </cell>
          <cell r="F541" t="str">
            <v>540010082801</v>
          </cell>
          <cell r="G541" t="str">
            <v>EVENTO PBS</v>
          </cell>
          <cell r="H541">
            <v>1700442</v>
          </cell>
          <cell r="I541" t="str">
            <v>CA22962</v>
          </cell>
          <cell r="J541">
            <v>22962</v>
          </cell>
          <cell r="K541" t="str">
            <v>RADICADA</v>
          </cell>
          <cell r="L541" t="str">
            <v>23/11/2022</v>
          </cell>
          <cell r="M541" t="str">
            <v>01/12/2022</v>
          </cell>
          <cell r="N541" t="str">
            <v>22/11/2022</v>
          </cell>
          <cell r="O541">
            <v>63000</v>
          </cell>
          <cell r="P541">
            <v>17</v>
          </cell>
          <cell r="Q541" t="str">
            <v>17.MEDICINA ESPECIALIZADA NIVEL II</v>
          </cell>
          <cell r="T541">
            <v>0</v>
          </cell>
          <cell r="U541" t="str">
            <v>01/12/2022</v>
          </cell>
          <cell r="V541" t="str">
            <v>21/12/2022</v>
          </cell>
          <cell r="W541">
            <v>20</v>
          </cell>
          <cell r="X541">
            <v>13</v>
          </cell>
          <cell r="Y541">
            <v>0</v>
          </cell>
          <cell r="Z541">
            <v>0</v>
          </cell>
          <cell r="AA541">
            <v>0</v>
          </cell>
          <cell r="AF541" t="str">
            <v>CCF050-033-2022</v>
          </cell>
          <cell r="AG541" t="str">
            <v>NO</v>
          </cell>
          <cell r="AH541" t="str">
            <v>NO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R541" t="str">
            <v>EDITH</v>
          </cell>
          <cell r="AS541" t="str">
            <v>ESPERANZA</v>
          </cell>
          <cell r="AT541" t="str">
            <v>RAMIREZ</v>
          </cell>
          <cell r="AU541" t="str">
            <v>VILLAMIZAR</v>
          </cell>
          <cell r="AV541" t="str">
            <v>CC</v>
          </cell>
          <cell r="AW541" t="str">
            <v>60351444</v>
          </cell>
          <cell r="AX541" t="str">
            <v>FANNY GELVES CABALLERO</v>
          </cell>
          <cell r="AY541" t="str">
            <v>LUNA PEREZ JUAN MANUEL</v>
          </cell>
          <cell r="AZ541">
            <v>0</v>
          </cell>
          <cell r="BA541">
            <v>0</v>
          </cell>
          <cell r="BB541">
            <v>0</v>
          </cell>
          <cell r="BC541" t="str">
            <v>NO</v>
          </cell>
          <cell r="BD541" t="str">
            <v xml:space="preserve">836 </v>
          </cell>
          <cell r="BE541" t="str">
            <v>1306062</v>
          </cell>
          <cell r="BF541" t="str">
            <v>09/12/2022</v>
          </cell>
          <cell r="BG541" t="str">
            <v>NO</v>
          </cell>
          <cell r="BI541" t="str">
            <v>20/12/2022</v>
          </cell>
          <cell r="BJ541">
            <v>63000</v>
          </cell>
        </row>
        <row r="542">
          <cell r="A542" t="str">
            <v>890503532-22961</v>
          </cell>
          <cell r="B542">
            <v>32689</v>
          </cell>
          <cell r="C542" t="str">
            <v>CCF050</v>
          </cell>
          <cell r="D542" t="str">
            <v>CLINICA LOS ANDES LTDA.</v>
          </cell>
          <cell r="E542" t="str">
            <v>890503532</v>
          </cell>
          <cell r="F542" t="str">
            <v>540010082801</v>
          </cell>
          <cell r="G542" t="str">
            <v>EVENTO PBS</v>
          </cell>
          <cell r="H542">
            <v>1700441</v>
          </cell>
          <cell r="I542" t="str">
            <v>CA22961</v>
          </cell>
          <cell r="J542">
            <v>22961</v>
          </cell>
          <cell r="K542" t="str">
            <v>RADICADA</v>
          </cell>
          <cell r="L542" t="str">
            <v>23/11/2022</v>
          </cell>
          <cell r="M542" t="str">
            <v>01/12/2022</v>
          </cell>
          <cell r="N542" t="str">
            <v>22/11/2022</v>
          </cell>
          <cell r="O542">
            <v>63000</v>
          </cell>
          <cell r="P542">
            <v>17</v>
          </cell>
          <cell r="Q542" t="str">
            <v>17.MEDICINA ESPECIALIZADA NIVEL II</v>
          </cell>
          <cell r="T542">
            <v>0</v>
          </cell>
          <cell r="U542" t="str">
            <v>01/12/2022</v>
          </cell>
          <cell r="V542" t="str">
            <v>21/12/2022</v>
          </cell>
          <cell r="W542">
            <v>20</v>
          </cell>
          <cell r="X542">
            <v>13</v>
          </cell>
          <cell r="Y542">
            <v>0</v>
          </cell>
          <cell r="Z542">
            <v>0</v>
          </cell>
          <cell r="AA542">
            <v>0</v>
          </cell>
          <cell r="AF542" t="str">
            <v>CCF050-033-2022</v>
          </cell>
          <cell r="AG542" t="str">
            <v>NO</v>
          </cell>
          <cell r="AH542" t="str">
            <v>NO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R542" t="str">
            <v>MARIA</v>
          </cell>
          <cell r="AS542" t="str">
            <v>ANTONIA</v>
          </cell>
          <cell r="AT542" t="str">
            <v>ROPERO</v>
          </cell>
          <cell r="AU542" t="str">
            <v>BALLESTEROS</v>
          </cell>
          <cell r="AV542" t="str">
            <v>CC</v>
          </cell>
          <cell r="AW542" t="str">
            <v>60327427</v>
          </cell>
          <cell r="AX542" t="str">
            <v>FANNY GELVES CABALLERO</v>
          </cell>
          <cell r="AY542" t="str">
            <v>LUNA PEREZ JUAN MANUEL</v>
          </cell>
          <cell r="AZ542">
            <v>0</v>
          </cell>
          <cell r="BA542">
            <v>0</v>
          </cell>
          <cell r="BB542">
            <v>0</v>
          </cell>
          <cell r="BC542" t="str">
            <v>NO</v>
          </cell>
          <cell r="BD542" t="str">
            <v xml:space="preserve">836 </v>
          </cell>
          <cell r="BE542" t="str">
            <v>1306061</v>
          </cell>
          <cell r="BF542" t="str">
            <v>09/12/2022</v>
          </cell>
          <cell r="BG542" t="str">
            <v>NO</v>
          </cell>
          <cell r="BI542" t="str">
            <v>20/12/2022</v>
          </cell>
          <cell r="BJ542">
            <v>63000</v>
          </cell>
        </row>
        <row r="543">
          <cell r="A543" t="str">
            <v>890503532-22956</v>
          </cell>
          <cell r="B543">
            <v>32689</v>
          </cell>
          <cell r="C543" t="str">
            <v>CCF050</v>
          </cell>
          <cell r="D543" t="str">
            <v>CLINICA LOS ANDES LTDA.</v>
          </cell>
          <cell r="E543" t="str">
            <v>890503532</v>
          </cell>
          <cell r="F543" t="str">
            <v>540010082801</v>
          </cell>
          <cell r="G543" t="str">
            <v>EVENTO PBS</v>
          </cell>
          <cell r="H543">
            <v>1700440</v>
          </cell>
          <cell r="I543" t="str">
            <v>CA22956</v>
          </cell>
          <cell r="J543">
            <v>22956</v>
          </cell>
          <cell r="K543" t="str">
            <v>GLOSADA</v>
          </cell>
          <cell r="L543" t="str">
            <v>22/11/2022</v>
          </cell>
          <cell r="M543" t="str">
            <v>01/12/2022</v>
          </cell>
          <cell r="N543" t="str">
            <v>19/11/2022</v>
          </cell>
          <cell r="O543">
            <v>2428900</v>
          </cell>
          <cell r="P543">
            <v>23</v>
          </cell>
          <cell r="Q543" t="str">
            <v>23.QUIRURGICOS (GRUPOS 4A 8)</v>
          </cell>
          <cell r="R543" t="str">
            <v>Parcial</v>
          </cell>
          <cell r="S543" t="str">
            <v>CCF8102</v>
          </cell>
          <cell r="T543">
            <v>52400</v>
          </cell>
          <cell r="U543" t="str">
            <v>01/12/2022</v>
          </cell>
          <cell r="V543" t="str">
            <v>21/12/2022</v>
          </cell>
          <cell r="W543">
            <v>20</v>
          </cell>
          <cell r="X543">
            <v>13</v>
          </cell>
          <cell r="Y543">
            <v>52400</v>
          </cell>
          <cell r="Z543">
            <v>0</v>
          </cell>
          <cell r="AA543">
            <v>0</v>
          </cell>
          <cell r="AB543" t="str">
            <v>21/12/2022</v>
          </cell>
          <cell r="AC543" t="str">
            <v>18/01/2023</v>
          </cell>
          <cell r="AD543" t="str">
            <v>23/01/2023</v>
          </cell>
          <cell r="AE543" t="str">
            <v>23/01/2023</v>
          </cell>
          <cell r="AF543" t="str">
            <v>CCF050-033-2022</v>
          </cell>
          <cell r="AG543" t="str">
            <v>NO</v>
          </cell>
          <cell r="AH543" t="str">
            <v>NO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R543" t="str">
            <v>OLGA</v>
          </cell>
          <cell r="AT543" t="str">
            <v>GEREDA</v>
          </cell>
          <cell r="AU543" t="str">
            <v>MENDOZA</v>
          </cell>
          <cell r="AV543" t="str">
            <v>CC</v>
          </cell>
          <cell r="AW543" t="str">
            <v>27879062</v>
          </cell>
          <cell r="AX543" t="str">
            <v>MYRIAM PARRA LOPEZ</v>
          </cell>
          <cell r="AY543" t="str">
            <v>BECERRA PABON JOSE GABRIEL</v>
          </cell>
          <cell r="AZ543">
            <v>0</v>
          </cell>
          <cell r="BA543">
            <v>0</v>
          </cell>
          <cell r="BB543">
            <v>0</v>
          </cell>
          <cell r="BC543" t="str">
            <v>SI</v>
          </cell>
          <cell r="BD543" t="str">
            <v xml:space="preserve">836 </v>
          </cell>
          <cell r="BE543" t="str">
            <v>1303760</v>
          </cell>
          <cell r="BF543" t="str">
            <v>21/12/2022</v>
          </cell>
          <cell r="BG543" t="str">
            <v>NO</v>
          </cell>
          <cell r="BI543" t="str">
            <v>20/12/2022</v>
          </cell>
          <cell r="BJ543">
            <v>2428900</v>
          </cell>
        </row>
        <row r="544">
          <cell r="A544" t="str">
            <v>890503532-22955</v>
          </cell>
          <cell r="B544">
            <v>32783</v>
          </cell>
          <cell r="C544" t="str">
            <v>CCF050</v>
          </cell>
          <cell r="D544" t="str">
            <v>CLINICA LOS ANDES LTDA.</v>
          </cell>
          <cell r="E544" t="str">
            <v>890503532</v>
          </cell>
          <cell r="F544" t="str">
            <v>540010082801</v>
          </cell>
          <cell r="G544" t="str">
            <v>EVENTO PBS</v>
          </cell>
          <cell r="H544">
            <v>1703048</v>
          </cell>
          <cell r="I544" t="str">
            <v>CA22955</v>
          </cell>
          <cell r="J544">
            <v>22955</v>
          </cell>
          <cell r="K544" t="str">
            <v>RADICADA</v>
          </cell>
          <cell r="L544" t="str">
            <v>22/11/2022</v>
          </cell>
          <cell r="M544" t="str">
            <v>02/12/2022</v>
          </cell>
          <cell r="N544" t="str">
            <v>21/11/2022</v>
          </cell>
          <cell r="O544">
            <v>2380000</v>
          </cell>
          <cell r="P544">
            <v>32</v>
          </cell>
          <cell r="Q544" t="str">
            <v>32.HOSPITALIZACION QUIRURGICA(GRUPO 9 EN ADELANTE)</v>
          </cell>
          <cell r="T544">
            <v>0</v>
          </cell>
          <cell r="U544" t="str">
            <v>05/12/2022</v>
          </cell>
          <cell r="V544" t="str">
            <v>22/12/2022</v>
          </cell>
          <cell r="W544">
            <v>17</v>
          </cell>
          <cell r="X544">
            <v>13</v>
          </cell>
          <cell r="Y544">
            <v>0</v>
          </cell>
          <cell r="Z544">
            <v>0</v>
          </cell>
          <cell r="AA544">
            <v>0</v>
          </cell>
          <cell r="AF544" t="str">
            <v>CCF050-033-2022</v>
          </cell>
          <cell r="AG544" t="str">
            <v>NO</v>
          </cell>
          <cell r="AH544" t="str">
            <v>NO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R544" t="str">
            <v>NANCY</v>
          </cell>
          <cell r="AT544" t="str">
            <v>VILLAMIZAR</v>
          </cell>
          <cell r="AU544" t="str">
            <v>CARRILLO</v>
          </cell>
          <cell r="AV544" t="str">
            <v>CC</v>
          </cell>
          <cell r="AW544" t="str">
            <v>27621382</v>
          </cell>
          <cell r="AX544" t="str">
            <v>MYRIAM PARRA LOPEZ</v>
          </cell>
          <cell r="AY544" t="str">
            <v>VALDERRAMA CAJIAO BERTHA ALEXANDRA</v>
          </cell>
          <cell r="AZ544">
            <v>0</v>
          </cell>
          <cell r="BA544">
            <v>0</v>
          </cell>
          <cell r="BB544">
            <v>0</v>
          </cell>
          <cell r="BC544" t="str">
            <v>NO</v>
          </cell>
          <cell r="BD544" t="str">
            <v xml:space="preserve">836 </v>
          </cell>
          <cell r="BE544" t="str">
            <v>1306995</v>
          </cell>
          <cell r="BF544" t="str">
            <v>21/12/2022</v>
          </cell>
          <cell r="BG544" t="str">
            <v>NO</v>
          </cell>
          <cell r="BI544" t="str">
            <v>20/12/2022</v>
          </cell>
          <cell r="BJ544">
            <v>2380000</v>
          </cell>
        </row>
        <row r="545">
          <cell r="A545" t="str">
            <v>890503532-22952</v>
          </cell>
          <cell r="B545">
            <v>32783</v>
          </cell>
          <cell r="C545" t="str">
            <v>CCF050</v>
          </cell>
          <cell r="D545" t="str">
            <v>CLINICA LOS ANDES LTDA.</v>
          </cell>
          <cell r="E545" t="str">
            <v>890503532</v>
          </cell>
          <cell r="F545" t="str">
            <v>540010082801</v>
          </cell>
          <cell r="G545" t="str">
            <v>EVENTO PBS</v>
          </cell>
          <cell r="H545">
            <v>1703047</v>
          </cell>
          <cell r="I545" t="str">
            <v>CA22952</v>
          </cell>
          <cell r="J545">
            <v>22952</v>
          </cell>
          <cell r="K545" t="str">
            <v>RADICADA</v>
          </cell>
          <cell r="L545" t="str">
            <v>22/11/2022</v>
          </cell>
          <cell r="M545" t="str">
            <v>02/12/2022</v>
          </cell>
          <cell r="N545" t="str">
            <v>21/11/2022</v>
          </cell>
          <cell r="O545">
            <v>1270000</v>
          </cell>
          <cell r="P545">
            <v>23</v>
          </cell>
          <cell r="Q545" t="str">
            <v>23.QUIRURGICOS (GRUPOS 4A 8)</v>
          </cell>
          <cell r="T545">
            <v>0</v>
          </cell>
          <cell r="U545" t="str">
            <v>05/12/2022</v>
          </cell>
          <cell r="V545" t="str">
            <v>22/12/2022</v>
          </cell>
          <cell r="W545">
            <v>17</v>
          </cell>
          <cell r="X545">
            <v>13</v>
          </cell>
          <cell r="Y545">
            <v>0</v>
          </cell>
          <cell r="Z545">
            <v>0</v>
          </cell>
          <cell r="AA545">
            <v>0</v>
          </cell>
          <cell r="AF545" t="str">
            <v>CCF050-033-2022</v>
          </cell>
          <cell r="AG545" t="str">
            <v>NO</v>
          </cell>
          <cell r="AH545" t="str">
            <v>NO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R545" t="str">
            <v>PRISCILIANO</v>
          </cell>
          <cell r="AT545" t="str">
            <v>RIASCOS</v>
          </cell>
          <cell r="AV545" t="str">
            <v>CC</v>
          </cell>
          <cell r="AW545" t="str">
            <v>13443697</v>
          </cell>
          <cell r="AX545" t="str">
            <v>MYRIAM PARRA LOPEZ</v>
          </cell>
          <cell r="AY545" t="str">
            <v>DIHOLMAR TORRES REY</v>
          </cell>
          <cell r="AZ545">
            <v>0</v>
          </cell>
          <cell r="BA545">
            <v>0</v>
          </cell>
          <cell r="BB545">
            <v>0</v>
          </cell>
          <cell r="BC545" t="str">
            <v>NO</v>
          </cell>
          <cell r="BD545" t="str">
            <v xml:space="preserve">836 </v>
          </cell>
          <cell r="BE545" t="str">
            <v>1311637</v>
          </cell>
          <cell r="BF545" t="str">
            <v>21/12/2022</v>
          </cell>
          <cell r="BG545" t="str">
            <v>NO</v>
          </cell>
          <cell r="BI545" t="str">
            <v>26/12/2022</v>
          </cell>
          <cell r="BJ545">
            <v>1270000</v>
          </cell>
        </row>
        <row r="546">
          <cell r="A546" t="str">
            <v>890503532-22950</v>
          </cell>
          <cell r="B546">
            <v>32783</v>
          </cell>
          <cell r="C546" t="str">
            <v>CCF050</v>
          </cell>
          <cell r="D546" t="str">
            <v>CLINICA LOS ANDES LTDA.</v>
          </cell>
          <cell r="E546" t="str">
            <v>890503532</v>
          </cell>
          <cell r="F546" t="str">
            <v>540010082801</v>
          </cell>
          <cell r="G546" t="str">
            <v>EVENTO PBS</v>
          </cell>
          <cell r="H546">
            <v>1703046</v>
          </cell>
          <cell r="I546" t="str">
            <v>CA22950</v>
          </cell>
          <cell r="J546">
            <v>22950</v>
          </cell>
          <cell r="K546" t="str">
            <v>RADICADA</v>
          </cell>
          <cell r="L546" t="str">
            <v>22/11/2022</v>
          </cell>
          <cell r="M546" t="str">
            <v>02/12/2022</v>
          </cell>
          <cell r="N546" t="str">
            <v>21/11/2022</v>
          </cell>
          <cell r="O546">
            <v>1270000</v>
          </cell>
          <cell r="P546">
            <v>23</v>
          </cell>
          <cell r="Q546" t="str">
            <v>23.QUIRURGICOS (GRUPOS 4A 8)</v>
          </cell>
          <cell r="T546">
            <v>0</v>
          </cell>
          <cell r="U546" t="str">
            <v>05/12/2022</v>
          </cell>
          <cell r="V546" t="str">
            <v>22/12/2022</v>
          </cell>
          <cell r="W546">
            <v>17</v>
          </cell>
          <cell r="X546">
            <v>13</v>
          </cell>
          <cell r="Y546">
            <v>0</v>
          </cell>
          <cell r="Z546">
            <v>0</v>
          </cell>
          <cell r="AA546">
            <v>0</v>
          </cell>
          <cell r="AF546" t="str">
            <v>CCF050-033-2022</v>
          </cell>
          <cell r="AG546" t="str">
            <v>NO</v>
          </cell>
          <cell r="AH546" t="str">
            <v>NO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R546" t="str">
            <v>SERGIO</v>
          </cell>
          <cell r="AT546" t="str">
            <v>MORA</v>
          </cell>
          <cell r="AU546" t="str">
            <v>MORA</v>
          </cell>
          <cell r="AV546" t="str">
            <v>CC</v>
          </cell>
          <cell r="AW546" t="str">
            <v>1094351058</v>
          </cell>
          <cell r="AX546" t="str">
            <v>MYRIAM PARRA LOPEZ</v>
          </cell>
          <cell r="AY546" t="str">
            <v>DIHOLMAR TORRES REY</v>
          </cell>
          <cell r="AZ546">
            <v>0</v>
          </cell>
          <cell r="BA546">
            <v>0</v>
          </cell>
          <cell r="BB546">
            <v>0</v>
          </cell>
          <cell r="BC546" t="str">
            <v>NO</v>
          </cell>
          <cell r="BD546" t="str">
            <v xml:space="preserve">836 </v>
          </cell>
          <cell r="BE546" t="str">
            <v>1311636</v>
          </cell>
          <cell r="BF546" t="str">
            <v>21/12/2022</v>
          </cell>
          <cell r="BG546" t="str">
            <v>NO</v>
          </cell>
          <cell r="BI546" t="str">
            <v>26/12/2022</v>
          </cell>
          <cell r="BJ546">
            <v>1270000</v>
          </cell>
        </row>
        <row r="547">
          <cell r="A547" t="str">
            <v>890503532-22941</v>
          </cell>
          <cell r="B547">
            <v>32689</v>
          </cell>
          <cell r="C547" t="str">
            <v>CCF050</v>
          </cell>
          <cell r="D547" t="str">
            <v>CLINICA LOS ANDES LTDA.</v>
          </cell>
          <cell r="E547" t="str">
            <v>890503532</v>
          </cell>
          <cell r="F547" t="str">
            <v>540010082801</v>
          </cell>
          <cell r="G547" t="str">
            <v>EVENTO PBS</v>
          </cell>
          <cell r="H547">
            <v>1700439</v>
          </cell>
          <cell r="I547" t="str">
            <v>CA22941</v>
          </cell>
          <cell r="J547">
            <v>22941</v>
          </cell>
          <cell r="K547" t="str">
            <v>RADICADA</v>
          </cell>
          <cell r="L547" t="str">
            <v>22/11/2022</v>
          </cell>
          <cell r="M547" t="str">
            <v>01/12/2022</v>
          </cell>
          <cell r="N547" t="str">
            <v>13/11/2022</v>
          </cell>
          <cell r="O547">
            <v>1222700</v>
          </cell>
          <cell r="P547">
            <v>24</v>
          </cell>
          <cell r="Q547" t="str">
            <v>24.HOSPITALIZACION NO QUIRURGICA</v>
          </cell>
          <cell r="T547">
            <v>0</v>
          </cell>
          <cell r="U547" t="str">
            <v>01/12/2022</v>
          </cell>
          <cell r="V547" t="str">
            <v>21/12/2022</v>
          </cell>
          <cell r="W547">
            <v>20</v>
          </cell>
          <cell r="X547">
            <v>13</v>
          </cell>
          <cell r="Y547">
            <v>0</v>
          </cell>
          <cell r="Z547">
            <v>0</v>
          </cell>
          <cell r="AA547">
            <v>0</v>
          </cell>
          <cell r="AF547" t="str">
            <v>CCF050-033-2022</v>
          </cell>
          <cell r="AG547" t="str">
            <v>NO</v>
          </cell>
          <cell r="AH547" t="str">
            <v>NO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R547" t="str">
            <v>ERIKA</v>
          </cell>
          <cell r="AS547" t="str">
            <v>YULIETH</v>
          </cell>
          <cell r="AT547" t="str">
            <v>REYES</v>
          </cell>
          <cell r="AU547" t="str">
            <v>DURAN</v>
          </cell>
          <cell r="AV547" t="str">
            <v>CC</v>
          </cell>
          <cell r="AW547" t="str">
            <v>1006631764</v>
          </cell>
          <cell r="AX547" t="str">
            <v>MYRIAM PARRA LOPEZ</v>
          </cell>
          <cell r="AY547" t="str">
            <v>LUNA PEREZ JUAN MANUEL</v>
          </cell>
          <cell r="AZ547">
            <v>0</v>
          </cell>
          <cell r="BA547">
            <v>0</v>
          </cell>
          <cell r="BB547">
            <v>0</v>
          </cell>
          <cell r="BC547" t="str">
            <v>NO</v>
          </cell>
          <cell r="BD547" t="str">
            <v xml:space="preserve">836 </v>
          </cell>
          <cell r="BE547" t="str">
            <v>1306060</v>
          </cell>
          <cell r="BF547" t="str">
            <v>21/12/2022</v>
          </cell>
          <cell r="BG547" t="str">
            <v>NO</v>
          </cell>
          <cell r="BI547" t="str">
            <v>20/12/2022</v>
          </cell>
          <cell r="BJ547">
            <v>1222700</v>
          </cell>
        </row>
        <row r="548">
          <cell r="A548" t="str">
            <v>890503532-22938</v>
          </cell>
          <cell r="B548">
            <v>32689</v>
          </cell>
          <cell r="C548" t="str">
            <v>CCF050</v>
          </cell>
          <cell r="D548" t="str">
            <v>CLINICA LOS ANDES LTDA.</v>
          </cell>
          <cell r="E548" t="str">
            <v>890503532</v>
          </cell>
          <cell r="F548" t="str">
            <v>540010082801</v>
          </cell>
          <cell r="G548" t="str">
            <v>EVENTO PBS</v>
          </cell>
          <cell r="H548">
            <v>1700438</v>
          </cell>
          <cell r="I548" t="str">
            <v>CA22938</v>
          </cell>
          <cell r="J548">
            <v>22938</v>
          </cell>
          <cell r="K548" t="str">
            <v>DEVUELTA</v>
          </cell>
          <cell r="L548" t="str">
            <v>22/11/2022</v>
          </cell>
          <cell r="M548" t="str">
            <v>01/12/2022</v>
          </cell>
          <cell r="O548">
            <v>63000</v>
          </cell>
          <cell r="P548">
            <v>17</v>
          </cell>
          <cell r="Q548" t="str">
            <v>17.MEDICINA ESPECIALIZADA NIVEL II</v>
          </cell>
          <cell r="T548">
            <v>0</v>
          </cell>
          <cell r="U548" t="str">
            <v>01/12/2022</v>
          </cell>
          <cell r="V548" t="str">
            <v>21/12/2022</v>
          </cell>
          <cell r="W548">
            <v>20</v>
          </cell>
          <cell r="X548">
            <v>13</v>
          </cell>
          <cell r="Y548">
            <v>0</v>
          </cell>
          <cell r="Z548">
            <v>0</v>
          </cell>
          <cell r="AA548">
            <v>0</v>
          </cell>
          <cell r="AF548" t="str">
            <v>CCF050-033-2022</v>
          </cell>
          <cell r="AG548" t="str">
            <v>NO</v>
          </cell>
          <cell r="AH548" t="str">
            <v>NO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R548" t="str">
            <v>GLORIA</v>
          </cell>
          <cell r="AS548" t="str">
            <v>PATRICIA</v>
          </cell>
          <cell r="AT548" t="str">
            <v>CARRILLO</v>
          </cell>
          <cell r="AU548" t="str">
            <v>AVILA</v>
          </cell>
          <cell r="AV548" t="str">
            <v>CC</v>
          </cell>
          <cell r="AW548" t="str">
            <v>1093906663</v>
          </cell>
          <cell r="AX548" t="str">
            <v>FANNY GELVES CABALLERO</v>
          </cell>
          <cell r="AZ548">
            <v>0</v>
          </cell>
          <cell r="BA548">
            <v>0</v>
          </cell>
          <cell r="BB548">
            <v>0</v>
          </cell>
          <cell r="BC548" t="str">
            <v>NO</v>
          </cell>
          <cell r="BF548" t="str">
            <v>09/12/2022</v>
          </cell>
          <cell r="BG548" t="str">
            <v>NO</v>
          </cell>
          <cell r="BJ548">
            <v>0</v>
          </cell>
        </row>
        <row r="549">
          <cell r="A549" t="str">
            <v>890503532-22937</v>
          </cell>
          <cell r="B549">
            <v>32689</v>
          </cell>
          <cell r="C549" t="str">
            <v>CCF050</v>
          </cell>
          <cell r="D549" t="str">
            <v>CLINICA LOS ANDES LTDA.</v>
          </cell>
          <cell r="E549" t="str">
            <v>890503532</v>
          </cell>
          <cell r="F549" t="str">
            <v>540010082801</v>
          </cell>
          <cell r="G549" t="str">
            <v>EVENTO PBS</v>
          </cell>
          <cell r="H549">
            <v>1700437</v>
          </cell>
          <cell r="I549" t="str">
            <v>CA22937</v>
          </cell>
          <cell r="J549">
            <v>22937</v>
          </cell>
          <cell r="K549" t="str">
            <v>RADICADA</v>
          </cell>
          <cell r="L549" t="str">
            <v>22/11/2022</v>
          </cell>
          <cell r="M549" t="str">
            <v>01/12/2022</v>
          </cell>
          <cell r="N549" t="str">
            <v>21/11/2022</v>
          </cell>
          <cell r="O549">
            <v>63000</v>
          </cell>
          <cell r="P549">
            <v>17</v>
          </cell>
          <cell r="Q549" t="str">
            <v>17.MEDICINA ESPECIALIZADA NIVEL II</v>
          </cell>
          <cell r="T549">
            <v>0</v>
          </cell>
          <cell r="U549" t="str">
            <v>01/12/2022</v>
          </cell>
          <cell r="V549" t="str">
            <v>21/12/2022</v>
          </cell>
          <cell r="W549">
            <v>20</v>
          </cell>
          <cell r="X549">
            <v>13</v>
          </cell>
          <cell r="Y549">
            <v>0</v>
          </cell>
          <cell r="Z549">
            <v>0</v>
          </cell>
          <cell r="AA549">
            <v>0</v>
          </cell>
          <cell r="AF549" t="str">
            <v>CCF050-033-2022</v>
          </cell>
          <cell r="AG549" t="str">
            <v>NO</v>
          </cell>
          <cell r="AH549" t="str">
            <v>NO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R549" t="str">
            <v>SILVIA</v>
          </cell>
          <cell r="AS549" t="str">
            <v>PATRICIA</v>
          </cell>
          <cell r="AT549" t="str">
            <v>VARGAS</v>
          </cell>
          <cell r="AU549" t="str">
            <v>RODRIGUEZ</v>
          </cell>
          <cell r="AV549" t="str">
            <v>CC</v>
          </cell>
          <cell r="AW549" t="str">
            <v>1092155002</v>
          </cell>
          <cell r="AX549" t="str">
            <v>FANNY GELVES CABALLERO</v>
          </cell>
          <cell r="AY549" t="str">
            <v>LUNA PEREZ JUAN MANUEL</v>
          </cell>
          <cell r="AZ549">
            <v>0</v>
          </cell>
          <cell r="BA549">
            <v>0</v>
          </cell>
          <cell r="BB549">
            <v>0</v>
          </cell>
          <cell r="BC549" t="str">
            <v>NO</v>
          </cell>
          <cell r="BD549" t="str">
            <v xml:space="preserve">836 </v>
          </cell>
          <cell r="BE549" t="str">
            <v>1306059</v>
          </cell>
          <cell r="BF549" t="str">
            <v>09/12/2022</v>
          </cell>
          <cell r="BG549" t="str">
            <v>NO</v>
          </cell>
          <cell r="BI549" t="str">
            <v>20/12/2022</v>
          </cell>
          <cell r="BJ549">
            <v>63000</v>
          </cell>
        </row>
        <row r="550">
          <cell r="A550" t="str">
            <v>890503532-22930</v>
          </cell>
          <cell r="B550">
            <v>32783</v>
          </cell>
          <cell r="C550" t="str">
            <v>CCF050</v>
          </cell>
          <cell r="D550" t="str">
            <v>CLINICA LOS ANDES LTDA.</v>
          </cell>
          <cell r="E550" t="str">
            <v>890503532</v>
          </cell>
          <cell r="F550" t="str">
            <v>540010082801</v>
          </cell>
          <cell r="G550" t="str">
            <v>EVENTO PBS</v>
          </cell>
          <cell r="H550">
            <v>1703045</v>
          </cell>
          <cell r="I550" t="str">
            <v>CA22930</v>
          </cell>
          <cell r="J550">
            <v>22930</v>
          </cell>
          <cell r="K550" t="str">
            <v>RADICADA</v>
          </cell>
          <cell r="L550" t="str">
            <v>19/11/2022</v>
          </cell>
          <cell r="M550" t="str">
            <v>02/12/2022</v>
          </cell>
          <cell r="N550" t="str">
            <v>18/11/2022</v>
          </cell>
          <cell r="O550">
            <v>2380000</v>
          </cell>
          <cell r="P550">
            <v>32</v>
          </cell>
          <cell r="Q550" t="str">
            <v>32.HOSPITALIZACION QUIRURGICA(GRUPO 9 EN ADELANTE)</v>
          </cell>
          <cell r="T550">
            <v>0</v>
          </cell>
          <cell r="U550" t="str">
            <v>05/12/2022</v>
          </cell>
          <cell r="V550" t="str">
            <v>22/12/2022</v>
          </cell>
          <cell r="W550">
            <v>17</v>
          </cell>
          <cell r="X550">
            <v>13</v>
          </cell>
          <cell r="Y550">
            <v>0</v>
          </cell>
          <cell r="Z550">
            <v>0</v>
          </cell>
          <cell r="AA550">
            <v>0</v>
          </cell>
          <cell r="AF550" t="str">
            <v>CCF050-033-2022</v>
          </cell>
          <cell r="AG550" t="str">
            <v>NO</v>
          </cell>
          <cell r="AH550" t="str">
            <v>NO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R550" t="str">
            <v>JHULYCETH</v>
          </cell>
          <cell r="AT550" t="str">
            <v>RUEDA</v>
          </cell>
          <cell r="AU550" t="str">
            <v>CARDENAS</v>
          </cell>
          <cell r="AV550" t="str">
            <v>CC</v>
          </cell>
          <cell r="AW550" t="str">
            <v>1064842598</v>
          </cell>
          <cell r="AX550" t="str">
            <v>MYRIAM PARRA LOPEZ</v>
          </cell>
          <cell r="AY550" t="str">
            <v>SOTO HERNANDEZ LUZ KARIME</v>
          </cell>
          <cell r="AZ550">
            <v>0</v>
          </cell>
          <cell r="BA550">
            <v>0</v>
          </cell>
          <cell r="BB550">
            <v>0</v>
          </cell>
          <cell r="BC550" t="str">
            <v>NO</v>
          </cell>
          <cell r="BD550" t="str">
            <v xml:space="preserve">836 </v>
          </cell>
          <cell r="BE550" t="str">
            <v>1308348</v>
          </cell>
          <cell r="BF550" t="str">
            <v>21/12/2022</v>
          </cell>
          <cell r="BG550" t="str">
            <v>NO</v>
          </cell>
          <cell r="BI550" t="str">
            <v>20/12/2022</v>
          </cell>
          <cell r="BJ550">
            <v>2380000</v>
          </cell>
        </row>
        <row r="551">
          <cell r="A551" t="str">
            <v>890503532-22929</v>
          </cell>
          <cell r="B551">
            <v>32783</v>
          </cell>
          <cell r="C551" t="str">
            <v>CCF050</v>
          </cell>
          <cell r="D551" t="str">
            <v>CLINICA LOS ANDES LTDA.</v>
          </cell>
          <cell r="E551" t="str">
            <v>890503532</v>
          </cell>
          <cell r="F551" t="str">
            <v>540010082801</v>
          </cell>
          <cell r="G551" t="str">
            <v>EVENTO PBS</v>
          </cell>
          <cell r="H551">
            <v>1703044</v>
          </cell>
          <cell r="I551" t="str">
            <v>CA22929</v>
          </cell>
          <cell r="J551">
            <v>22929</v>
          </cell>
          <cell r="K551" t="str">
            <v>RADICADA</v>
          </cell>
          <cell r="L551" t="str">
            <v>19/11/2022</v>
          </cell>
          <cell r="M551" t="str">
            <v>02/12/2022</v>
          </cell>
          <cell r="N551" t="str">
            <v>18/11/2022</v>
          </cell>
          <cell r="O551">
            <v>2008000</v>
          </cell>
          <cell r="P551">
            <v>23</v>
          </cell>
          <cell r="Q551" t="str">
            <v>23.QUIRURGICOS (GRUPOS 4A 8)</v>
          </cell>
          <cell r="T551">
            <v>0</v>
          </cell>
          <cell r="U551" t="str">
            <v>05/12/2022</v>
          </cell>
          <cell r="V551" t="str">
            <v>22/12/2022</v>
          </cell>
          <cell r="W551">
            <v>17</v>
          </cell>
          <cell r="X551">
            <v>13</v>
          </cell>
          <cell r="Y551">
            <v>0</v>
          </cell>
          <cell r="Z551">
            <v>0</v>
          </cell>
          <cell r="AA551">
            <v>0</v>
          </cell>
          <cell r="AF551" t="str">
            <v>CCF050-033-2022</v>
          </cell>
          <cell r="AG551" t="str">
            <v>NO</v>
          </cell>
          <cell r="AH551" t="str">
            <v>NO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R551" t="str">
            <v>EDGAR</v>
          </cell>
          <cell r="AT551" t="str">
            <v>CASTRO</v>
          </cell>
          <cell r="AU551" t="str">
            <v>ALBARRACIN</v>
          </cell>
          <cell r="AV551" t="str">
            <v>CC</v>
          </cell>
          <cell r="AW551" t="str">
            <v>17867976</v>
          </cell>
          <cell r="AX551" t="str">
            <v>MYRIAM PARRA LOPEZ</v>
          </cell>
          <cell r="AY551" t="str">
            <v>SOTO HERNANDEZ LUZ KARIME</v>
          </cell>
          <cell r="AZ551">
            <v>0</v>
          </cell>
          <cell r="BA551">
            <v>0</v>
          </cell>
          <cell r="BB551">
            <v>0</v>
          </cell>
          <cell r="BC551" t="str">
            <v>NO</v>
          </cell>
          <cell r="BD551" t="str">
            <v xml:space="preserve">836 </v>
          </cell>
          <cell r="BE551" t="str">
            <v>1308347</v>
          </cell>
          <cell r="BF551" t="str">
            <v>21/12/2022</v>
          </cell>
          <cell r="BG551" t="str">
            <v>NO</v>
          </cell>
          <cell r="BI551" t="str">
            <v>20/12/2022</v>
          </cell>
          <cell r="BJ551">
            <v>2008000</v>
          </cell>
        </row>
        <row r="552">
          <cell r="A552" t="str">
            <v>890503532-22925</v>
          </cell>
          <cell r="B552">
            <v>32689</v>
          </cell>
          <cell r="C552" t="str">
            <v>CCF050</v>
          </cell>
          <cell r="D552" t="str">
            <v>CLINICA LOS ANDES LTDA.</v>
          </cell>
          <cell r="E552" t="str">
            <v>890503532</v>
          </cell>
          <cell r="F552" t="str">
            <v>540010082801</v>
          </cell>
          <cell r="G552" t="str">
            <v>EVENTO PBS</v>
          </cell>
          <cell r="H552">
            <v>1700436</v>
          </cell>
          <cell r="I552" t="str">
            <v>CA22925</v>
          </cell>
          <cell r="J552">
            <v>22925</v>
          </cell>
          <cell r="K552" t="str">
            <v>RADICADA</v>
          </cell>
          <cell r="L552" t="str">
            <v>19/11/2022</v>
          </cell>
          <cell r="M552" t="str">
            <v>01/12/2022</v>
          </cell>
          <cell r="N552" t="str">
            <v>18/11/2022</v>
          </cell>
          <cell r="O552">
            <v>63000</v>
          </cell>
          <cell r="P552">
            <v>17</v>
          </cell>
          <cell r="Q552" t="str">
            <v>17.MEDICINA ESPECIALIZADA NIVEL II</v>
          </cell>
          <cell r="T552">
            <v>0</v>
          </cell>
          <cell r="U552" t="str">
            <v>01/12/2022</v>
          </cell>
          <cell r="V552" t="str">
            <v>21/12/2022</v>
          </cell>
          <cell r="W552">
            <v>20</v>
          </cell>
          <cell r="X552">
            <v>13</v>
          </cell>
          <cell r="Y552">
            <v>0</v>
          </cell>
          <cell r="Z552">
            <v>0</v>
          </cell>
          <cell r="AA552">
            <v>0</v>
          </cell>
          <cell r="AF552" t="str">
            <v>CCF050-033-2022</v>
          </cell>
          <cell r="AG552" t="str">
            <v>NO</v>
          </cell>
          <cell r="AH552" t="str">
            <v>NO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R552" t="str">
            <v>GLADGELYS</v>
          </cell>
          <cell r="AS552" t="str">
            <v>DEL CARMEN</v>
          </cell>
          <cell r="AT552" t="str">
            <v>FERNANDEZ</v>
          </cell>
          <cell r="AU552" t="str">
            <v>REINA</v>
          </cell>
          <cell r="AV552" t="str">
            <v>PT</v>
          </cell>
          <cell r="AW552" t="str">
            <v>6774919</v>
          </cell>
          <cell r="AX552" t="str">
            <v>FANNY GELVES CABALLERO</v>
          </cell>
          <cell r="AY552" t="str">
            <v>MALPICA DURAN LILIANA CAROLINA</v>
          </cell>
          <cell r="AZ552">
            <v>0</v>
          </cell>
          <cell r="BA552">
            <v>0</v>
          </cell>
          <cell r="BB552">
            <v>0</v>
          </cell>
          <cell r="BC552" t="str">
            <v>NO</v>
          </cell>
          <cell r="BD552" t="str">
            <v xml:space="preserve">836 </v>
          </cell>
          <cell r="BE552" t="str">
            <v>1301484</v>
          </cell>
          <cell r="BF552" t="str">
            <v>09/12/2022</v>
          </cell>
          <cell r="BG552" t="str">
            <v>NO</v>
          </cell>
          <cell r="BI552" t="str">
            <v>16/12/2022</v>
          </cell>
          <cell r="BJ552">
            <v>63000</v>
          </cell>
        </row>
        <row r="553">
          <cell r="A553" t="str">
            <v>890503532-22924</v>
          </cell>
          <cell r="B553">
            <v>32689</v>
          </cell>
          <cell r="C553" t="str">
            <v>CCF050</v>
          </cell>
          <cell r="D553" t="str">
            <v>CLINICA LOS ANDES LTDA.</v>
          </cell>
          <cell r="E553" t="str">
            <v>890503532</v>
          </cell>
          <cell r="F553" t="str">
            <v>540010082801</v>
          </cell>
          <cell r="G553" t="str">
            <v>EVENTO PBS</v>
          </cell>
          <cell r="H553">
            <v>1700435</v>
          </cell>
          <cell r="I553" t="str">
            <v>CA22924</v>
          </cell>
          <cell r="J553">
            <v>22924</v>
          </cell>
          <cell r="K553" t="str">
            <v>RADICADA</v>
          </cell>
          <cell r="L553" t="str">
            <v>19/11/2022</v>
          </cell>
          <cell r="M553" t="str">
            <v>01/12/2022</v>
          </cell>
          <cell r="N553" t="str">
            <v>18/11/2022</v>
          </cell>
          <cell r="O553">
            <v>63000</v>
          </cell>
          <cell r="P553">
            <v>17</v>
          </cell>
          <cell r="Q553" t="str">
            <v>17.MEDICINA ESPECIALIZADA NIVEL II</v>
          </cell>
          <cell r="T553">
            <v>0</v>
          </cell>
          <cell r="U553" t="str">
            <v>01/12/2022</v>
          </cell>
          <cell r="V553" t="str">
            <v>21/12/2022</v>
          </cell>
          <cell r="W553">
            <v>20</v>
          </cell>
          <cell r="X553">
            <v>13</v>
          </cell>
          <cell r="Y553">
            <v>0</v>
          </cell>
          <cell r="Z553">
            <v>0</v>
          </cell>
          <cell r="AA553">
            <v>0</v>
          </cell>
          <cell r="AF553" t="str">
            <v>CCF050-033-2022</v>
          </cell>
          <cell r="AG553" t="str">
            <v>NO</v>
          </cell>
          <cell r="AH553" t="str">
            <v>NO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R553" t="str">
            <v>YOLIMA</v>
          </cell>
          <cell r="AT553" t="str">
            <v>ACUÑA</v>
          </cell>
          <cell r="AU553" t="str">
            <v>ALBARRACIN</v>
          </cell>
          <cell r="AV553" t="str">
            <v>CC</v>
          </cell>
          <cell r="AW553" t="str">
            <v>37343766</v>
          </cell>
          <cell r="AX553" t="str">
            <v>FANNY GELVES CABALLERO</v>
          </cell>
          <cell r="AY553" t="str">
            <v>MALPICA DURAN LILIANA CAROLINA</v>
          </cell>
          <cell r="AZ553">
            <v>0</v>
          </cell>
          <cell r="BA553">
            <v>0</v>
          </cell>
          <cell r="BB553">
            <v>0</v>
          </cell>
          <cell r="BC553" t="str">
            <v>NO</v>
          </cell>
          <cell r="BD553" t="str">
            <v xml:space="preserve">836 </v>
          </cell>
          <cell r="BE553" t="str">
            <v>1301483</v>
          </cell>
          <cell r="BF553" t="str">
            <v>09/12/2022</v>
          </cell>
          <cell r="BG553" t="str">
            <v>NO</v>
          </cell>
          <cell r="BI553" t="str">
            <v>16/12/2022</v>
          </cell>
          <cell r="BJ553">
            <v>63000</v>
          </cell>
        </row>
        <row r="554">
          <cell r="A554" t="str">
            <v>890503532-22923</v>
          </cell>
          <cell r="B554">
            <v>32689</v>
          </cell>
          <cell r="C554" t="str">
            <v>CCF050</v>
          </cell>
          <cell r="D554" t="str">
            <v>CLINICA LOS ANDES LTDA.</v>
          </cell>
          <cell r="E554" t="str">
            <v>890503532</v>
          </cell>
          <cell r="F554" t="str">
            <v>540010082801</v>
          </cell>
          <cell r="G554" t="str">
            <v>EVENTO PBS</v>
          </cell>
          <cell r="H554">
            <v>1700434</v>
          </cell>
          <cell r="I554" t="str">
            <v>CA22923</v>
          </cell>
          <cell r="J554">
            <v>22923</v>
          </cell>
          <cell r="K554" t="str">
            <v>RADICADA</v>
          </cell>
          <cell r="L554" t="str">
            <v>19/11/2022</v>
          </cell>
          <cell r="M554" t="str">
            <v>01/12/2022</v>
          </cell>
          <cell r="N554" t="str">
            <v>18/11/2022</v>
          </cell>
          <cell r="O554">
            <v>63000</v>
          </cell>
          <cell r="P554">
            <v>17</v>
          </cell>
          <cell r="Q554" t="str">
            <v>17.MEDICINA ESPECIALIZADA NIVEL II</v>
          </cell>
          <cell r="T554">
            <v>0</v>
          </cell>
          <cell r="U554" t="str">
            <v>01/12/2022</v>
          </cell>
          <cell r="V554" t="str">
            <v>21/12/2022</v>
          </cell>
          <cell r="W554">
            <v>20</v>
          </cell>
          <cell r="X554">
            <v>13</v>
          </cell>
          <cell r="Y554">
            <v>0</v>
          </cell>
          <cell r="Z554">
            <v>0</v>
          </cell>
          <cell r="AA554">
            <v>0</v>
          </cell>
          <cell r="AF554" t="str">
            <v>CCF050-033-2022</v>
          </cell>
          <cell r="AG554" t="str">
            <v>NO</v>
          </cell>
          <cell r="AH554" t="str">
            <v>NO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R554" t="str">
            <v>CARMEN</v>
          </cell>
          <cell r="AS554" t="str">
            <v>OMAIDA</v>
          </cell>
          <cell r="AT554" t="str">
            <v>MONTES</v>
          </cell>
          <cell r="AU554" t="str">
            <v>CARRILLO</v>
          </cell>
          <cell r="AV554" t="str">
            <v>CC</v>
          </cell>
          <cell r="AW554" t="str">
            <v>37345391</v>
          </cell>
          <cell r="AX554" t="str">
            <v>FANNY GELVES CABALLERO</v>
          </cell>
          <cell r="AY554" t="str">
            <v>MALPICA DURAN LILIANA CAROLINA</v>
          </cell>
          <cell r="AZ554">
            <v>0</v>
          </cell>
          <cell r="BA554">
            <v>0</v>
          </cell>
          <cell r="BB554">
            <v>0</v>
          </cell>
          <cell r="BC554" t="str">
            <v>NO</v>
          </cell>
          <cell r="BD554" t="str">
            <v xml:space="preserve">836 </v>
          </cell>
          <cell r="BE554" t="str">
            <v>1301482</v>
          </cell>
          <cell r="BF554" t="str">
            <v>09/12/2022</v>
          </cell>
          <cell r="BG554" t="str">
            <v>NO</v>
          </cell>
          <cell r="BI554" t="str">
            <v>16/12/2022</v>
          </cell>
          <cell r="BJ554">
            <v>63000</v>
          </cell>
        </row>
        <row r="555">
          <cell r="A555" t="str">
            <v>890503532-22922</v>
          </cell>
          <cell r="B555">
            <v>32689</v>
          </cell>
          <cell r="C555" t="str">
            <v>CCF050</v>
          </cell>
          <cell r="D555" t="str">
            <v>CLINICA LOS ANDES LTDA.</v>
          </cell>
          <cell r="E555" t="str">
            <v>890503532</v>
          </cell>
          <cell r="F555" t="str">
            <v>540010082801</v>
          </cell>
          <cell r="G555" t="str">
            <v>EVENTO PBS</v>
          </cell>
          <cell r="H555">
            <v>1700433</v>
          </cell>
          <cell r="I555" t="str">
            <v>CA22922</v>
          </cell>
          <cell r="J555">
            <v>22922</v>
          </cell>
          <cell r="K555" t="str">
            <v>RADICADA</v>
          </cell>
          <cell r="L555" t="str">
            <v>19/11/2022</v>
          </cell>
          <cell r="M555" t="str">
            <v>01/12/2022</v>
          </cell>
          <cell r="N555" t="str">
            <v>18/11/2022</v>
          </cell>
          <cell r="O555">
            <v>63000</v>
          </cell>
          <cell r="P555">
            <v>17</v>
          </cell>
          <cell r="Q555" t="str">
            <v>17.MEDICINA ESPECIALIZADA NIVEL II</v>
          </cell>
          <cell r="T555">
            <v>0</v>
          </cell>
          <cell r="U555" t="str">
            <v>01/12/2022</v>
          </cell>
          <cell r="V555" t="str">
            <v>21/12/2022</v>
          </cell>
          <cell r="W555">
            <v>20</v>
          </cell>
          <cell r="X555">
            <v>13</v>
          </cell>
          <cell r="Y555">
            <v>0</v>
          </cell>
          <cell r="Z555">
            <v>0</v>
          </cell>
          <cell r="AA555">
            <v>0</v>
          </cell>
          <cell r="AF555" t="str">
            <v>CCF050-033-2022</v>
          </cell>
          <cell r="AG555" t="str">
            <v>NO</v>
          </cell>
          <cell r="AH555" t="str">
            <v>NO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R555" t="str">
            <v>RONELZA</v>
          </cell>
          <cell r="AS555" t="str">
            <v>YAMELYS</v>
          </cell>
          <cell r="AT555" t="str">
            <v>ARISMENDI</v>
          </cell>
          <cell r="AU555" t="str">
            <v>PABON</v>
          </cell>
          <cell r="AV555" t="str">
            <v>CC</v>
          </cell>
          <cell r="AW555" t="str">
            <v>1127062886</v>
          </cell>
          <cell r="AX555" t="str">
            <v>FANNY GELVES CABALLERO</v>
          </cell>
          <cell r="AY555" t="str">
            <v>MALPICA DURAN LILIANA CAROLINA</v>
          </cell>
          <cell r="AZ555">
            <v>0</v>
          </cell>
          <cell r="BA555">
            <v>0</v>
          </cell>
          <cell r="BB555">
            <v>0</v>
          </cell>
          <cell r="BC555" t="str">
            <v>NO</v>
          </cell>
          <cell r="BD555" t="str">
            <v xml:space="preserve">836 </v>
          </cell>
          <cell r="BE555" t="str">
            <v>1301481</v>
          </cell>
          <cell r="BF555" t="str">
            <v>09/12/2022</v>
          </cell>
          <cell r="BG555" t="str">
            <v>NO</v>
          </cell>
          <cell r="BI555" t="str">
            <v>16/12/2022</v>
          </cell>
          <cell r="BJ555">
            <v>63000</v>
          </cell>
        </row>
        <row r="556">
          <cell r="A556" t="str">
            <v>890503532-22921</v>
          </cell>
          <cell r="B556">
            <v>32689</v>
          </cell>
          <cell r="C556" t="str">
            <v>CCF050</v>
          </cell>
          <cell r="D556" t="str">
            <v>CLINICA LOS ANDES LTDA.</v>
          </cell>
          <cell r="E556" t="str">
            <v>890503532</v>
          </cell>
          <cell r="F556" t="str">
            <v>540010082801</v>
          </cell>
          <cell r="G556" t="str">
            <v>EVENTO PBS</v>
          </cell>
          <cell r="H556">
            <v>1700432</v>
          </cell>
          <cell r="I556" t="str">
            <v>CA22921</v>
          </cell>
          <cell r="J556">
            <v>22921</v>
          </cell>
          <cell r="K556" t="str">
            <v>RADICADA</v>
          </cell>
          <cell r="L556" t="str">
            <v>19/11/2022</v>
          </cell>
          <cell r="M556" t="str">
            <v>01/12/2022</v>
          </cell>
          <cell r="N556" t="str">
            <v>18/11/2022</v>
          </cell>
          <cell r="O556">
            <v>63000</v>
          </cell>
          <cell r="P556">
            <v>17</v>
          </cell>
          <cell r="Q556" t="str">
            <v>17.MEDICINA ESPECIALIZADA NIVEL II</v>
          </cell>
          <cell r="T556">
            <v>0</v>
          </cell>
          <cell r="U556" t="str">
            <v>01/12/2022</v>
          </cell>
          <cell r="V556" t="str">
            <v>21/12/2022</v>
          </cell>
          <cell r="W556">
            <v>20</v>
          </cell>
          <cell r="X556">
            <v>13</v>
          </cell>
          <cell r="Y556">
            <v>0</v>
          </cell>
          <cell r="Z556">
            <v>0</v>
          </cell>
          <cell r="AA556">
            <v>0</v>
          </cell>
          <cell r="AF556" t="str">
            <v>CCF050-033-2022</v>
          </cell>
          <cell r="AG556" t="str">
            <v>NO</v>
          </cell>
          <cell r="AH556" t="str">
            <v>NO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R556" t="str">
            <v>MARIA</v>
          </cell>
          <cell r="AS556" t="str">
            <v>MARLENI</v>
          </cell>
          <cell r="AT556" t="str">
            <v>PEREZ</v>
          </cell>
          <cell r="AU556" t="str">
            <v>PARADA</v>
          </cell>
          <cell r="AV556" t="str">
            <v>CC</v>
          </cell>
          <cell r="AW556" t="str">
            <v>37343960</v>
          </cell>
          <cell r="AX556" t="str">
            <v>FANNY GELVES CABALLERO</v>
          </cell>
          <cell r="AY556" t="str">
            <v>MALPICA DURAN LILIANA CAROLINA</v>
          </cell>
          <cell r="AZ556">
            <v>0</v>
          </cell>
          <cell r="BA556">
            <v>0</v>
          </cell>
          <cell r="BB556">
            <v>0</v>
          </cell>
          <cell r="BC556" t="str">
            <v>NO</v>
          </cell>
          <cell r="BD556" t="str">
            <v xml:space="preserve">836 </v>
          </cell>
          <cell r="BE556" t="str">
            <v>1301480</v>
          </cell>
          <cell r="BF556" t="str">
            <v>09/12/2022</v>
          </cell>
          <cell r="BG556" t="str">
            <v>NO</v>
          </cell>
          <cell r="BI556" t="str">
            <v>16/12/2022</v>
          </cell>
          <cell r="BJ556">
            <v>63000</v>
          </cell>
        </row>
        <row r="557">
          <cell r="A557" t="str">
            <v>890503532-22920</v>
          </cell>
          <cell r="B557">
            <v>32777</v>
          </cell>
          <cell r="C557" t="str">
            <v>CCFC50</v>
          </cell>
          <cell r="D557" t="str">
            <v>CLINICA LOS ANDES LTDA.</v>
          </cell>
          <cell r="E557" t="str">
            <v>890503532</v>
          </cell>
          <cell r="F557" t="str">
            <v>540010082801</v>
          </cell>
          <cell r="G557" t="str">
            <v>EVENTO PBS</v>
          </cell>
          <cell r="H557">
            <v>1702965</v>
          </cell>
          <cell r="I557" t="str">
            <v>CA22920</v>
          </cell>
          <cell r="J557">
            <v>22920</v>
          </cell>
          <cell r="K557" t="str">
            <v>RADICADA</v>
          </cell>
          <cell r="L557" t="str">
            <v>18/11/2022</v>
          </cell>
          <cell r="M557" t="str">
            <v>02/12/2022</v>
          </cell>
          <cell r="N557" t="str">
            <v>06/10/2022</v>
          </cell>
          <cell r="O557">
            <v>2380000</v>
          </cell>
          <cell r="P557">
            <v>32</v>
          </cell>
          <cell r="Q557" t="str">
            <v>32.HOSPITALIZACION QUIRURGICA(GRUPO 9 EN ADELANTE)</v>
          </cell>
          <cell r="T557">
            <v>0</v>
          </cell>
          <cell r="U557" t="str">
            <v>02/12/2022</v>
          </cell>
          <cell r="V557" t="str">
            <v>21/12/2022</v>
          </cell>
          <cell r="W557">
            <v>19</v>
          </cell>
          <cell r="X557">
            <v>12</v>
          </cell>
          <cell r="Y557">
            <v>0</v>
          </cell>
          <cell r="Z557">
            <v>0</v>
          </cell>
          <cell r="AA557">
            <v>0</v>
          </cell>
          <cell r="AF557" t="str">
            <v>CCFC50-008-2022</v>
          </cell>
          <cell r="AG557" t="str">
            <v>NO</v>
          </cell>
          <cell r="AH557" t="str">
            <v>NO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R557" t="str">
            <v>MARIA</v>
          </cell>
          <cell r="AS557" t="str">
            <v>FERNANDA</v>
          </cell>
          <cell r="AT557" t="str">
            <v>PIMIENTA</v>
          </cell>
          <cell r="AU557" t="str">
            <v>SIERRA</v>
          </cell>
          <cell r="AV557" t="str">
            <v>CC</v>
          </cell>
          <cell r="AW557" t="str">
            <v>1092356631</v>
          </cell>
          <cell r="AX557" t="str">
            <v>MYRIAM PARRA LOPEZ</v>
          </cell>
          <cell r="AY557" t="str">
            <v>GALVIS MORALES DANIELA ANDREA</v>
          </cell>
          <cell r="AZ557">
            <v>0</v>
          </cell>
          <cell r="BA557">
            <v>0</v>
          </cell>
          <cell r="BB557">
            <v>0</v>
          </cell>
          <cell r="BC557" t="str">
            <v>NO</v>
          </cell>
          <cell r="BD557" t="str">
            <v xml:space="preserve">736 </v>
          </cell>
          <cell r="BE557" t="str">
            <v>0099739</v>
          </cell>
          <cell r="BF557" t="str">
            <v>21/12/2022</v>
          </cell>
          <cell r="BG557" t="str">
            <v>NO</v>
          </cell>
          <cell r="BI557" t="str">
            <v>20/12/2022</v>
          </cell>
          <cell r="BJ557">
            <v>2380000</v>
          </cell>
        </row>
        <row r="558">
          <cell r="A558" t="str">
            <v>890503532-22919</v>
          </cell>
          <cell r="B558">
            <v>32689</v>
          </cell>
          <cell r="C558" t="str">
            <v>CCF050</v>
          </cell>
          <cell r="D558" t="str">
            <v>CLINICA LOS ANDES LTDA.</v>
          </cell>
          <cell r="E558" t="str">
            <v>890503532</v>
          </cell>
          <cell r="F558" t="str">
            <v>540010082801</v>
          </cell>
          <cell r="G558" t="str">
            <v>EVENTO PBS</v>
          </cell>
          <cell r="H558">
            <v>1700431</v>
          </cell>
          <cell r="I558" t="str">
            <v>CA22919</v>
          </cell>
          <cell r="J558">
            <v>22919</v>
          </cell>
          <cell r="K558" t="str">
            <v>RADICADA</v>
          </cell>
          <cell r="L558" t="str">
            <v>18/11/2022</v>
          </cell>
          <cell r="M558" t="str">
            <v>01/12/2022</v>
          </cell>
          <cell r="N558" t="str">
            <v>14/10/2022</v>
          </cell>
          <cell r="O558">
            <v>2264900</v>
          </cell>
          <cell r="P558">
            <v>23</v>
          </cell>
          <cell r="Q558" t="str">
            <v>23.QUIRURGICOS (GRUPOS 4A 8)</v>
          </cell>
          <cell r="T558">
            <v>0</v>
          </cell>
          <cell r="U558" t="str">
            <v>01/12/2022</v>
          </cell>
          <cell r="V558" t="str">
            <v>21/12/2022</v>
          </cell>
          <cell r="W558">
            <v>20</v>
          </cell>
          <cell r="X558">
            <v>13</v>
          </cell>
          <cell r="Y558">
            <v>0</v>
          </cell>
          <cell r="Z558">
            <v>0</v>
          </cell>
          <cell r="AA558">
            <v>0</v>
          </cell>
          <cell r="AF558" t="str">
            <v>CCF050-033-2022</v>
          </cell>
          <cell r="AG558" t="str">
            <v>NO</v>
          </cell>
          <cell r="AH558" t="str">
            <v>NO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R558" t="str">
            <v>ARELYS</v>
          </cell>
          <cell r="AT558" t="str">
            <v>VILLAMIZAR</v>
          </cell>
          <cell r="AU558" t="str">
            <v>RIVERA</v>
          </cell>
          <cell r="AV558" t="str">
            <v>CC</v>
          </cell>
          <cell r="AW558" t="str">
            <v>27601586</v>
          </cell>
          <cell r="AX558" t="str">
            <v>MYRIAM PARRA LOPEZ</v>
          </cell>
          <cell r="AY558" t="str">
            <v>MALPICA DURAN LILIANA CAROLINA</v>
          </cell>
          <cell r="AZ558">
            <v>0</v>
          </cell>
          <cell r="BA558">
            <v>0</v>
          </cell>
          <cell r="BB558">
            <v>0</v>
          </cell>
          <cell r="BC558" t="str">
            <v>NO</v>
          </cell>
          <cell r="BD558" t="str">
            <v xml:space="preserve">836 </v>
          </cell>
          <cell r="BE558" t="str">
            <v>1301479</v>
          </cell>
          <cell r="BF558" t="str">
            <v>21/12/2022</v>
          </cell>
          <cell r="BG558" t="str">
            <v>NO</v>
          </cell>
          <cell r="BI558" t="str">
            <v>16/12/2022</v>
          </cell>
          <cell r="BJ558">
            <v>2264900</v>
          </cell>
        </row>
        <row r="559">
          <cell r="A559" t="str">
            <v>890503532-22911</v>
          </cell>
          <cell r="B559">
            <v>32689</v>
          </cell>
          <cell r="C559" t="str">
            <v>CCF050</v>
          </cell>
          <cell r="D559" t="str">
            <v>CLINICA LOS ANDES LTDA.</v>
          </cell>
          <cell r="E559" t="str">
            <v>890503532</v>
          </cell>
          <cell r="F559" t="str">
            <v>540010082801</v>
          </cell>
          <cell r="G559" t="str">
            <v>EVENTO PBS</v>
          </cell>
          <cell r="H559">
            <v>1700430</v>
          </cell>
          <cell r="I559" t="str">
            <v>CA22911</v>
          </cell>
          <cell r="J559">
            <v>22911</v>
          </cell>
          <cell r="K559" t="str">
            <v>RADICADA</v>
          </cell>
          <cell r="L559" t="str">
            <v>18/11/2022</v>
          </cell>
          <cell r="M559" t="str">
            <v>01/12/2022</v>
          </cell>
          <cell r="N559" t="str">
            <v>22/09/2022</v>
          </cell>
          <cell r="O559">
            <v>63000</v>
          </cell>
          <cell r="P559">
            <v>17</v>
          </cell>
          <cell r="Q559" t="str">
            <v>17.MEDICINA ESPECIALIZADA NIVEL II</v>
          </cell>
          <cell r="T559">
            <v>0</v>
          </cell>
          <cell r="U559" t="str">
            <v>01/12/2022</v>
          </cell>
          <cell r="V559" t="str">
            <v>21/12/2022</v>
          </cell>
          <cell r="W559">
            <v>20</v>
          </cell>
          <cell r="X559">
            <v>13</v>
          </cell>
          <cell r="Y559">
            <v>0</v>
          </cell>
          <cell r="Z559">
            <v>0</v>
          </cell>
          <cell r="AA559">
            <v>0</v>
          </cell>
          <cell r="AF559" t="str">
            <v>CCF050-033-2022</v>
          </cell>
          <cell r="AG559" t="str">
            <v>NO</v>
          </cell>
          <cell r="AH559" t="str">
            <v>NO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R559" t="str">
            <v>LEONARDA</v>
          </cell>
          <cell r="AT559" t="str">
            <v>ORTEGA</v>
          </cell>
          <cell r="AV559" t="str">
            <v>CC</v>
          </cell>
          <cell r="AW559" t="str">
            <v>27893036</v>
          </cell>
          <cell r="AX559" t="str">
            <v>FANNY GELVES CABALLERO</v>
          </cell>
          <cell r="AY559" t="str">
            <v>MALPICA DURAN LILIANA CAROLINA</v>
          </cell>
          <cell r="AZ559">
            <v>0</v>
          </cell>
          <cell r="BA559">
            <v>0</v>
          </cell>
          <cell r="BB559">
            <v>0</v>
          </cell>
          <cell r="BC559" t="str">
            <v>NO</v>
          </cell>
          <cell r="BD559" t="str">
            <v xml:space="preserve">836 </v>
          </cell>
          <cell r="BE559" t="str">
            <v>1301478</v>
          </cell>
          <cell r="BF559" t="str">
            <v>09/12/2022</v>
          </cell>
          <cell r="BG559" t="str">
            <v>NO</v>
          </cell>
          <cell r="BI559" t="str">
            <v>16/12/2022</v>
          </cell>
          <cell r="BJ559">
            <v>63000</v>
          </cell>
        </row>
        <row r="560">
          <cell r="A560" t="str">
            <v>890503532-22910</v>
          </cell>
          <cell r="B560">
            <v>32689</v>
          </cell>
          <cell r="C560" t="str">
            <v>CCF050</v>
          </cell>
          <cell r="D560" t="str">
            <v>CLINICA LOS ANDES LTDA.</v>
          </cell>
          <cell r="E560" t="str">
            <v>890503532</v>
          </cell>
          <cell r="F560" t="str">
            <v>540010082801</v>
          </cell>
          <cell r="G560" t="str">
            <v>EVENTO PBS</v>
          </cell>
          <cell r="H560">
            <v>1700429</v>
          </cell>
          <cell r="I560" t="str">
            <v>CA22910</v>
          </cell>
          <cell r="J560">
            <v>22910</v>
          </cell>
          <cell r="K560" t="str">
            <v>RADICADA</v>
          </cell>
          <cell r="L560" t="str">
            <v>18/11/2022</v>
          </cell>
          <cell r="M560" t="str">
            <v>01/12/2022</v>
          </cell>
          <cell r="N560" t="str">
            <v>22/09/2022</v>
          </cell>
          <cell r="O560">
            <v>63000</v>
          </cell>
          <cell r="P560">
            <v>17</v>
          </cell>
          <cell r="Q560" t="str">
            <v>17.MEDICINA ESPECIALIZADA NIVEL II</v>
          </cell>
          <cell r="T560">
            <v>0</v>
          </cell>
          <cell r="U560" t="str">
            <v>01/12/2022</v>
          </cell>
          <cell r="V560" t="str">
            <v>21/12/2022</v>
          </cell>
          <cell r="W560">
            <v>20</v>
          </cell>
          <cell r="X560">
            <v>13</v>
          </cell>
          <cell r="Y560">
            <v>0</v>
          </cell>
          <cell r="Z560">
            <v>0</v>
          </cell>
          <cell r="AA560">
            <v>0</v>
          </cell>
          <cell r="AF560" t="str">
            <v>CCF050-033-2022</v>
          </cell>
          <cell r="AG560" t="str">
            <v>NO</v>
          </cell>
          <cell r="AH560" t="str">
            <v>NO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R560" t="str">
            <v>JOSE</v>
          </cell>
          <cell r="AS560" t="str">
            <v>ISABEL</v>
          </cell>
          <cell r="AT560" t="str">
            <v>FLOREZ</v>
          </cell>
          <cell r="AU560" t="str">
            <v>ROJAS</v>
          </cell>
          <cell r="AV560" t="str">
            <v>CC</v>
          </cell>
          <cell r="AW560" t="str">
            <v>2007669</v>
          </cell>
          <cell r="AX560" t="str">
            <v>FANNY GELVES CABALLERO</v>
          </cell>
          <cell r="AY560" t="str">
            <v>MALPICA DURAN LILIANA CAROLINA</v>
          </cell>
          <cell r="AZ560">
            <v>0</v>
          </cell>
          <cell r="BA560">
            <v>0</v>
          </cell>
          <cell r="BB560">
            <v>0</v>
          </cell>
          <cell r="BC560" t="str">
            <v>NO</v>
          </cell>
          <cell r="BD560" t="str">
            <v xml:space="preserve">836 </v>
          </cell>
          <cell r="BE560" t="str">
            <v>1301477</v>
          </cell>
          <cell r="BF560" t="str">
            <v>09/12/2022</v>
          </cell>
          <cell r="BG560" t="str">
            <v>NO</v>
          </cell>
          <cell r="BI560" t="str">
            <v>16/12/2022</v>
          </cell>
          <cell r="BJ560">
            <v>63000</v>
          </cell>
        </row>
        <row r="561">
          <cell r="A561" t="str">
            <v>890503532-22909</v>
          </cell>
          <cell r="B561">
            <v>32689</v>
          </cell>
          <cell r="C561" t="str">
            <v>CCF050</v>
          </cell>
          <cell r="D561" t="str">
            <v>CLINICA LOS ANDES LTDA.</v>
          </cell>
          <cell r="E561" t="str">
            <v>890503532</v>
          </cell>
          <cell r="F561" t="str">
            <v>540010082801</v>
          </cell>
          <cell r="G561" t="str">
            <v>EVENTO PBS</v>
          </cell>
          <cell r="H561">
            <v>1700428</v>
          </cell>
          <cell r="I561" t="str">
            <v>CA22909</v>
          </cell>
          <cell r="J561">
            <v>22909</v>
          </cell>
          <cell r="K561" t="str">
            <v>RADICADA</v>
          </cell>
          <cell r="L561" t="str">
            <v>18/11/2022</v>
          </cell>
          <cell r="M561" t="str">
            <v>01/12/2022</v>
          </cell>
          <cell r="N561" t="str">
            <v>15/09/2022</v>
          </cell>
          <cell r="O561">
            <v>63000</v>
          </cell>
          <cell r="P561">
            <v>17</v>
          </cell>
          <cell r="Q561" t="str">
            <v>17.MEDICINA ESPECIALIZADA NIVEL II</v>
          </cell>
          <cell r="T561">
            <v>0</v>
          </cell>
          <cell r="U561" t="str">
            <v>01/12/2022</v>
          </cell>
          <cell r="V561" t="str">
            <v>21/12/2022</v>
          </cell>
          <cell r="W561">
            <v>20</v>
          </cell>
          <cell r="X561">
            <v>13</v>
          </cell>
          <cell r="Y561">
            <v>0</v>
          </cell>
          <cell r="Z561">
            <v>0</v>
          </cell>
          <cell r="AA561">
            <v>0</v>
          </cell>
          <cell r="AF561" t="str">
            <v>CCF050-033-2022</v>
          </cell>
          <cell r="AG561" t="str">
            <v>NO</v>
          </cell>
          <cell r="AH561" t="str">
            <v>NO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R561" t="str">
            <v>ORLANDO</v>
          </cell>
          <cell r="AT561" t="str">
            <v>CARDOZO</v>
          </cell>
          <cell r="AU561" t="str">
            <v>GAMARRA</v>
          </cell>
          <cell r="AV561" t="str">
            <v>CC</v>
          </cell>
          <cell r="AW561" t="str">
            <v>13229038</v>
          </cell>
          <cell r="AX561" t="str">
            <v>FANNY GELVES CABALLERO</v>
          </cell>
          <cell r="AY561" t="str">
            <v>MALPICA DURAN LILIANA CAROLINA</v>
          </cell>
          <cell r="AZ561">
            <v>0</v>
          </cell>
          <cell r="BA561">
            <v>0</v>
          </cell>
          <cell r="BB561">
            <v>0</v>
          </cell>
          <cell r="BC561" t="str">
            <v>NO</v>
          </cell>
          <cell r="BD561" t="str">
            <v xml:space="preserve">836 </v>
          </cell>
          <cell r="BE561" t="str">
            <v>1301476</v>
          </cell>
          <cell r="BF561" t="str">
            <v>09/12/2022</v>
          </cell>
          <cell r="BG561" t="str">
            <v>NO</v>
          </cell>
          <cell r="BI561" t="str">
            <v>16/12/2022</v>
          </cell>
          <cell r="BJ561">
            <v>63000</v>
          </cell>
        </row>
        <row r="562">
          <cell r="A562" t="str">
            <v>890503532-22908</v>
          </cell>
          <cell r="B562">
            <v>32689</v>
          </cell>
          <cell r="C562" t="str">
            <v>CCF050</v>
          </cell>
          <cell r="D562" t="str">
            <v>CLINICA LOS ANDES LTDA.</v>
          </cell>
          <cell r="E562" t="str">
            <v>890503532</v>
          </cell>
          <cell r="F562" t="str">
            <v>540010082801</v>
          </cell>
          <cell r="G562" t="str">
            <v>EVENTO PBS</v>
          </cell>
          <cell r="H562">
            <v>1700427</v>
          </cell>
          <cell r="I562" t="str">
            <v>CA22908</v>
          </cell>
          <cell r="J562">
            <v>22908</v>
          </cell>
          <cell r="K562" t="str">
            <v>RADICADA</v>
          </cell>
          <cell r="L562" t="str">
            <v>18/11/2022</v>
          </cell>
          <cell r="M562" t="str">
            <v>01/12/2022</v>
          </cell>
          <cell r="N562" t="str">
            <v>09/09/2022</v>
          </cell>
          <cell r="O562">
            <v>63000</v>
          </cell>
          <cell r="P562">
            <v>17</v>
          </cell>
          <cell r="Q562" t="str">
            <v>17.MEDICINA ESPECIALIZADA NIVEL II</v>
          </cell>
          <cell r="T562">
            <v>0</v>
          </cell>
          <cell r="U562" t="str">
            <v>01/12/2022</v>
          </cell>
          <cell r="V562" t="str">
            <v>21/12/2022</v>
          </cell>
          <cell r="W562">
            <v>20</v>
          </cell>
          <cell r="X562">
            <v>13</v>
          </cell>
          <cell r="Y562">
            <v>0</v>
          </cell>
          <cell r="Z562">
            <v>0</v>
          </cell>
          <cell r="AA562">
            <v>0</v>
          </cell>
          <cell r="AF562" t="str">
            <v>CCF050-033-2022</v>
          </cell>
          <cell r="AG562" t="str">
            <v>NO</v>
          </cell>
          <cell r="AH562" t="str">
            <v>NO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R562" t="str">
            <v>ELIZABETH</v>
          </cell>
          <cell r="AT562" t="str">
            <v>GARCIA</v>
          </cell>
          <cell r="AU562" t="str">
            <v>LEAL</v>
          </cell>
          <cell r="AV562" t="str">
            <v>CC</v>
          </cell>
          <cell r="AW562" t="str">
            <v>37341193</v>
          </cell>
          <cell r="AX562" t="str">
            <v>FANNY GELVES CABALLERO</v>
          </cell>
          <cell r="AY562" t="str">
            <v>MALPICA DURAN LILIANA CAROLINA</v>
          </cell>
          <cell r="AZ562">
            <v>0</v>
          </cell>
          <cell r="BA562">
            <v>0</v>
          </cell>
          <cell r="BB562">
            <v>0</v>
          </cell>
          <cell r="BC562" t="str">
            <v>NO</v>
          </cell>
          <cell r="BD562" t="str">
            <v xml:space="preserve">836 </v>
          </cell>
          <cell r="BE562" t="str">
            <v>1301475</v>
          </cell>
          <cell r="BF562" t="str">
            <v>09/12/2022</v>
          </cell>
          <cell r="BG562" t="str">
            <v>NO</v>
          </cell>
          <cell r="BI562" t="str">
            <v>16/12/2022</v>
          </cell>
          <cell r="BJ562">
            <v>63000</v>
          </cell>
        </row>
        <row r="563">
          <cell r="A563" t="str">
            <v>890503532-22907</v>
          </cell>
          <cell r="B563">
            <v>32689</v>
          </cell>
          <cell r="C563" t="str">
            <v>CCF050</v>
          </cell>
          <cell r="D563" t="str">
            <v>CLINICA LOS ANDES LTDA.</v>
          </cell>
          <cell r="E563" t="str">
            <v>890503532</v>
          </cell>
          <cell r="F563" t="str">
            <v>540010082801</v>
          </cell>
          <cell r="G563" t="str">
            <v>EVENTO PBS</v>
          </cell>
          <cell r="H563">
            <v>1700426</v>
          </cell>
          <cell r="I563" t="str">
            <v>CA22907</v>
          </cell>
          <cell r="J563">
            <v>22907</v>
          </cell>
          <cell r="K563" t="str">
            <v>DEVUELTA</v>
          </cell>
          <cell r="L563" t="str">
            <v>18/11/2022</v>
          </cell>
          <cell r="M563" t="str">
            <v>01/12/2022</v>
          </cell>
          <cell r="O563">
            <v>63000</v>
          </cell>
          <cell r="P563">
            <v>17</v>
          </cell>
          <cell r="Q563" t="str">
            <v>17.MEDICINA ESPECIALIZADA NIVEL II</v>
          </cell>
          <cell r="T563">
            <v>0</v>
          </cell>
          <cell r="U563" t="str">
            <v>01/12/2022</v>
          </cell>
          <cell r="V563" t="str">
            <v>21/12/2022</v>
          </cell>
          <cell r="W563">
            <v>20</v>
          </cell>
          <cell r="X563">
            <v>13</v>
          </cell>
          <cell r="Y563">
            <v>0</v>
          </cell>
          <cell r="Z563">
            <v>0</v>
          </cell>
          <cell r="AA563">
            <v>0</v>
          </cell>
          <cell r="AF563" t="str">
            <v>CCF050-033-2022</v>
          </cell>
          <cell r="AG563" t="str">
            <v>NO</v>
          </cell>
          <cell r="AH563" t="str">
            <v>NO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R563" t="str">
            <v>JOSEFITA</v>
          </cell>
          <cell r="AT563" t="str">
            <v>MOGOLLON</v>
          </cell>
          <cell r="AU563" t="str">
            <v>HERNANDEZ</v>
          </cell>
          <cell r="AV563" t="str">
            <v>CC</v>
          </cell>
          <cell r="AW563" t="str">
            <v>60344547</v>
          </cell>
          <cell r="AX563" t="str">
            <v>FANNY GELVES CABALLERO</v>
          </cell>
          <cell r="AZ563">
            <v>0</v>
          </cell>
          <cell r="BA563">
            <v>0</v>
          </cell>
          <cell r="BB563">
            <v>0</v>
          </cell>
          <cell r="BC563" t="str">
            <v>NO</v>
          </cell>
          <cell r="BF563" t="str">
            <v>09/12/2022</v>
          </cell>
          <cell r="BG563" t="str">
            <v>NO</v>
          </cell>
          <cell r="BJ563">
            <v>0</v>
          </cell>
        </row>
        <row r="564">
          <cell r="A564" t="str">
            <v>890503532-22906</v>
          </cell>
          <cell r="B564">
            <v>32689</v>
          </cell>
          <cell r="C564" t="str">
            <v>CCF050</v>
          </cell>
          <cell r="D564" t="str">
            <v>CLINICA LOS ANDES LTDA.</v>
          </cell>
          <cell r="E564" t="str">
            <v>890503532</v>
          </cell>
          <cell r="F564" t="str">
            <v>540010082801</v>
          </cell>
          <cell r="G564" t="str">
            <v>EVENTO PBS</v>
          </cell>
          <cell r="H564">
            <v>1700425</v>
          </cell>
          <cell r="I564" t="str">
            <v>CA22906</v>
          </cell>
          <cell r="J564">
            <v>22906</v>
          </cell>
          <cell r="K564" t="str">
            <v>GLOSADA</v>
          </cell>
          <cell r="L564" t="str">
            <v>18/11/2022</v>
          </cell>
          <cell r="M564" t="str">
            <v>01/12/2022</v>
          </cell>
          <cell r="N564" t="str">
            <v>22/09/2022</v>
          </cell>
          <cell r="O564">
            <v>63000</v>
          </cell>
          <cell r="P564">
            <v>17</v>
          </cell>
          <cell r="Q564" t="str">
            <v>17.MEDICINA ESPECIALIZADA NIVEL II</v>
          </cell>
          <cell r="R564" t="str">
            <v>Total</v>
          </cell>
          <cell r="S564" t="str">
            <v>CCF8058</v>
          </cell>
          <cell r="T564">
            <v>63000</v>
          </cell>
          <cell r="U564" t="str">
            <v>01/12/2022</v>
          </cell>
          <cell r="V564" t="str">
            <v>21/12/2022</v>
          </cell>
          <cell r="W564">
            <v>20</v>
          </cell>
          <cell r="X564">
            <v>13</v>
          </cell>
          <cell r="Y564">
            <v>0</v>
          </cell>
          <cell r="Z564">
            <v>63000</v>
          </cell>
          <cell r="AA564">
            <v>0</v>
          </cell>
          <cell r="AB564" t="str">
            <v>21/12/2022</v>
          </cell>
          <cell r="AC564" t="str">
            <v>20/01/2023</v>
          </cell>
          <cell r="AD564" t="str">
            <v>20/01/2023</v>
          </cell>
          <cell r="AE564" t="str">
            <v>20/01/2023</v>
          </cell>
          <cell r="AF564" t="str">
            <v>CCF050-033-2022</v>
          </cell>
          <cell r="AG564" t="str">
            <v>NO</v>
          </cell>
          <cell r="AH564" t="str">
            <v>NO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R564" t="str">
            <v>JEISON</v>
          </cell>
          <cell r="AS564" t="str">
            <v>EDUARDO</v>
          </cell>
          <cell r="AT564" t="str">
            <v>RODRIGUEZ</v>
          </cell>
          <cell r="AU564" t="str">
            <v>GALVIS</v>
          </cell>
          <cell r="AV564" t="str">
            <v>CC</v>
          </cell>
          <cell r="AW564" t="str">
            <v>1004806009</v>
          </cell>
          <cell r="AX564" t="str">
            <v>FANNY GELVES CABALLERO</v>
          </cell>
          <cell r="AZ564">
            <v>0</v>
          </cell>
          <cell r="BA564">
            <v>0</v>
          </cell>
          <cell r="BB564">
            <v>0</v>
          </cell>
          <cell r="BC564" t="str">
            <v>NO</v>
          </cell>
          <cell r="BF564" t="str">
            <v>09/12/2022</v>
          </cell>
          <cell r="BG564" t="str">
            <v>NO</v>
          </cell>
          <cell r="BJ564">
            <v>0</v>
          </cell>
        </row>
        <row r="565">
          <cell r="A565" t="str">
            <v>890503532-22905</v>
          </cell>
          <cell r="B565">
            <v>32689</v>
          </cell>
          <cell r="C565" t="str">
            <v>CCF050</v>
          </cell>
          <cell r="D565" t="str">
            <v>CLINICA LOS ANDES LTDA.</v>
          </cell>
          <cell r="E565" t="str">
            <v>890503532</v>
          </cell>
          <cell r="F565" t="str">
            <v>540010082801</v>
          </cell>
          <cell r="G565" t="str">
            <v>EVENTO PBS</v>
          </cell>
          <cell r="H565">
            <v>1700424</v>
          </cell>
          <cell r="I565" t="str">
            <v>CA22905</v>
          </cell>
          <cell r="J565">
            <v>22905</v>
          </cell>
          <cell r="K565" t="str">
            <v>RADICADA</v>
          </cell>
          <cell r="L565" t="str">
            <v>18/11/2022</v>
          </cell>
          <cell r="M565" t="str">
            <v>01/12/2022</v>
          </cell>
          <cell r="N565" t="str">
            <v>22/09/2022</v>
          </cell>
          <cell r="O565">
            <v>63000</v>
          </cell>
          <cell r="P565">
            <v>17</v>
          </cell>
          <cell r="Q565" t="str">
            <v>17.MEDICINA ESPECIALIZADA NIVEL II</v>
          </cell>
          <cell r="T565">
            <v>0</v>
          </cell>
          <cell r="U565" t="str">
            <v>01/12/2022</v>
          </cell>
          <cell r="V565" t="str">
            <v>21/12/2022</v>
          </cell>
          <cell r="W565">
            <v>20</v>
          </cell>
          <cell r="X565">
            <v>13</v>
          </cell>
          <cell r="Y565">
            <v>0</v>
          </cell>
          <cell r="Z565">
            <v>0</v>
          </cell>
          <cell r="AA565">
            <v>0</v>
          </cell>
          <cell r="AF565" t="str">
            <v>CCF050-033-2022</v>
          </cell>
          <cell r="AG565" t="str">
            <v>NO</v>
          </cell>
          <cell r="AH565" t="str">
            <v>NO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R565" t="str">
            <v>MARIA</v>
          </cell>
          <cell r="AS565" t="str">
            <v>CHIQUINQUIRA</v>
          </cell>
          <cell r="AT565" t="str">
            <v>RAMON</v>
          </cell>
          <cell r="AU565" t="str">
            <v>DE PARRA</v>
          </cell>
          <cell r="AV565" t="str">
            <v>CC</v>
          </cell>
          <cell r="AW565" t="str">
            <v>27800068</v>
          </cell>
          <cell r="AX565" t="str">
            <v>FANNY GELVES CABALLERO</v>
          </cell>
          <cell r="AY565" t="str">
            <v>VALDERRAMA CAJIAO BERTHA ALEXANDRA</v>
          </cell>
          <cell r="AZ565">
            <v>0</v>
          </cell>
          <cell r="BA565">
            <v>0</v>
          </cell>
          <cell r="BB565">
            <v>0</v>
          </cell>
          <cell r="BC565" t="str">
            <v>NO</v>
          </cell>
          <cell r="BD565" t="str">
            <v xml:space="preserve">836 </v>
          </cell>
          <cell r="BE565" t="str">
            <v>1310549</v>
          </cell>
          <cell r="BF565" t="str">
            <v>09/12/2022</v>
          </cell>
          <cell r="BG565" t="str">
            <v>NO</v>
          </cell>
          <cell r="BI565" t="str">
            <v>26/12/2022</v>
          </cell>
          <cell r="BJ565">
            <v>63000</v>
          </cell>
        </row>
        <row r="566">
          <cell r="A566" t="str">
            <v>890503532-22904</v>
          </cell>
          <cell r="B566">
            <v>32689</v>
          </cell>
          <cell r="C566" t="str">
            <v>CCF050</v>
          </cell>
          <cell r="D566" t="str">
            <v>CLINICA LOS ANDES LTDA.</v>
          </cell>
          <cell r="E566" t="str">
            <v>890503532</v>
          </cell>
          <cell r="F566" t="str">
            <v>540010082801</v>
          </cell>
          <cell r="G566" t="str">
            <v>EVENTO PBS</v>
          </cell>
          <cell r="H566">
            <v>1700423</v>
          </cell>
          <cell r="I566" t="str">
            <v>CA22904</v>
          </cell>
          <cell r="J566">
            <v>22904</v>
          </cell>
          <cell r="K566" t="str">
            <v>RADICADA</v>
          </cell>
          <cell r="L566" t="str">
            <v>18/11/2022</v>
          </cell>
          <cell r="M566" t="str">
            <v>01/12/2022</v>
          </cell>
          <cell r="N566" t="str">
            <v>22/09/2022</v>
          </cell>
          <cell r="O566">
            <v>63000</v>
          </cell>
          <cell r="P566">
            <v>17</v>
          </cell>
          <cell r="Q566" t="str">
            <v>17.MEDICINA ESPECIALIZADA NIVEL II</v>
          </cell>
          <cell r="T566">
            <v>0</v>
          </cell>
          <cell r="U566" t="str">
            <v>01/12/2022</v>
          </cell>
          <cell r="V566" t="str">
            <v>21/12/2022</v>
          </cell>
          <cell r="W566">
            <v>20</v>
          </cell>
          <cell r="X566">
            <v>13</v>
          </cell>
          <cell r="Y566">
            <v>0</v>
          </cell>
          <cell r="Z566">
            <v>0</v>
          </cell>
          <cell r="AA566">
            <v>0</v>
          </cell>
          <cell r="AF566" t="str">
            <v>CCF050-033-2022</v>
          </cell>
          <cell r="AG566" t="str">
            <v>NO</v>
          </cell>
          <cell r="AH566" t="str">
            <v>NO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R566" t="str">
            <v>CIRO</v>
          </cell>
          <cell r="AS566" t="str">
            <v>ALFONSO</v>
          </cell>
          <cell r="AT566" t="str">
            <v>CONDE</v>
          </cell>
          <cell r="AU566" t="str">
            <v>LOZANO</v>
          </cell>
          <cell r="AV566" t="str">
            <v>CC</v>
          </cell>
          <cell r="AW566" t="str">
            <v>88239599</v>
          </cell>
          <cell r="AX566" t="str">
            <v>FANNY GELVES CABALLERO</v>
          </cell>
          <cell r="AY566" t="str">
            <v>VALDERRAMA CAJIAO BERTHA ALEXANDRA</v>
          </cell>
          <cell r="AZ566">
            <v>0</v>
          </cell>
          <cell r="BA566">
            <v>0</v>
          </cell>
          <cell r="BB566">
            <v>0</v>
          </cell>
          <cell r="BC566" t="str">
            <v>NO</v>
          </cell>
          <cell r="BD566" t="str">
            <v xml:space="preserve">836 </v>
          </cell>
          <cell r="BE566" t="str">
            <v>1310548</v>
          </cell>
          <cell r="BF566" t="str">
            <v>09/12/2022</v>
          </cell>
          <cell r="BG566" t="str">
            <v>NO</v>
          </cell>
          <cell r="BI566" t="str">
            <v>26/12/2022</v>
          </cell>
          <cell r="BJ566">
            <v>63000</v>
          </cell>
        </row>
        <row r="567">
          <cell r="A567" t="str">
            <v>890503532-22903</v>
          </cell>
          <cell r="B567">
            <v>32689</v>
          </cell>
          <cell r="C567" t="str">
            <v>CCF050</v>
          </cell>
          <cell r="D567" t="str">
            <v>CLINICA LOS ANDES LTDA.</v>
          </cell>
          <cell r="E567" t="str">
            <v>890503532</v>
          </cell>
          <cell r="F567" t="str">
            <v>540010082801</v>
          </cell>
          <cell r="G567" t="str">
            <v>EVENTO PBS</v>
          </cell>
          <cell r="H567">
            <v>1700422</v>
          </cell>
          <cell r="I567" t="str">
            <v>CA22903</v>
          </cell>
          <cell r="J567">
            <v>22903</v>
          </cell>
          <cell r="K567" t="str">
            <v>RADICADA</v>
          </cell>
          <cell r="L567" t="str">
            <v>18/11/2022</v>
          </cell>
          <cell r="M567" t="str">
            <v>01/12/2022</v>
          </cell>
          <cell r="N567" t="str">
            <v>22/09/2022</v>
          </cell>
          <cell r="O567">
            <v>63000</v>
          </cell>
          <cell r="P567">
            <v>17</v>
          </cell>
          <cell r="Q567" t="str">
            <v>17.MEDICINA ESPECIALIZADA NIVEL II</v>
          </cell>
          <cell r="T567">
            <v>0</v>
          </cell>
          <cell r="U567" t="str">
            <v>01/12/2022</v>
          </cell>
          <cell r="V567" t="str">
            <v>21/12/2022</v>
          </cell>
          <cell r="W567">
            <v>20</v>
          </cell>
          <cell r="X567">
            <v>13</v>
          </cell>
          <cell r="Y567">
            <v>0</v>
          </cell>
          <cell r="Z567">
            <v>0</v>
          </cell>
          <cell r="AA567">
            <v>0</v>
          </cell>
          <cell r="AF567" t="str">
            <v>CCF050-033-2022</v>
          </cell>
          <cell r="AG567" t="str">
            <v>NO</v>
          </cell>
          <cell r="AH567" t="str">
            <v>NO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R567" t="str">
            <v>ERIK</v>
          </cell>
          <cell r="AS567" t="str">
            <v>MIGUEL</v>
          </cell>
          <cell r="AT567" t="str">
            <v>CANO</v>
          </cell>
          <cell r="AU567" t="str">
            <v>SALCEDO</v>
          </cell>
          <cell r="AV567" t="str">
            <v>CC</v>
          </cell>
          <cell r="AW567" t="str">
            <v>1127962879</v>
          </cell>
          <cell r="AX567" t="str">
            <v>FANNY GELVES CABALLERO</v>
          </cell>
          <cell r="AY567" t="str">
            <v>VALDERRAMA CAJIAO BERTHA ALEXANDRA</v>
          </cell>
          <cell r="AZ567">
            <v>0</v>
          </cell>
          <cell r="BA567">
            <v>0</v>
          </cell>
          <cell r="BB567">
            <v>0</v>
          </cell>
          <cell r="BC567" t="str">
            <v>NO</v>
          </cell>
          <cell r="BD567" t="str">
            <v xml:space="preserve">836 </v>
          </cell>
          <cell r="BE567" t="str">
            <v>1310547</v>
          </cell>
          <cell r="BF567" t="str">
            <v>09/12/2022</v>
          </cell>
          <cell r="BG567" t="str">
            <v>NO</v>
          </cell>
          <cell r="BI567" t="str">
            <v>26/12/2022</v>
          </cell>
          <cell r="BJ567">
            <v>63000</v>
          </cell>
        </row>
        <row r="568">
          <cell r="A568" t="str">
            <v>890503532-22902</v>
          </cell>
          <cell r="B568">
            <v>32689</v>
          </cell>
          <cell r="C568" t="str">
            <v>CCF050</v>
          </cell>
          <cell r="D568" t="str">
            <v>CLINICA LOS ANDES LTDA.</v>
          </cell>
          <cell r="E568" t="str">
            <v>890503532</v>
          </cell>
          <cell r="F568" t="str">
            <v>540010082801</v>
          </cell>
          <cell r="G568" t="str">
            <v>EVENTO PBS</v>
          </cell>
          <cell r="H568">
            <v>1700421</v>
          </cell>
          <cell r="I568" t="str">
            <v>CA22902</v>
          </cell>
          <cell r="J568">
            <v>22902</v>
          </cell>
          <cell r="K568" t="str">
            <v>RADICADA</v>
          </cell>
          <cell r="L568" t="str">
            <v>18/11/2022</v>
          </cell>
          <cell r="M568" t="str">
            <v>01/12/2022</v>
          </cell>
          <cell r="N568" t="str">
            <v>22/09/2022</v>
          </cell>
          <cell r="O568">
            <v>63000</v>
          </cell>
          <cell r="P568">
            <v>17</v>
          </cell>
          <cell r="Q568" t="str">
            <v>17.MEDICINA ESPECIALIZADA NIVEL II</v>
          </cell>
          <cell r="T568">
            <v>0</v>
          </cell>
          <cell r="U568" t="str">
            <v>01/12/2022</v>
          </cell>
          <cell r="V568" t="str">
            <v>21/12/2022</v>
          </cell>
          <cell r="W568">
            <v>20</v>
          </cell>
          <cell r="X568">
            <v>13</v>
          </cell>
          <cell r="Y568">
            <v>0</v>
          </cell>
          <cell r="Z568">
            <v>0</v>
          </cell>
          <cell r="AA568">
            <v>0</v>
          </cell>
          <cell r="AF568" t="str">
            <v>CCF050-033-2022</v>
          </cell>
          <cell r="AG568" t="str">
            <v>NO</v>
          </cell>
          <cell r="AH568" t="str">
            <v>NO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R568" t="str">
            <v>JOSE</v>
          </cell>
          <cell r="AS568" t="str">
            <v>DEL CARMEN</v>
          </cell>
          <cell r="AT568" t="str">
            <v>BAUTISTA</v>
          </cell>
          <cell r="AU568" t="str">
            <v>PABON</v>
          </cell>
          <cell r="AV568" t="str">
            <v>CC</v>
          </cell>
          <cell r="AW568" t="str">
            <v>13411537</v>
          </cell>
          <cell r="AX568" t="str">
            <v>FANNY GELVES CABALLERO</v>
          </cell>
          <cell r="AY568" t="str">
            <v>VALDERRAMA CAJIAO BERTHA ALEXANDRA</v>
          </cell>
          <cell r="AZ568">
            <v>0</v>
          </cell>
          <cell r="BA568">
            <v>0</v>
          </cell>
          <cell r="BB568">
            <v>0</v>
          </cell>
          <cell r="BC568" t="str">
            <v>NO</v>
          </cell>
          <cell r="BD568" t="str">
            <v xml:space="preserve">836 </v>
          </cell>
          <cell r="BE568" t="str">
            <v>1310546</v>
          </cell>
          <cell r="BF568" t="str">
            <v>09/12/2022</v>
          </cell>
          <cell r="BG568" t="str">
            <v>NO</v>
          </cell>
          <cell r="BI568" t="str">
            <v>26/12/2022</v>
          </cell>
          <cell r="BJ568">
            <v>63000</v>
          </cell>
        </row>
        <row r="569">
          <cell r="A569" t="str">
            <v>890503532-22901</v>
          </cell>
          <cell r="B569">
            <v>32689</v>
          </cell>
          <cell r="C569" t="str">
            <v>CCF050</v>
          </cell>
          <cell r="D569" t="str">
            <v>CLINICA LOS ANDES LTDA.</v>
          </cell>
          <cell r="E569" t="str">
            <v>890503532</v>
          </cell>
          <cell r="F569" t="str">
            <v>540010082801</v>
          </cell>
          <cell r="G569" t="str">
            <v>EVENTO PBS</v>
          </cell>
          <cell r="H569">
            <v>1700420</v>
          </cell>
          <cell r="I569" t="str">
            <v>CA22901</v>
          </cell>
          <cell r="J569">
            <v>22901</v>
          </cell>
          <cell r="K569" t="str">
            <v>RADICADA</v>
          </cell>
          <cell r="L569" t="str">
            <v>18/11/2022</v>
          </cell>
          <cell r="M569" t="str">
            <v>01/12/2022</v>
          </cell>
          <cell r="N569" t="str">
            <v>17/11/2022</v>
          </cell>
          <cell r="O569">
            <v>63000</v>
          </cell>
          <cell r="P569">
            <v>17</v>
          </cell>
          <cell r="Q569" t="str">
            <v>17.MEDICINA ESPECIALIZADA NIVEL II</v>
          </cell>
          <cell r="T569">
            <v>0</v>
          </cell>
          <cell r="U569" t="str">
            <v>01/12/2022</v>
          </cell>
          <cell r="V569" t="str">
            <v>21/12/2022</v>
          </cell>
          <cell r="W569">
            <v>20</v>
          </cell>
          <cell r="X569">
            <v>13</v>
          </cell>
          <cell r="Y569">
            <v>0</v>
          </cell>
          <cell r="Z569">
            <v>0</v>
          </cell>
          <cell r="AA569">
            <v>0</v>
          </cell>
          <cell r="AF569" t="str">
            <v>CCF050-033-2022</v>
          </cell>
          <cell r="AG569" t="str">
            <v>NO</v>
          </cell>
          <cell r="AH569" t="str">
            <v>NO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R569" t="str">
            <v>HENRY</v>
          </cell>
          <cell r="AS569" t="str">
            <v>HUMBERTO</v>
          </cell>
          <cell r="AT569" t="str">
            <v>MARTINEZ</v>
          </cell>
          <cell r="AU569" t="str">
            <v>COBOS</v>
          </cell>
          <cell r="AV569" t="str">
            <v>CC</v>
          </cell>
          <cell r="AW569" t="str">
            <v>13495480</v>
          </cell>
          <cell r="AX569" t="str">
            <v>FANNY GELVES CABALLERO</v>
          </cell>
          <cell r="AY569" t="str">
            <v>VALDERRAMA CAJIAO BERTHA ALEXANDRA</v>
          </cell>
          <cell r="AZ569">
            <v>0</v>
          </cell>
          <cell r="BA569">
            <v>0</v>
          </cell>
          <cell r="BB569">
            <v>0</v>
          </cell>
          <cell r="BC569" t="str">
            <v>NO</v>
          </cell>
          <cell r="BD569" t="str">
            <v xml:space="preserve">836 </v>
          </cell>
          <cell r="BE569" t="str">
            <v>1310545</v>
          </cell>
          <cell r="BF569" t="str">
            <v>09/12/2022</v>
          </cell>
          <cell r="BG569" t="str">
            <v>NO</v>
          </cell>
          <cell r="BI569" t="str">
            <v>26/12/2022</v>
          </cell>
          <cell r="BJ569">
            <v>63000</v>
          </cell>
        </row>
        <row r="570">
          <cell r="A570" t="str">
            <v>890503532-22900</v>
          </cell>
          <cell r="B570">
            <v>32778</v>
          </cell>
          <cell r="C570" t="str">
            <v>CCFC50</v>
          </cell>
          <cell r="D570" t="str">
            <v>CLINICA LOS ANDES LTDA.</v>
          </cell>
          <cell r="E570" t="str">
            <v>890503532</v>
          </cell>
          <cell r="F570" t="str">
            <v>540010082801</v>
          </cell>
          <cell r="G570" t="str">
            <v>EVENTO PBS</v>
          </cell>
          <cell r="H570">
            <v>1702979</v>
          </cell>
          <cell r="I570" t="str">
            <v>CA22900</v>
          </cell>
          <cell r="J570">
            <v>22900</v>
          </cell>
          <cell r="K570" t="str">
            <v>GLOSADA</v>
          </cell>
          <cell r="L570" t="str">
            <v>18/11/2022</v>
          </cell>
          <cell r="M570" t="str">
            <v>02/12/2022</v>
          </cell>
          <cell r="N570" t="str">
            <v>17/11/2022</v>
          </cell>
          <cell r="O570">
            <v>63000</v>
          </cell>
          <cell r="P570">
            <v>17</v>
          </cell>
          <cell r="Q570" t="str">
            <v>17.MEDICINA ESPECIALIZADA NIVEL II</v>
          </cell>
          <cell r="R570" t="str">
            <v>Parcial</v>
          </cell>
          <cell r="S570" t="str">
            <v>CCF8072</v>
          </cell>
          <cell r="T570">
            <v>3700</v>
          </cell>
          <cell r="U570" t="str">
            <v>02/12/2022</v>
          </cell>
          <cell r="V570" t="str">
            <v>12/12/2022</v>
          </cell>
          <cell r="W570">
            <v>10</v>
          </cell>
          <cell r="X570">
            <v>5</v>
          </cell>
          <cell r="Y570">
            <v>3700</v>
          </cell>
          <cell r="Z570">
            <v>0</v>
          </cell>
          <cell r="AA570">
            <v>0</v>
          </cell>
          <cell r="AB570" t="str">
            <v>12/12/2022</v>
          </cell>
          <cell r="AC570" t="str">
            <v>20/12/2022</v>
          </cell>
          <cell r="AD570" t="str">
            <v>21/12/2022</v>
          </cell>
          <cell r="AE570" t="str">
            <v>21/12/2022</v>
          </cell>
          <cell r="AF570" t="str">
            <v>CCFC50-008-2022</v>
          </cell>
          <cell r="AG570" t="str">
            <v>NO</v>
          </cell>
          <cell r="AH570" t="str">
            <v>NO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R570" t="str">
            <v>LAURELINA</v>
          </cell>
          <cell r="AT570" t="str">
            <v>RODRIGUEZ</v>
          </cell>
          <cell r="AU570" t="str">
            <v>ARENAS</v>
          </cell>
          <cell r="AV570" t="str">
            <v>CC</v>
          </cell>
          <cell r="AW570" t="str">
            <v>37198357</v>
          </cell>
          <cell r="AX570" t="str">
            <v>FANNY GELVES CABALLERO</v>
          </cell>
          <cell r="AY570" t="str">
            <v>OSORIO NUNEZ BETTY YOLANDA</v>
          </cell>
          <cell r="AZ570">
            <v>0</v>
          </cell>
          <cell r="BA570">
            <v>0</v>
          </cell>
          <cell r="BB570">
            <v>0</v>
          </cell>
          <cell r="BC570" t="str">
            <v>SI</v>
          </cell>
          <cell r="BD570" t="str">
            <v xml:space="preserve">736 </v>
          </cell>
          <cell r="BE570" t="str">
            <v>0096771</v>
          </cell>
          <cell r="BF570" t="str">
            <v>09/12/2022</v>
          </cell>
          <cell r="BG570" t="str">
            <v>NO</v>
          </cell>
          <cell r="BI570" t="str">
            <v>01/12/2022</v>
          </cell>
          <cell r="BJ570">
            <v>63000</v>
          </cell>
        </row>
        <row r="571">
          <cell r="A571" t="str">
            <v>890503532-22899</v>
          </cell>
          <cell r="B571">
            <v>32689</v>
          </cell>
          <cell r="C571" t="str">
            <v>CCF050</v>
          </cell>
          <cell r="D571" t="str">
            <v>CLINICA LOS ANDES LTDA.</v>
          </cell>
          <cell r="E571" t="str">
            <v>890503532</v>
          </cell>
          <cell r="F571" t="str">
            <v>540010082801</v>
          </cell>
          <cell r="G571" t="str">
            <v>EVENTO PBS</v>
          </cell>
          <cell r="H571">
            <v>1700419</v>
          </cell>
          <cell r="I571" t="str">
            <v>CA22899</v>
          </cell>
          <cell r="J571">
            <v>22899</v>
          </cell>
          <cell r="K571" t="str">
            <v>RADICADA</v>
          </cell>
          <cell r="L571" t="str">
            <v>18/11/2022</v>
          </cell>
          <cell r="M571" t="str">
            <v>01/12/2022</v>
          </cell>
          <cell r="N571" t="str">
            <v>17/11/2022</v>
          </cell>
          <cell r="O571">
            <v>63000</v>
          </cell>
          <cell r="P571">
            <v>17</v>
          </cell>
          <cell r="Q571" t="str">
            <v>17.MEDICINA ESPECIALIZADA NIVEL II</v>
          </cell>
          <cell r="T571">
            <v>0</v>
          </cell>
          <cell r="U571" t="str">
            <v>01/12/2022</v>
          </cell>
          <cell r="V571" t="str">
            <v>21/12/2022</v>
          </cell>
          <cell r="W571">
            <v>20</v>
          </cell>
          <cell r="X571">
            <v>13</v>
          </cell>
          <cell r="Y571">
            <v>0</v>
          </cell>
          <cell r="Z571">
            <v>0</v>
          </cell>
          <cell r="AA571">
            <v>0</v>
          </cell>
          <cell r="AF571" t="str">
            <v>CCF050-033-2022</v>
          </cell>
          <cell r="AG571" t="str">
            <v>NO</v>
          </cell>
          <cell r="AH571" t="str">
            <v>NO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R571" t="str">
            <v>FRANCELINA</v>
          </cell>
          <cell r="AT571" t="str">
            <v>CRUZ</v>
          </cell>
          <cell r="AU571" t="str">
            <v>MOGOLLON</v>
          </cell>
          <cell r="AV571" t="str">
            <v>CC</v>
          </cell>
          <cell r="AW571" t="str">
            <v>27622266</v>
          </cell>
          <cell r="AX571" t="str">
            <v>FANNY GELVES CABALLERO</v>
          </cell>
          <cell r="AY571" t="str">
            <v>VALDERRAMA CAJIAO BERTHA ALEXANDRA</v>
          </cell>
          <cell r="AZ571">
            <v>0</v>
          </cell>
          <cell r="BA571">
            <v>0</v>
          </cell>
          <cell r="BB571">
            <v>0</v>
          </cell>
          <cell r="BC571" t="str">
            <v>NO</v>
          </cell>
          <cell r="BD571" t="str">
            <v xml:space="preserve">836 </v>
          </cell>
          <cell r="BE571" t="str">
            <v>1310544</v>
          </cell>
          <cell r="BF571" t="str">
            <v>09/12/2022</v>
          </cell>
          <cell r="BG571" t="str">
            <v>NO</v>
          </cell>
          <cell r="BI571" t="str">
            <v>26/12/2022</v>
          </cell>
          <cell r="BJ571">
            <v>63000</v>
          </cell>
        </row>
        <row r="572">
          <cell r="A572" t="str">
            <v>890503532-22898</v>
          </cell>
          <cell r="B572">
            <v>32689</v>
          </cell>
          <cell r="C572" t="str">
            <v>CCF050</v>
          </cell>
          <cell r="D572" t="str">
            <v>CLINICA LOS ANDES LTDA.</v>
          </cell>
          <cell r="E572" t="str">
            <v>890503532</v>
          </cell>
          <cell r="F572" t="str">
            <v>540010082801</v>
          </cell>
          <cell r="G572" t="str">
            <v>EVENTO PBS</v>
          </cell>
          <cell r="H572">
            <v>1700418</v>
          </cell>
          <cell r="I572" t="str">
            <v>CA22898</v>
          </cell>
          <cell r="J572">
            <v>22898</v>
          </cell>
          <cell r="K572" t="str">
            <v>RADICADA</v>
          </cell>
          <cell r="L572" t="str">
            <v>18/11/2022</v>
          </cell>
          <cell r="M572" t="str">
            <v>01/12/2022</v>
          </cell>
          <cell r="N572" t="str">
            <v>17/11/2022</v>
          </cell>
          <cell r="O572">
            <v>63000</v>
          </cell>
          <cell r="P572">
            <v>17</v>
          </cell>
          <cell r="Q572" t="str">
            <v>17.MEDICINA ESPECIALIZADA NIVEL II</v>
          </cell>
          <cell r="T572">
            <v>0</v>
          </cell>
          <cell r="U572" t="str">
            <v>01/12/2022</v>
          </cell>
          <cell r="V572" t="str">
            <v>21/12/2022</v>
          </cell>
          <cell r="W572">
            <v>20</v>
          </cell>
          <cell r="X572">
            <v>13</v>
          </cell>
          <cell r="Y572">
            <v>0</v>
          </cell>
          <cell r="Z572">
            <v>0</v>
          </cell>
          <cell r="AA572">
            <v>0</v>
          </cell>
          <cell r="AF572" t="str">
            <v>CCF050-033-2022</v>
          </cell>
          <cell r="AG572" t="str">
            <v>NO</v>
          </cell>
          <cell r="AH572" t="str">
            <v>NO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R572" t="str">
            <v>ANA</v>
          </cell>
          <cell r="AS572" t="str">
            <v>DEL CARMEN</v>
          </cell>
          <cell r="AT572" t="str">
            <v>SANGUINO</v>
          </cell>
          <cell r="AV572" t="str">
            <v>CC</v>
          </cell>
          <cell r="AW572" t="str">
            <v>37366842</v>
          </cell>
          <cell r="AX572" t="str">
            <v>FANNY GELVES CABALLERO</v>
          </cell>
          <cell r="AY572" t="str">
            <v>VALDERRAMA CAJIAO BERTHA ALEXANDRA</v>
          </cell>
          <cell r="AZ572">
            <v>0</v>
          </cell>
          <cell r="BA572">
            <v>0</v>
          </cell>
          <cell r="BB572">
            <v>0</v>
          </cell>
          <cell r="BC572" t="str">
            <v>NO</v>
          </cell>
          <cell r="BD572" t="str">
            <v xml:space="preserve">836 </v>
          </cell>
          <cell r="BE572" t="str">
            <v>1310543</v>
          </cell>
          <cell r="BF572" t="str">
            <v>09/12/2022</v>
          </cell>
          <cell r="BG572" t="str">
            <v>NO</v>
          </cell>
          <cell r="BI572" t="str">
            <v>26/12/2022</v>
          </cell>
          <cell r="BJ572">
            <v>63000</v>
          </cell>
        </row>
        <row r="573">
          <cell r="A573" t="str">
            <v>890503532-22897</v>
          </cell>
          <cell r="B573">
            <v>32689</v>
          </cell>
          <cell r="C573" t="str">
            <v>CCF050</v>
          </cell>
          <cell r="D573" t="str">
            <v>CLINICA LOS ANDES LTDA.</v>
          </cell>
          <cell r="E573" t="str">
            <v>890503532</v>
          </cell>
          <cell r="F573" t="str">
            <v>540010082801</v>
          </cell>
          <cell r="G573" t="str">
            <v>EVENTO PBS</v>
          </cell>
          <cell r="H573">
            <v>1700417</v>
          </cell>
          <cell r="I573" t="str">
            <v>CA22897</v>
          </cell>
          <cell r="J573">
            <v>22897</v>
          </cell>
          <cell r="K573" t="str">
            <v>RADICADA</v>
          </cell>
          <cell r="L573" t="str">
            <v>18/11/2022</v>
          </cell>
          <cell r="M573" t="str">
            <v>01/12/2022</v>
          </cell>
          <cell r="N573" t="str">
            <v>17/11/2022</v>
          </cell>
          <cell r="O573">
            <v>63000</v>
          </cell>
          <cell r="P573">
            <v>17</v>
          </cell>
          <cell r="Q573" t="str">
            <v>17.MEDICINA ESPECIALIZADA NIVEL II</v>
          </cell>
          <cell r="T573">
            <v>0</v>
          </cell>
          <cell r="U573" t="str">
            <v>01/12/2022</v>
          </cell>
          <cell r="V573" t="str">
            <v>21/12/2022</v>
          </cell>
          <cell r="W573">
            <v>20</v>
          </cell>
          <cell r="X573">
            <v>13</v>
          </cell>
          <cell r="Y573">
            <v>0</v>
          </cell>
          <cell r="Z573">
            <v>0</v>
          </cell>
          <cell r="AA573">
            <v>0</v>
          </cell>
          <cell r="AF573" t="str">
            <v>CCF050-033-2022</v>
          </cell>
          <cell r="AG573" t="str">
            <v>NO</v>
          </cell>
          <cell r="AH573" t="str">
            <v>NO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R573" t="str">
            <v>MARTHA</v>
          </cell>
          <cell r="AS573" t="str">
            <v>JUDITH</v>
          </cell>
          <cell r="AT573" t="str">
            <v>CONTRERAS</v>
          </cell>
          <cell r="AV573" t="str">
            <v>CC</v>
          </cell>
          <cell r="AW573" t="str">
            <v>60314985</v>
          </cell>
          <cell r="AX573" t="str">
            <v>FANNY GELVES CABALLERO</v>
          </cell>
          <cell r="AY573" t="str">
            <v>VALDERRAMA CAJIAO BERTHA ALEXANDRA</v>
          </cell>
          <cell r="AZ573">
            <v>0</v>
          </cell>
          <cell r="BA573">
            <v>0</v>
          </cell>
          <cell r="BB573">
            <v>0</v>
          </cell>
          <cell r="BC573" t="str">
            <v>NO</v>
          </cell>
          <cell r="BD573" t="str">
            <v xml:space="preserve">836 </v>
          </cell>
          <cell r="BE573" t="str">
            <v>1310542</v>
          </cell>
          <cell r="BF573" t="str">
            <v>09/12/2022</v>
          </cell>
          <cell r="BG573" t="str">
            <v>NO</v>
          </cell>
          <cell r="BI573" t="str">
            <v>26/12/2022</v>
          </cell>
          <cell r="BJ573">
            <v>63000</v>
          </cell>
        </row>
        <row r="574">
          <cell r="A574" t="str">
            <v>890503532-22896</v>
          </cell>
          <cell r="B574">
            <v>32689</v>
          </cell>
          <cell r="C574" t="str">
            <v>CCF050</v>
          </cell>
          <cell r="D574" t="str">
            <v>CLINICA LOS ANDES LTDA.</v>
          </cell>
          <cell r="E574" t="str">
            <v>890503532</v>
          </cell>
          <cell r="F574" t="str">
            <v>540010082801</v>
          </cell>
          <cell r="G574" t="str">
            <v>EVENTO PBS</v>
          </cell>
          <cell r="H574">
            <v>1700416</v>
          </cell>
          <cell r="I574" t="str">
            <v>CA22896</v>
          </cell>
          <cell r="J574">
            <v>22896</v>
          </cell>
          <cell r="K574" t="str">
            <v>RADICADA</v>
          </cell>
          <cell r="L574" t="str">
            <v>18/11/2022</v>
          </cell>
          <cell r="M574" t="str">
            <v>01/12/2022</v>
          </cell>
          <cell r="N574" t="str">
            <v>17/11/2022</v>
          </cell>
          <cell r="O574">
            <v>63000</v>
          </cell>
          <cell r="P574">
            <v>17</v>
          </cell>
          <cell r="Q574" t="str">
            <v>17.MEDICINA ESPECIALIZADA NIVEL II</v>
          </cell>
          <cell r="T574">
            <v>0</v>
          </cell>
          <cell r="U574" t="str">
            <v>01/12/2022</v>
          </cell>
          <cell r="V574" t="str">
            <v>21/12/2022</v>
          </cell>
          <cell r="W574">
            <v>20</v>
          </cell>
          <cell r="X574">
            <v>13</v>
          </cell>
          <cell r="Y574">
            <v>0</v>
          </cell>
          <cell r="Z574">
            <v>0</v>
          </cell>
          <cell r="AA574">
            <v>0</v>
          </cell>
          <cell r="AF574" t="str">
            <v>CCF050-033-2022</v>
          </cell>
          <cell r="AG574" t="str">
            <v>NO</v>
          </cell>
          <cell r="AH574" t="str">
            <v>NO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R574" t="str">
            <v>GLORIA</v>
          </cell>
          <cell r="AS574" t="str">
            <v>ISABEL</v>
          </cell>
          <cell r="AT574" t="str">
            <v>CONTRERAS</v>
          </cell>
          <cell r="AU574" t="str">
            <v>BUITRAGO</v>
          </cell>
          <cell r="AV574" t="str">
            <v>CC</v>
          </cell>
          <cell r="AW574" t="str">
            <v>27732568</v>
          </cell>
          <cell r="AX574" t="str">
            <v>FANNY GELVES CABALLERO</v>
          </cell>
          <cell r="AY574" t="str">
            <v>VALDERRAMA CAJIAO BERTHA ALEXANDRA</v>
          </cell>
          <cell r="AZ574">
            <v>0</v>
          </cell>
          <cell r="BA574">
            <v>0</v>
          </cell>
          <cell r="BB574">
            <v>0</v>
          </cell>
          <cell r="BC574" t="str">
            <v>NO</v>
          </cell>
          <cell r="BD574" t="str">
            <v xml:space="preserve">836 </v>
          </cell>
          <cell r="BE574" t="str">
            <v>1310541</v>
          </cell>
          <cell r="BF574" t="str">
            <v>09/12/2022</v>
          </cell>
          <cell r="BG574" t="str">
            <v>NO</v>
          </cell>
          <cell r="BI574" t="str">
            <v>26/12/2022</v>
          </cell>
          <cell r="BJ574">
            <v>63000</v>
          </cell>
        </row>
        <row r="575">
          <cell r="A575" t="str">
            <v>890503532-22895</v>
          </cell>
          <cell r="B575">
            <v>32689</v>
          </cell>
          <cell r="C575" t="str">
            <v>CCF050</v>
          </cell>
          <cell r="D575" t="str">
            <v>CLINICA LOS ANDES LTDA.</v>
          </cell>
          <cell r="E575" t="str">
            <v>890503532</v>
          </cell>
          <cell r="F575" t="str">
            <v>540010082801</v>
          </cell>
          <cell r="G575" t="str">
            <v>EVENTO PBS</v>
          </cell>
          <cell r="H575">
            <v>1700415</v>
          </cell>
          <cell r="I575" t="str">
            <v>CA22895</v>
          </cell>
          <cell r="J575">
            <v>22895</v>
          </cell>
          <cell r="K575" t="str">
            <v>RADICADA</v>
          </cell>
          <cell r="L575" t="str">
            <v>18/11/2022</v>
          </cell>
          <cell r="M575" t="str">
            <v>01/12/2022</v>
          </cell>
          <cell r="N575" t="str">
            <v>17/11/2022</v>
          </cell>
          <cell r="O575">
            <v>63000</v>
          </cell>
          <cell r="P575">
            <v>17</v>
          </cell>
          <cell r="Q575" t="str">
            <v>17.MEDICINA ESPECIALIZADA NIVEL II</v>
          </cell>
          <cell r="T575">
            <v>0</v>
          </cell>
          <cell r="U575" t="str">
            <v>01/12/2022</v>
          </cell>
          <cell r="V575" t="str">
            <v>21/12/2022</v>
          </cell>
          <cell r="W575">
            <v>20</v>
          </cell>
          <cell r="X575">
            <v>13</v>
          </cell>
          <cell r="Y575">
            <v>0</v>
          </cell>
          <cell r="Z575">
            <v>0</v>
          </cell>
          <cell r="AA575">
            <v>0</v>
          </cell>
          <cell r="AF575" t="str">
            <v>CCF050-033-2022</v>
          </cell>
          <cell r="AG575" t="str">
            <v>NO</v>
          </cell>
          <cell r="AH575" t="str">
            <v>NO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R575" t="str">
            <v>LETTY</v>
          </cell>
          <cell r="AS575" t="str">
            <v>ADELA</v>
          </cell>
          <cell r="AT575" t="str">
            <v>HERNANDEZ</v>
          </cell>
          <cell r="AU575" t="str">
            <v>MONCADA</v>
          </cell>
          <cell r="AV575" t="str">
            <v>CC</v>
          </cell>
          <cell r="AW575" t="str">
            <v>37259133</v>
          </cell>
          <cell r="AX575" t="str">
            <v>FANNY GELVES CABALLERO</v>
          </cell>
          <cell r="AY575" t="str">
            <v>VALDERRAMA CAJIAO BERTHA ALEXANDRA</v>
          </cell>
          <cell r="AZ575">
            <v>0</v>
          </cell>
          <cell r="BA575">
            <v>0</v>
          </cell>
          <cell r="BB575">
            <v>0</v>
          </cell>
          <cell r="BC575" t="str">
            <v>NO</v>
          </cell>
          <cell r="BD575" t="str">
            <v xml:space="preserve">836 </v>
          </cell>
          <cell r="BE575" t="str">
            <v>1310540</v>
          </cell>
          <cell r="BF575" t="str">
            <v>09/12/2022</v>
          </cell>
          <cell r="BG575" t="str">
            <v>NO</v>
          </cell>
          <cell r="BI575" t="str">
            <v>26/12/2022</v>
          </cell>
          <cell r="BJ575">
            <v>63000</v>
          </cell>
        </row>
        <row r="576">
          <cell r="A576" t="str">
            <v>890503532-22894</v>
          </cell>
          <cell r="B576">
            <v>32689</v>
          </cell>
          <cell r="C576" t="str">
            <v>CCF050</v>
          </cell>
          <cell r="D576" t="str">
            <v>CLINICA LOS ANDES LTDA.</v>
          </cell>
          <cell r="E576" t="str">
            <v>890503532</v>
          </cell>
          <cell r="F576" t="str">
            <v>540010082801</v>
          </cell>
          <cell r="G576" t="str">
            <v>EVENTO PBS</v>
          </cell>
          <cell r="H576">
            <v>1700414</v>
          </cell>
          <cell r="I576" t="str">
            <v>CA22894</v>
          </cell>
          <cell r="J576">
            <v>22894</v>
          </cell>
          <cell r="K576" t="str">
            <v>RADICADA</v>
          </cell>
          <cell r="L576" t="str">
            <v>18/11/2022</v>
          </cell>
          <cell r="M576" t="str">
            <v>01/12/2022</v>
          </cell>
          <cell r="N576" t="str">
            <v>17/11/2022</v>
          </cell>
          <cell r="O576">
            <v>63000</v>
          </cell>
          <cell r="P576">
            <v>17</v>
          </cell>
          <cell r="Q576" t="str">
            <v>17.MEDICINA ESPECIALIZADA NIVEL II</v>
          </cell>
          <cell r="T576">
            <v>0</v>
          </cell>
          <cell r="U576" t="str">
            <v>01/12/2022</v>
          </cell>
          <cell r="V576" t="str">
            <v>21/12/2022</v>
          </cell>
          <cell r="W576">
            <v>20</v>
          </cell>
          <cell r="X576">
            <v>13</v>
          </cell>
          <cell r="Y576">
            <v>0</v>
          </cell>
          <cell r="Z576">
            <v>0</v>
          </cell>
          <cell r="AA576">
            <v>0</v>
          </cell>
          <cell r="AF576" t="str">
            <v>CCF050-033-2022</v>
          </cell>
          <cell r="AG576" t="str">
            <v>NO</v>
          </cell>
          <cell r="AH576" t="str">
            <v>NO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R576" t="str">
            <v>OMAR</v>
          </cell>
          <cell r="AS576" t="str">
            <v>JOSE</v>
          </cell>
          <cell r="AT576" t="str">
            <v>ROJAS</v>
          </cell>
          <cell r="AU576" t="str">
            <v>SILVA</v>
          </cell>
          <cell r="AV576" t="str">
            <v>PE</v>
          </cell>
          <cell r="AW576" t="str">
            <v>833890619121972</v>
          </cell>
          <cell r="AX576" t="str">
            <v>FANNY GELVES CABALLERO</v>
          </cell>
          <cell r="AY576" t="str">
            <v>DIHOLMAR TORRES REY</v>
          </cell>
          <cell r="AZ576">
            <v>0</v>
          </cell>
          <cell r="BA576">
            <v>0</v>
          </cell>
          <cell r="BB576">
            <v>0</v>
          </cell>
          <cell r="BC576" t="str">
            <v>NO</v>
          </cell>
          <cell r="BD576" t="str">
            <v xml:space="preserve">836 </v>
          </cell>
          <cell r="BE576" t="str">
            <v>1308891</v>
          </cell>
          <cell r="BF576" t="str">
            <v>09/12/2022</v>
          </cell>
          <cell r="BG576" t="str">
            <v>NO</v>
          </cell>
          <cell r="BI576" t="str">
            <v>16/12/2022</v>
          </cell>
          <cell r="BJ576">
            <v>63000</v>
          </cell>
        </row>
        <row r="577">
          <cell r="A577" t="str">
            <v>890503532-22893</v>
          </cell>
          <cell r="B577">
            <v>32689</v>
          </cell>
          <cell r="C577" t="str">
            <v>CCF050</v>
          </cell>
          <cell r="D577" t="str">
            <v>CLINICA LOS ANDES LTDA.</v>
          </cell>
          <cell r="E577" t="str">
            <v>890503532</v>
          </cell>
          <cell r="F577" t="str">
            <v>540010082801</v>
          </cell>
          <cell r="G577" t="str">
            <v>EVENTO PBS</v>
          </cell>
          <cell r="H577">
            <v>1700413</v>
          </cell>
          <cell r="I577" t="str">
            <v>CA22893</v>
          </cell>
          <cell r="J577">
            <v>22893</v>
          </cell>
          <cell r="K577" t="str">
            <v>RADICADA</v>
          </cell>
          <cell r="L577" t="str">
            <v>18/11/2022</v>
          </cell>
          <cell r="M577" t="str">
            <v>01/12/2022</v>
          </cell>
          <cell r="N577" t="str">
            <v>17/11/2022</v>
          </cell>
          <cell r="O577">
            <v>63000</v>
          </cell>
          <cell r="P577">
            <v>17</v>
          </cell>
          <cell r="Q577" t="str">
            <v>17.MEDICINA ESPECIALIZADA NIVEL II</v>
          </cell>
          <cell r="T577">
            <v>0</v>
          </cell>
          <cell r="U577" t="str">
            <v>01/12/2022</v>
          </cell>
          <cell r="V577" t="str">
            <v>21/12/2022</v>
          </cell>
          <cell r="W577">
            <v>20</v>
          </cell>
          <cell r="X577">
            <v>13</v>
          </cell>
          <cell r="Y577">
            <v>0</v>
          </cell>
          <cell r="Z577">
            <v>0</v>
          </cell>
          <cell r="AA577">
            <v>0</v>
          </cell>
          <cell r="AF577" t="str">
            <v>CCF050-033-2022</v>
          </cell>
          <cell r="AG577" t="str">
            <v>NO</v>
          </cell>
          <cell r="AH577" t="str">
            <v>NO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R577" t="str">
            <v>JESUS</v>
          </cell>
          <cell r="AS577" t="str">
            <v>ANTONIO</v>
          </cell>
          <cell r="AT577" t="str">
            <v>ESCALONA</v>
          </cell>
          <cell r="AU577" t="str">
            <v>VIVAS</v>
          </cell>
          <cell r="AV577" t="str">
            <v>CC</v>
          </cell>
          <cell r="AW577" t="str">
            <v>1094429727</v>
          </cell>
          <cell r="AX577" t="str">
            <v>FANNY GELVES CABALLERO</v>
          </cell>
          <cell r="AY577" t="str">
            <v>DIHOLMAR TORRES REY</v>
          </cell>
          <cell r="AZ577">
            <v>0</v>
          </cell>
          <cell r="BA577">
            <v>0</v>
          </cell>
          <cell r="BB577">
            <v>0</v>
          </cell>
          <cell r="BC577" t="str">
            <v>NO</v>
          </cell>
          <cell r="BD577" t="str">
            <v xml:space="preserve">836 </v>
          </cell>
          <cell r="BE577" t="str">
            <v>1308890</v>
          </cell>
          <cell r="BF577" t="str">
            <v>09/12/2022</v>
          </cell>
          <cell r="BG577" t="str">
            <v>NO</v>
          </cell>
          <cell r="BI577" t="str">
            <v>16/12/2022</v>
          </cell>
          <cell r="BJ577">
            <v>63000</v>
          </cell>
        </row>
        <row r="578">
          <cell r="A578" t="str">
            <v>890503532-22892</v>
          </cell>
          <cell r="B578">
            <v>32689</v>
          </cell>
          <cell r="C578" t="str">
            <v>CCF050</v>
          </cell>
          <cell r="D578" t="str">
            <v>CLINICA LOS ANDES LTDA.</v>
          </cell>
          <cell r="E578" t="str">
            <v>890503532</v>
          </cell>
          <cell r="F578" t="str">
            <v>540010082801</v>
          </cell>
          <cell r="G578" t="str">
            <v>EVENTO PBS</v>
          </cell>
          <cell r="H578">
            <v>1700412</v>
          </cell>
          <cell r="I578" t="str">
            <v>CA22892</v>
          </cell>
          <cell r="J578">
            <v>22892</v>
          </cell>
          <cell r="K578" t="str">
            <v>RADICADA</v>
          </cell>
          <cell r="L578" t="str">
            <v>18/11/2022</v>
          </cell>
          <cell r="M578" t="str">
            <v>01/12/2022</v>
          </cell>
          <cell r="N578" t="str">
            <v>17/11/2022</v>
          </cell>
          <cell r="O578">
            <v>63000</v>
          </cell>
          <cell r="P578">
            <v>17</v>
          </cell>
          <cell r="Q578" t="str">
            <v>17.MEDICINA ESPECIALIZADA NIVEL II</v>
          </cell>
          <cell r="T578">
            <v>0</v>
          </cell>
          <cell r="U578" t="str">
            <v>01/12/2022</v>
          </cell>
          <cell r="V578" t="str">
            <v>21/12/2022</v>
          </cell>
          <cell r="W578">
            <v>20</v>
          </cell>
          <cell r="X578">
            <v>13</v>
          </cell>
          <cell r="Y578">
            <v>0</v>
          </cell>
          <cell r="Z578">
            <v>0</v>
          </cell>
          <cell r="AA578">
            <v>0</v>
          </cell>
          <cell r="AF578" t="str">
            <v>CCF050-033-2022</v>
          </cell>
          <cell r="AG578" t="str">
            <v>NO</v>
          </cell>
          <cell r="AH578" t="str">
            <v>NO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R578" t="str">
            <v>VIRGINIA</v>
          </cell>
          <cell r="AT578" t="str">
            <v>RUBIO</v>
          </cell>
          <cell r="AU578" t="str">
            <v>NIÑO</v>
          </cell>
          <cell r="AV578" t="str">
            <v>CC</v>
          </cell>
          <cell r="AW578" t="str">
            <v>27818516</v>
          </cell>
          <cell r="AX578" t="str">
            <v>FANNY GELVES CABALLERO</v>
          </cell>
          <cell r="AY578" t="str">
            <v>DIHOLMAR TORRES REY</v>
          </cell>
          <cell r="AZ578">
            <v>0</v>
          </cell>
          <cell r="BA578">
            <v>0</v>
          </cell>
          <cell r="BB578">
            <v>0</v>
          </cell>
          <cell r="BC578" t="str">
            <v>NO</v>
          </cell>
          <cell r="BD578" t="str">
            <v xml:space="preserve">836 </v>
          </cell>
          <cell r="BE578" t="str">
            <v>1308889</v>
          </cell>
          <cell r="BF578" t="str">
            <v>09/12/2022</v>
          </cell>
          <cell r="BG578" t="str">
            <v>NO</v>
          </cell>
          <cell r="BI578" t="str">
            <v>16/12/2022</v>
          </cell>
          <cell r="BJ578">
            <v>63000</v>
          </cell>
        </row>
        <row r="579">
          <cell r="A579" t="str">
            <v>890503532-22891</v>
          </cell>
          <cell r="B579">
            <v>32689</v>
          </cell>
          <cell r="C579" t="str">
            <v>CCF050</v>
          </cell>
          <cell r="D579" t="str">
            <v>CLINICA LOS ANDES LTDA.</v>
          </cell>
          <cell r="E579" t="str">
            <v>890503532</v>
          </cell>
          <cell r="F579" t="str">
            <v>540010082801</v>
          </cell>
          <cell r="G579" t="str">
            <v>EVENTO PBS</v>
          </cell>
          <cell r="H579">
            <v>1700411</v>
          </cell>
          <cell r="I579" t="str">
            <v>CA22891</v>
          </cell>
          <cell r="J579">
            <v>22891</v>
          </cell>
          <cell r="K579" t="str">
            <v>RADICADA</v>
          </cell>
          <cell r="L579" t="str">
            <v>18/11/2022</v>
          </cell>
          <cell r="M579" t="str">
            <v>01/12/2022</v>
          </cell>
          <cell r="N579" t="str">
            <v>17/11/2022</v>
          </cell>
          <cell r="O579">
            <v>63000</v>
          </cell>
          <cell r="P579">
            <v>17</v>
          </cell>
          <cell r="Q579" t="str">
            <v>17.MEDICINA ESPECIALIZADA NIVEL II</v>
          </cell>
          <cell r="T579">
            <v>0</v>
          </cell>
          <cell r="U579" t="str">
            <v>01/12/2022</v>
          </cell>
          <cell r="V579" t="str">
            <v>21/12/2022</v>
          </cell>
          <cell r="W579">
            <v>20</v>
          </cell>
          <cell r="X579">
            <v>13</v>
          </cell>
          <cell r="Y579">
            <v>0</v>
          </cell>
          <cell r="Z579">
            <v>0</v>
          </cell>
          <cell r="AA579">
            <v>0</v>
          </cell>
          <cell r="AF579" t="str">
            <v>CCF050-033-2022</v>
          </cell>
          <cell r="AG579" t="str">
            <v>NO</v>
          </cell>
          <cell r="AH579" t="str">
            <v>NO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R579" t="str">
            <v>ERIKA</v>
          </cell>
          <cell r="AS579" t="str">
            <v>TATIANA</v>
          </cell>
          <cell r="AT579" t="str">
            <v>CAJICA</v>
          </cell>
          <cell r="AU579" t="str">
            <v>MOGROVEJO</v>
          </cell>
          <cell r="AV579" t="str">
            <v>CC</v>
          </cell>
          <cell r="AW579" t="str">
            <v>37391305</v>
          </cell>
          <cell r="AX579" t="str">
            <v>FANNY GELVES CABALLERO</v>
          </cell>
          <cell r="AY579" t="str">
            <v>DIHOLMAR TORRES REY</v>
          </cell>
          <cell r="AZ579">
            <v>0</v>
          </cell>
          <cell r="BA579">
            <v>0</v>
          </cell>
          <cell r="BB579">
            <v>0</v>
          </cell>
          <cell r="BC579" t="str">
            <v>NO</v>
          </cell>
          <cell r="BD579" t="str">
            <v xml:space="preserve">836 </v>
          </cell>
          <cell r="BE579" t="str">
            <v>1308888</v>
          </cell>
          <cell r="BF579" t="str">
            <v>09/12/2022</v>
          </cell>
          <cell r="BG579" t="str">
            <v>NO</v>
          </cell>
          <cell r="BI579" t="str">
            <v>16/12/2022</v>
          </cell>
          <cell r="BJ579">
            <v>63000</v>
          </cell>
        </row>
        <row r="580">
          <cell r="A580" t="str">
            <v>890503532-22890</v>
          </cell>
          <cell r="B580">
            <v>32689</v>
          </cell>
          <cell r="C580" t="str">
            <v>CCF050</v>
          </cell>
          <cell r="D580" t="str">
            <v>CLINICA LOS ANDES LTDA.</v>
          </cell>
          <cell r="E580" t="str">
            <v>890503532</v>
          </cell>
          <cell r="F580" t="str">
            <v>540010082801</v>
          </cell>
          <cell r="G580" t="str">
            <v>EVENTO PBS</v>
          </cell>
          <cell r="H580">
            <v>1700410</v>
          </cell>
          <cell r="I580" t="str">
            <v>CA22890</v>
          </cell>
          <cell r="J580">
            <v>22890</v>
          </cell>
          <cell r="K580" t="str">
            <v>RADICADA</v>
          </cell>
          <cell r="L580" t="str">
            <v>18/11/2022</v>
          </cell>
          <cell r="M580" t="str">
            <v>01/12/2022</v>
          </cell>
          <cell r="N580" t="str">
            <v>17/11/2022</v>
          </cell>
          <cell r="O580">
            <v>63000</v>
          </cell>
          <cell r="P580">
            <v>17</v>
          </cell>
          <cell r="Q580" t="str">
            <v>17.MEDICINA ESPECIALIZADA NIVEL II</v>
          </cell>
          <cell r="T580">
            <v>0</v>
          </cell>
          <cell r="U580" t="str">
            <v>01/12/2022</v>
          </cell>
          <cell r="V580" t="str">
            <v>21/12/2022</v>
          </cell>
          <cell r="W580">
            <v>20</v>
          </cell>
          <cell r="X580">
            <v>13</v>
          </cell>
          <cell r="Y580">
            <v>0</v>
          </cell>
          <cell r="Z580">
            <v>0</v>
          </cell>
          <cell r="AA580">
            <v>0</v>
          </cell>
          <cell r="AF580" t="str">
            <v>CCF050-033-2022</v>
          </cell>
          <cell r="AG580" t="str">
            <v>NO</v>
          </cell>
          <cell r="AH580" t="str">
            <v>NO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R580" t="str">
            <v>MILEYDI</v>
          </cell>
          <cell r="AT580" t="str">
            <v>CORREA</v>
          </cell>
          <cell r="AU580" t="str">
            <v>MOLINA</v>
          </cell>
          <cell r="AV580" t="str">
            <v>CC</v>
          </cell>
          <cell r="AW580" t="str">
            <v>37346490</v>
          </cell>
          <cell r="AX580" t="str">
            <v>FANNY GELVES CABALLERO</v>
          </cell>
          <cell r="AY580" t="str">
            <v>DIHOLMAR TORRES REY</v>
          </cell>
          <cell r="AZ580">
            <v>0</v>
          </cell>
          <cell r="BA580">
            <v>0</v>
          </cell>
          <cell r="BB580">
            <v>0</v>
          </cell>
          <cell r="BC580" t="str">
            <v>NO</v>
          </cell>
          <cell r="BD580" t="str">
            <v xml:space="preserve">836 </v>
          </cell>
          <cell r="BE580" t="str">
            <v>1308887</v>
          </cell>
          <cell r="BF580" t="str">
            <v>09/12/2022</v>
          </cell>
          <cell r="BG580" t="str">
            <v>NO</v>
          </cell>
          <cell r="BI580" t="str">
            <v>16/12/2022</v>
          </cell>
          <cell r="BJ580">
            <v>63000</v>
          </cell>
        </row>
        <row r="581">
          <cell r="A581" t="str">
            <v>890503532-22889</v>
          </cell>
          <cell r="B581">
            <v>32689</v>
          </cell>
          <cell r="C581" t="str">
            <v>CCF050</v>
          </cell>
          <cell r="D581" t="str">
            <v>CLINICA LOS ANDES LTDA.</v>
          </cell>
          <cell r="E581" t="str">
            <v>890503532</v>
          </cell>
          <cell r="F581" t="str">
            <v>540010082801</v>
          </cell>
          <cell r="G581" t="str">
            <v>EVENTO PBS</v>
          </cell>
          <cell r="H581">
            <v>1700409</v>
          </cell>
          <cell r="I581" t="str">
            <v>CA22889</v>
          </cell>
          <cell r="J581">
            <v>22889</v>
          </cell>
          <cell r="K581" t="str">
            <v>RADICADA</v>
          </cell>
          <cell r="L581" t="str">
            <v>18/11/2022</v>
          </cell>
          <cell r="M581" t="str">
            <v>01/12/2022</v>
          </cell>
          <cell r="N581" t="str">
            <v>17/11/2022</v>
          </cell>
          <cell r="O581">
            <v>63000</v>
          </cell>
          <cell r="P581">
            <v>17</v>
          </cell>
          <cell r="Q581" t="str">
            <v>17.MEDICINA ESPECIALIZADA NIVEL II</v>
          </cell>
          <cell r="T581">
            <v>0</v>
          </cell>
          <cell r="U581" t="str">
            <v>01/12/2022</v>
          </cell>
          <cell r="V581" t="str">
            <v>21/12/2022</v>
          </cell>
          <cell r="W581">
            <v>20</v>
          </cell>
          <cell r="X581">
            <v>13</v>
          </cell>
          <cell r="Y581">
            <v>0</v>
          </cell>
          <cell r="Z581">
            <v>0</v>
          </cell>
          <cell r="AA581">
            <v>0</v>
          </cell>
          <cell r="AF581" t="str">
            <v>CCF050-033-2022</v>
          </cell>
          <cell r="AG581" t="str">
            <v>NO</v>
          </cell>
          <cell r="AH581" t="str">
            <v>NO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R581" t="str">
            <v>RIGOBERTO</v>
          </cell>
          <cell r="AT581" t="str">
            <v>MALDONADO</v>
          </cell>
          <cell r="AU581" t="str">
            <v>SOLER</v>
          </cell>
          <cell r="AV581" t="str">
            <v>CC</v>
          </cell>
          <cell r="AW581" t="str">
            <v>13387152</v>
          </cell>
          <cell r="AX581" t="str">
            <v>FANNY GELVES CABALLERO</v>
          </cell>
          <cell r="AY581" t="str">
            <v>DIHOLMAR TORRES REY</v>
          </cell>
          <cell r="AZ581">
            <v>0</v>
          </cell>
          <cell r="BA581">
            <v>0</v>
          </cell>
          <cell r="BB581">
            <v>0</v>
          </cell>
          <cell r="BC581" t="str">
            <v>NO</v>
          </cell>
          <cell r="BD581" t="str">
            <v xml:space="preserve">836 </v>
          </cell>
          <cell r="BE581" t="str">
            <v>1308886</v>
          </cell>
          <cell r="BF581" t="str">
            <v>09/12/2022</v>
          </cell>
          <cell r="BG581" t="str">
            <v>NO</v>
          </cell>
          <cell r="BI581" t="str">
            <v>16/12/2022</v>
          </cell>
          <cell r="BJ581">
            <v>63000</v>
          </cell>
        </row>
        <row r="582">
          <cell r="A582" t="str">
            <v>890503532-22888</v>
          </cell>
          <cell r="B582">
            <v>32689</v>
          </cell>
          <cell r="C582" t="str">
            <v>CCF050</v>
          </cell>
          <cell r="D582" t="str">
            <v>CLINICA LOS ANDES LTDA.</v>
          </cell>
          <cell r="E582" t="str">
            <v>890503532</v>
          </cell>
          <cell r="F582" t="str">
            <v>540010082801</v>
          </cell>
          <cell r="G582" t="str">
            <v>EVENTO PBS</v>
          </cell>
          <cell r="H582">
            <v>1700408</v>
          </cell>
          <cell r="I582" t="str">
            <v>CA22888</v>
          </cell>
          <cell r="J582">
            <v>22888</v>
          </cell>
          <cell r="K582" t="str">
            <v>GLOSADA</v>
          </cell>
          <cell r="L582" t="str">
            <v>18/11/2022</v>
          </cell>
          <cell r="M582" t="str">
            <v>01/12/2022</v>
          </cell>
          <cell r="N582" t="str">
            <v>17/11/2022</v>
          </cell>
          <cell r="O582">
            <v>63000</v>
          </cell>
          <cell r="P582">
            <v>17</v>
          </cell>
          <cell r="Q582" t="str">
            <v>17.MEDICINA ESPECIALIZADA NIVEL II</v>
          </cell>
          <cell r="R582" t="str">
            <v>Total</v>
          </cell>
          <cell r="S582" t="str">
            <v>CCF8058</v>
          </cell>
          <cell r="T582">
            <v>63000</v>
          </cell>
          <cell r="U582" t="str">
            <v>01/12/2022</v>
          </cell>
          <cell r="V582" t="str">
            <v>21/12/2022</v>
          </cell>
          <cell r="W582">
            <v>20</v>
          </cell>
          <cell r="X582">
            <v>13</v>
          </cell>
          <cell r="Y582">
            <v>0</v>
          </cell>
          <cell r="Z582">
            <v>0</v>
          </cell>
          <cell r="AA582">
            <v>63000</v>
          </cell>
          <cell r="AB582" t="str">
            <v>21/12/2022</v>
          </cell>
          <cell r="AC582" t="str">
            <v>20/01/2023</v>
          </cell>
          <cell r="AD582" t="str">
            <v>20/01/2023</v>
          </cell>
          <cell r="AE582" t="str">
            <v>20/01/2023</v>
          </cell>
          <cell r="AF582" t="str">
            <v>CCF050-033-2022</v>
          </cell>
          <cell r="AG582" t="str">
            <v>NO</v>
          </cell>
          <cell r="AH582" t="str">
            <v>NO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R582" t="str">
            <v>LUIS</v>
          </cell>
          <cell r="AS582" t="str">
            <v>ARTURO</v>
          </cell>
          <cell r="AT582" t="str">
            <v>ROJAS</v>
          </cell>
          <cell r="AU582" t="str">
            <v>PAEZ</v>
          </cell>
          <cell r="AV582" t="str">
            <v>CC</v>
          </cell>
          <cell r="AW582" t="str">
            <v>1963294</v>
          </cell>
          <cell r="AX582" t="str">
            <v>FANNY GELVES CABALLERO</v>
          </cell>
          <cell r="AY582" t="str">
            <v>VILLARREAL RUBIO BELKYS XIOMARA</v>
          </cell>
          <cell r="AZ582">
            <v>0</v>
          </cell>
          <cell r="BA582">
            <v>0</v>
          </cell>
          <cell r="BB582">
            <v>0</v>
          </cell>
          <cell r="BC582" t="str">
            <v>SI</v>
          </cell>
          <cell r="BF582" t="str">
            <v>09/12/2022</v>
          </cell>
          <cell r="BG582" t="str">
            <v>NO</v>
          </cell>
          <cell r="BI582" t="str">
            <v>18/01/2023</v>
          </cell>
          <cell r="BJ582">
            <v>63000</v>
          </cell>
        </row>
        <row r="583">
          <cell r="A583" t="str">
            <v>890503532-22887</v>
          </cell>
          <cell r="B583">
            <v>32689</v>
          </cell>
          <cell r="C583" t="str">
            <v>CCF050</v>
          </cell>
          <cell r="D583" t="str">
            <v>CLINICA LOS ANDES LTDA.</v>
          </cell>
          <cell r="E583" t="str">
            <v>890503532</v>
          </cell>
          <cell r="F583" t="str">
            <v>540010082801</v>
          </cell>
          <cell r="G583" t="str">
            <v>EVENTO PBS</v>
          </cell>
          <cell r="H583">
            <v>1700407</v>
          </cell>
          <cell r="I583" t="str">
            <v>CA22887</v>
          </cell>
          <cell r="J583">
            <v>22887</v>
          </cell>
          <cell r="K583" t="str">
            <v>RADICADA</v>
          </cell>
          <cell r="L583" t="str">
            <v>18/11/2022</v>
          </cell>
          <cell r="M583" t="str">
            <v>01/12/2022</v>
          </cell>
          <cell r="N583" t="str">
            <v>17/11/2022</v>
          </cell>
          <cell r="O583">
            <v>63000</v>
          </cell>
          <cell r="P583">
            <v>17</v>
          </cell>
          <cell r="Q583" t="str">
            <v>17.MEDICINA ESPECIALIZADA NIVEL II</v>
          </cell>
          <cell r="T583">
            <v>0</v>
          </cell>
          <cell r="U583" t="str">
            <v>01/12/2022</v>
          </cell>
          <cell r="V583" t="str">
            <v>21/12/2022</v>
          </cell>
          <cell r="W583">
            <v>20</v>
          </cell>
          <cell r="X583">
            <v>13</v>
          </cell>
          <cell r="Y583">
            <v>0</v>
          </cell>
          <cell r="Z583">
            <v>0</v>
          </cell>
          <cell r="AA583">
            <v>0</v>
          </cell>
          <cell r="AF583" t="str">
            <v>CCF050-033-2022</v>
          </cell>
          <cell r="AG583" t="str">
            <v>NO</v>
          </cell>
          <cell r="AH583" t="str">
            <v>NO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R583" t="str">
            <v>ADELAIDA</v>
          </cell>
          <cell r="AT583" t="str">
            <v>CONDE</v>
          </cell>
          <cell r="AU583" t="str">
            <v>DE CACERES</v>
          </cell>
          <cell r="AV583" t="str">
            <v>CC</v>
          </cell>
          <cell r="AW583" t="str">
            <v>27736341</v>
          </cell>
          <cell r="AX583" t="str">
            <v>FANNY GELVES CABALLERO</v>
          </cell>
          <cell r="AY583" t="str">
            <v>DIHOLMAR TORRES REY</v>
          </cell>
          <cell r="AZ583">
            <v>0</v>
          </cell>
          <cell r="BA583">
            <v>0</v>
          </cell>
          <cell r="BB583">
            <v>0</v>
          </cell>
          <cell r="BC583" t="str">
            <v>NO</v>
          </cell>
          <cell r="BD583" t="str">
            <v xml:space="preserve">836 </v>
          </cell>
          <cell r="BE583" t="str">
            <v>1308885</v>
          </cell>
          <cell r="BF583" t="str">
            <v>09/12/2022</v>
          </cell>
          <cell r="BG583" t="str">
            <v>NO</v>
          </cell>
          <cell r="BI583" t="str">
            <v>16/12/2022</v>
          </cell>
          <cell r="BJ583">
            <v>63000</v>
          </cell>
        </row>
        <row r="584">
          <cell r="A584" t="str">
            <v>890503532-22886</v>
          </cell>
          <cell r="B584">
            <v>32778</v>
          </cell>
          <cell r="C584" t="str">
            <v>CCFC50</v>
          </cell>
          <cell r="D584" t="str">
            <v>CLINICA LOS ANDES LTDA.</v>
          </cell>
          <cell r="E584" t="str">
            <v>890503532</v>
          </cell>
          <cell r="F584" t="str">
            <v>540010082801</v>
          </cell>
          <cell r="G584" t="str">
            <v>EVENTO PBS</v>
          </cell>
          <cell r="H584">
            <v>1702978</v>
          </cell>
          <cell r="I584" t="str">
            <v>CA22886</v>
          </cell>
          <cell r="J584">
            <v>22886</v>
          </cell>
          <cell r="K584" t="str">
            <v>RADICADA</v>
          </cell>
          <cell r="L584" t="str">
            <v>18/11/2022</v>
          </cell>
          <cell r="M584" t="str">
            <v>02/12/2022</v>
          </cell>
          <cell r="N584" t="str">
            <v>17/11/2022</v>
          </cell>
          <cell r="O584">
            <v>63000</v>
          </cell>
          <cell r="P584">
            <v>17</v>
          </cell>
          <cell r="Q584" t="str">
            <v>17.MEDICINA ESPECIALIZADA NIVEL II</v>
          </cell>
          <cell r="T584">
            <v>0</v>
          </cell>
          <cell r="U584" t="str">
            <v>02/12/2022</v>
          </cell>
          <cell r="V584" t="str">
            <v>12/12/2022</v>
          </cell>
          <cell r="W584">
            <v>10</v>
          </cell>
          <cell r="X584">
            <v>5</v>
          </cell>
          <cell r="Y584">
            <v>0</v>
          </cell>
          <cell r="Z584">
            <v>0</v>
          </cell>
          <cell r="AA584">
            <v>0</v>
          </cell>
          <cell r="AF584" t="str">
            <v>CCFC50-008-2022</v>
          </cell>
          <cell r="AG584" t="str">
            <v>NO</v>
          </cell>
          <cell r="AH584" t="str">
            <v>NO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R584" t="str">
            <v>OMAIRA</v>
          </cell>
          <cell r="AT584" t="str">
            <v>BLANCO</v>
          </cell>
          <cell r="AU584" t="str">
            <v>MOLINA</v>
          </cell>
          <cell r="AV584" t="str">
            <v>CC</v>
          </cell>
          <cell r="AW584" t="str">
            <v>37344510</v>
          </cell>
          <cell r="AX584" t="str">
            <v>FANNY GELVES CABALLERO</v>
          </cell>
          <cell r="AY584" t="str">
            <v>MALPICA DURAN LILIANA CAROLINA</v>
          </cell>
          <cell r="AZ584">
            <v>3700</v>
          </cell>
          <cell r="BA584">
            <v>0</v>
          </cell>
          <cell r="BB584">
            <v>0</v>
          </cell>
          <cell r="BC584" t="str">
            <v>NO</v>
          </cell>
          <cell r="BD584" t="str">
            <v xml:space="preserve">736 </v>
          </cell>
          <cell r="BE584" t="str">
            <v>0096954</v>
          </cell>
          <cell r="BF584" t="str">
            <v>09/12/2022</v>
          </cell>
          <cell r="BG584" t="str">
            <v>NO</v>
          </cell>
          <cell r="BI584" t="str">
            <v>01/12/2022</v>
          </cell>
          <cell r="BJ584">
            <v>59300</v>
          </cell>
        </row>
        <row r="585">
          <cell r="A585" t="str">
            <v>890503532-22855</v>
          </cell>
          <cell r="B585">
            <v>32783</v>
          </cell>
          <cell r="C585" t="str">
            <v>CCF050</v>
          </cell>
          <cell r="D585" t="str">
            <v>CLINICA LOS ANDES LTDA.</v>
          </cell>
          <cell r="E585" t="str">
            <v>890503532</v>
          </cell>
          <cell r="F585" t="str">
            <v>540010082801</v>
          </cell>
          <cell r="G585" t="str">
            <v>EVENTO PBS</v>
          </cell>
          <cell r="H585">
            <v>1703043</v>
          </cell>
          <cell r="I585" t="str">
            <v>CA22855</v>
          </cell>
          <cell r="J585">
            <v>22855</v>
          </cell>
          <cell r="K585" t="str">
            <v>RADICADA</v>
          </cell>
          <cell r="L585" t="str">
            <v>16/11/2022</v>
          </cell>
          <cell r="M585" t="str">
            <v>02/12/2022</v>
          </cell>
          <cell r="N585" t="str">
            <v>12/11/2022</v>
          </cell>
          <cell r="O585">
            <v>2526200</v>
          </cell>
          <cell r="P585">
            <v>32</v>
          </cell>
          <cell r="Q585" t="str">
            <v>32.HOSPITALIZACION QUIRURGICA(GRUPO 9 EN ADELANTE)</v>
          </cell>
          <cell r="T585">
            <v>0</v>
          </cell>
          <cell r="U585" t="str">
            <v>05/12/2022</v>
          </cell>
          <cell r="V585" t="str">
            <v>22/12/2022</v>
          </cell>
          <cell r="W585">
            <v>17</v>
          </cell>
          <cell r="X585">
            <v>13</v>
          </cell>
          <cell r="Y585">
            <v>0</v>
          </cell>
          <cell r="Z585">
            <v>0</v>
          </cell>
          <cell r="AA585">
            <v>0</v>
          </cell>
          <cell r="AF585" t="str">
            <v>CCF050-033-2022</v>
          </cell>
          <cell r="AG585" t="str">
            <v>NO</v>
          </cell>
          <cell r="AH585" t="str">
            <v>NO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R585" t="str">
            <v>JUAN</v>
          </cell>
          <cell r="AS585" t="str">
            <v>CARLOS</v>
          </cell>
          <cell r="AT585" t="str">
            <v>PEREZ</v>
          </cell>
          <cell r="AU585" t="str">
            <v>GALVIS</v>
          </cell>
          <cell r="AV585" t="str">
            <v>CC</v>
          </cell>
          <cell r="AW585" t="str">
            <v>1090406396</v>
          </cell>
          <cell r="AX585" t="str">
            <v>MYRIAM PARRA LOPEZ</v>
          </cell>
          <cell r="AY585" t="str">
            <v>BECERRA PABON JOSE GABRIEL</v>
          </cell>
          <cell r="AZ585">
            <v>0</v>
          </cell>
          <cell r="BA585">
            <v>0</v>
          </cell>
          <cell r="BB585">
            <v>0</v>
          </cell>
          <cell r="BC585" t="str">
            <v>NO</v>
          </cell>
          <cell r="BD585" t="str">
            <v xml:space="preserve">836 </v>
          </cell>
          <cell r="BE585" t="str">
            <v>1313703</v>
          </cell>
          <cell r="BF585" t="str">
            <v>21/12/2022</v>
          </cell>
          <cell r="BG585" t="str">
            <v>NO</v>
          </cell>
          <cell r="BI585" t="str">
            <v>28/12/2022</v>
          </cell>
          <cell r="BJ585">
            <v>2526200</v>
          </cell>
        </row>
        <row r="586">
          <cell r="A586" t="str">
            <v>890503532-22854</v>
          </cell>
          <cell r="B586">
            <v>32778</v>
          </cell>
          <cell r="C586" t="str">
            <v>CCFC50</v>
          </cell>
          <cell r="D586" t="str">
            <v>CLINICA LOS ANDES LTDA.</v>
          </cell>
          <cell r="E586" t="str">
            <v>890503532</v>
          </cell>
          <cell r="F586" t="str">
            <v>540010082801</v>
          </cell>
          <cell r="G586" t="str">
            <v>EVENTO PBS</v>
          </cell>
          <cell r="H586">
            <v>1702977</v>
          </cell>
          <cell r="I586" t="str">
            <v>CA22854</v>
          </cell>
          <cell r="J586">
            <v>22854</v>
          </cell>
          <cell r="K586" t="str">
            <v>RADICADA</v>
          </cell>
          <cell r="L586" t="str">
            <v>16/11/2022</v>
          </cell>
          <cell r="M586" t="str">
            <v>02/12/2022</v>
          </cell>
          <cell r="N586" t="str">
            <v>21/07/2022</v>
          </cell>
          <cell r="O586">
            <v>63000</v>
          </cell>
          <cell r="P586">
            <v>17</v>
          </cell>
          <cell r="Q586" t="str">
            <v>17.MEDICINA ESPECIALIZADA NIVEL II</v>
          </cell>
          <cell r="T586">
            <v>0</v>
          </cell>
          <cell r="U586" t="str">
            <v>02/12/2022</v>
          </cell>
          <cell r="V586" t="str">
            <v>12/12/2022</v>
          </cell>
          <cell r="W586">
            <v>10</v>
          </cell>
          <cell r="X586">
            <v>5</v>
          </cell>
          <cell r="Y586">
            <v>0</v>
          </cell>
          <cell r="Z586">
            <v>0</v>
          </cell>
          <cell r="AA586">
            <v>0</v>
          </cell>
          <cell r="AF586" t="str">
            <v>CCFC50-008-2022</v>
          </cell>
          <cell r="AG586" t="str">
            <v>NO</v>
          </cell>
          <cell r="AH586" t="str">
            <v>NO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R586" t="str">
            <v>JHON</v>
          </cell>
          <cell r="AS586" t="str">
            <v>JAIRO</v>
          </cell>
          <cell r="AT586" t="str">
            <v>BUITRAGO</v>
          </cell>
          <cell r="AU586" t="str">
            <v>CORZO</v>
          </cell>
          <cell r="AV586" t="str">
            <v>CC</v>
          </cell>
          <cell r="AW586" t="str">
            <v>1005047633</v>
          </cell>
          <cell r="AX586" t="str">
            <v>FANNY GELVES CABALLERO</v>
          </cell>
          <cell r="AY586" t="str">
            <v>VALDERRAMA CAJIAO BERTHA ALEXANDRA</v>
          </cell>
          <cell r="AZ586">
            <v>3700</v>
          </cell>
          <cell r="BA586">
            <v>0</v>
          </cell>
          <cell r="BB586">
            <v>0</v>
          </cell>
          <cell r="BC586" t="str">
            <v>NO</v>
          </cell>
          <cell r="BD586" t="str">
            <v xml:space="preserve">736 </v>
          </cell>
          <cell r="BE586" t="str">
            <v>0096764</v>
          </cell>
          <cell r="BF586" t="str">
            <v>09/12/2022</v>
          </cell>
          <cell r="BG586" t="str">
            <v>NO</v>
          </cell>
          <cell r="BI586" t="str">
            <v>01/12/2022</v>
          </cell>
          <cell r="BJ586">
            <v>59300</v>
          </cell>
        </row>
        <row r="587">
          <cell r="A587" t="str">
            <v>890503532-22852</v>
          </cell>
          <cell r="B587">
            <v>32783</v>
          </cell>
          <cell r="C587" t="str">
            <v>CCF050</v>
          </cell>
          <cell r="D587" t="str">
            <v>CLINICA LOS ANDES LTDA.</v>
          </cell>
          <cell r="E587" t="str">
            <v>890503532</v>
          </cell>
          <cell r="F587" t="str">
            <v>540010082801</v>
          </cell>
          <cell r="G587" t="str">
            <v>EVENTO PBS</v>
          </cell>
          <cell r="H587">
            <v>1703042</v>
          </cell>
          <cell r="I587" t="str">
            <v>CA22852</v>
          </cell>
          <cell r="J587">
            <v>22852</v>
          </cell>
          <cell r="K587" t="str">
            <v>RADICADA</v>
          </cell>
          <cell r="L587" t="str">
            <v>16/11/2022</v>
          </cell>
          <cell r="M587" t="str">
            <v>02/12/2022</v>
          </cell>
          <cell r="N587" t="str">
            <v>08/11/2022</v>
          </cell>
          <cell r="O587">
            <v>11348600</v>
          </cell>
          <cell r="P587">
            <v>32</v>
          </cell>
          <cell r="Q587" t="str">
            <v>32.HOSPITALIZACION QUIRURGICA(GRUPO 9 EN ADELANTE)</v>
          </cell>
          <cell r="T587">
            <v>0</v>
          </cell>
          <cell r="U587" t="str">
            <v>05/12/2022</v>
          </cell>
          <cell r="V587" t="str">
            <v>22/12/2022</v>
          </cell>
          <cell r="W587">
            <v>17</v>
          </cell>
          <cell r="X587">
            <v>13</v>
          </cell>
          <cell r="Y587">
            <v>0</v>
          </cell>
          <cell r="Z587">
            <v>0</v>
          </cell>
          <cell r="AA587">
            <v>0</v>
          </cell>
          <cell r="AF587" t="str">
            <v>CCF050-033-2022</v>
          </cell>
          <cell r="AG587" t="str">
            <v>NO</v>
          </cell>
          <cell r="AH587" t="str">
            <v>NO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R587" t="str">
            <v>NANCY</v>
          </cell>
          <cell r="AT587" t="str">
            <v>DIAZ</v>
          </cell>
          <cell r="AU587" t="str">
            <v>CONTRERAS</v>
          </cell>
          <cell r="AV587" t="str">
            <v>CC</v>
          </cell>
          <cell r="AW587" t="str">
            <v>37255838</v>
          </cell>
          <cell r="AX587" t="str">
            <v>MYRIAM PARRA LOPEZ</v>
          </cell>
          <cell r="AY587" t="str">
            <v>BECERRA PABON JOSE GABRIEL</v>
          </cell>
          <cell r="AZ587">
            <v>0</v>
          </cell>
          <cell r="BA587">
            <v>0</v>
          </cell>
          <cell r="BB587">
            <v>0</v>
          </cell>
          <cell r="BC587" t="str">
            <v>NO</v>
          </cell>
          <cell r="BD587" t="str">
            <v xml:space="preserve">836 </v>
          </cell>
          <cell r="BE587" t="str">
            <v>1313702</v>
          </cell>
          <cell r="BF587" t="str">
            <v>22/12/2022</v>
          </cell>
          <cell r="BG587" t="str">
            <v>NO</v>
          </cell>
          <cell r="BI587" t="str">
            <v>28/12/2022</v>
          </cell>
          <cell r="BJ587">
            <v>11348600</v>
          </cell>
        </row>
        <row r="588">
          <cell r="A588" t="str">
            <v>890503532-22851</v>
          </cell>
          <cell r="B588">
            <v>32689</v>
          </cell>
          <cell r="C588" t="str">
            <v>CCF050</v>
          </cell>
          <cell r="D588" t="str">
            <v>CLINICA LOS ANDES LTDA.</v>
          </cell>
          <cell r="E588" t="str">
            <v>890503532</v>
          </cell>
          <cell r="F588" t="str">
            <v>540010082801</v>
          </cell>
          <cell r="G588" t="str">
            <v>EVENTO PBS</v>
          </cell>
          <cell r="H588">
            <v>1700406</v>
          </cell>
          <cell r="I588" t="str">
            <v>CA22851</v>
          </cell>
          <cell r="J588">
            <v>22851</v>
          </cell>
          <cell r="K588" t="str">
            <v>RADICADA</v>
          </cell>
          <cell r="L588" t="str">
            <v>15/11/2022</v>
          </cell>
          <cell r="M588" t="str">
            <v>01/12/2022</v>
          </cell>
          <cell r="N588" t="str">
            <v>13/11/2022</v>
          </cell>
          <cell r="O588">
            <v>63000</v>
          </cell>
          <cell r="P588">
            <v>17</v>
          </cell>
          <cell r="Q588" t="str">
            <v>17.MEDICINA ESPECIALIZADA NIVEL II</v>
          </cell>
          <cell r="T588">
            <v>0</v>
          </cell>
          <cell r="U588" t="str">
            <v>01/12/2022</v>
          </cell>
          <cell r="V588" t="str">
            <v>21/12/2022</v>
          </cell>
          <cell r="W588">
            <v>20</v>
          </cell>
          <cell r="X588">
            <v>13</v>
          </cell>
          <cell r="Y588">
            <v>0</v>
          </cell>
          <cell r="Z588">
            <v>0</v>
          </cell>
          <cell r="AA588">
            <v>0</v>
          </cell>
          <cell r="AF588" t="str">
            <v>CCF050-033-2022</v>
          </cell>
          <cell r="AG588" t="str">
            <v>NO</v>
          </cell>
          <cell r="AH588" t="str">
            <v>NO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R588" t="str">
            <v>YAHELYS</v>
          </cell>
          <cell r="AS588" t="str">
            <v>CAROLINA</v>
          </cell>
          <cell r="AT588" t="str">
            <v>GIL</v>
          </cell>
          <cell r="AU588" t="str">
            <v>DELFIN</v>
          </cell>
          <cell r="AV588" t="str">
            <v>PT</v>
          </cell>
          <cell r="AW588" t="str">
            <v>5461464</v>
          </cell>
          <cell r="AX588" t="str">
            <v>FANNY GELVES CABALLERO</v>
          </cell>
          <cell r="AY588" t="str">
            <v>DIHOLMAR TORRES REY</v>
          </cell>
          <cell r="AZ588">
            <v>0</v>
          </cell>
          <cell r="BA588">
            <v>0</v>
          </cell>
          <cell r="BB588">
            <v>0</v>
          </cell>
          <cell r="BC588" t="str">
            <v>NO</v>
          </cell>
          <cell r="BD588" t="str">
            <v xml:space="preserve">836 </v>
          </cell>
          <cell r="BE588" t="str">
            <v>1308884</v>
          </cell>
          <cell r="BF588" t="str">
            <v>09/12/2022</v>
          </cell>
          <cell r="BG588" t="str">
            <v>NO</v>
          </cell>
          <cell r="BI588" t="str">
            <v>16/12/2022</v>
          </cell>
          <cell r="BJ588">
            <v>63000</v>
          </cell>
        </row>
        <row r="589">
          <cell r="A589" t="str">
            <v>890503532-22850</v>
          </cell>
          <cell r="B589">
            <v>32689</v>
          </cell>
          <cell r="C589" t="str">
            <v>CCF050</v>
          </cell>
          <cell r="D589" t="str">
            <v>CLINICA LOS ANDES LTDA.</v>
          </cell>
          <cell r="E589" t="str">
            <v>890503532</v>
          </cell>
          <cell r="F589" t="str">
            <v>540010082801</v>
          </cell>
          <cell r="G589" t="str">
            <v>EVENTO PBS</v>
          </cell>
          <cell r="H589">
            <v>1700405</v>
          </cell>
          <cell r="I589" t="str">
            <v>CA22850</v>
          </cell>
          <cell r="J589">
            <v>22850</v>
          </cell>
          <cell r="K589" t="str">
            <v>RADICADA</v>
          </cell>
          <cell r="L589" t="str">
            <v>15/11/2022</v>
          </cell>
          <cell r="M589" t="str">
            <v>01/12/2022</v>
          </cell>
          <cell r="N589" t="str">
            <v>15/11/2022</v>
          </cell>
          <cell r="O589">
            <v>63000</v>
          </cell>
          <cell r="P589">
            <v>17</v>
          </cell>
          <cell r="Q589" t="str">
            <v>17.MEDICINA ESPECIALIZADA NIVEL II</v>
          </cell>
          <cell r="T589">
            <v>0</v>
          </cell>
          <cell r="U589" t="str">
            <v>01/12/2022</v>
          </cell>
          <cell r="V589" t="str">
            <v>21/12/2022</v>
          </cell>
          <cell r="W589">
            <v>20</v>
          </cell>
          <cell r="X589">
            <v>13</v>
          </cell>
          <cell r="Y589">
            <v>0</v>
          </cell>
          <cell r="Z589">
            <v>0</v>
          </cell>
          <cell r="AA589">
            <v>0</v>
          </cell>
          <cell r="AF589" t="str">
            <v>CCF050-033-2022</v>
          </cell>
          <cell r="AG589" t="str">
            <v>NO</v>
          </cell>
          <cell r="AH589" t="str">
            <v>NO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R589" t="str">
            <v>ANA</v>
          </cell>
          <cell r="AS589" t="str">
            <v>EDITH</v>
          </cell>
          <cell r="AT589" t="str">
            <v>RODRIGUEZ</v>
          </cell>
          <cell r="AV589" t="str">
            <v>CC</v>
          </cell>
          <cell r="AW589" t="str">
            <v>21224719</v>
          </cell>
          <cell r="AX589" t="str">
            <v>FANNY GELVES CABALLERO</v>
          </cell>
          <cell r="AY589" t="str">
            <v>DIHOLMAR TORRES REY</v>
          </cell>
          <cell r="AZ589">
            <v>0</v>
          </cell>
          <cell r="BA589">
            <v>0</v>
          </cell>
          <cell r="BB589">
            <v>0</v>
          </cell>
          <cell r="BC589" t="str">
            <v>NO</v>
          </cell>
          <cell r="BD589" t="str">
            <v xml:space="preserve">836 </v>
          </cell>
          <cell r="BE589" t="str">
            <v>1308883</v>
          </cell>
          <cell r="BF589" t="str">
            <v>09/12/2022</v>
          </cell>
          <cell r="BG589" t="str">
            <v>NO</v>
          </cell>
          <cell r="BI589" t="str">
            <v>16/12/2022</v>
          </cell>
          <cell r="BJ589">
            <v>63000</v>
          </cell>
        </row>
        <row r="590">
          <cell r="A590" t="str">
            <v>890503532-22849</v>
          </cell>
          <cell r="B590">
            <v>32778</v>
          </cell>
          <cell r="C590" t="str">
            <v>CCFC50</v>
          </cell>
          <cell r="D590" t="str">
            <v>CLINICA LOS ANDES LTDA.</v>
          </cell>
          <cell r="E590" t="str">
            <v>890503532</v>
          </cell>
          <cell r="F590" t="str">
            <v>540010082801</v>
          </cell>
          <cell r="G590" t="str">
            <v>EVENTO PBS</v>
          </cell>
          <cell r="H590">
            <v>1702976</v>
          </cell>
          <cell r="I590" t="str">
            <v>CA22849</v>
          </cell>
          <cell r="J590">
            <v>22849</v>
          </cell>
          <cell r="K590" t="str">
            <v>GLOSADA</v>
          </cell>
          <cell r="L590" t="str">
            <v>15/11/2022</v>
          </cell>
          <cell r="M590" t="str">
            <v>02/12/2022</v>
          </cell>
          <cell r="N590" t="str">
            <v>11/11/2022</v>
          </cell>
          <cell r="O590">
            <v>63000</v>
          </cell>
          <cell r="P590">
            <v>17</v>
          </cell>
          <cell r="Q590" t="str">
            <v>17.MEDICINA ESPECIALIZADA NIVEL II</v>
          </cell>
          <cell r="R590" t="str">
            <v>Total</v>
          </cell>
          <cell r="S590" t="str">
            <v>CCF8073</v>
          </cell>
          <cell r="T590">
            <v>63000</v>
          </cell>
          <cell r="U590" t="str">
            <v>02/12/2022</v>
          </cell>
          <cell r="V590" t="str">
            <v>12/12/2022</v>
          </cell>
          <cell r="W590">
            <v>10</v>
          </cell>
          <cell r="X590">
            <v>5</v>
          </cell>
          <cell r="Y590">
            <v>63000</v>
          </cell>
          <cell r="Z590">
            <v>0</v>
          </cell>
          <cell r="AA590">
            <v>0</v>
          </cell>
          <cell r="AB590" t="str">
            <v>12/12/2022</v>
          </cell>
          <cell r="AC590" t="str">
            <v>20/12/2022</v>
          </cell>
          <cell r="AD590" t="str">
            <v>21/12/2022</v>
          </cell>
          <cell r="AE590" t="str">
            <v>21/12/2022</v>
          </cell>
          <cell r="AF590" t="str">
            <v>CCFC50-008-2022</v>
          </cell>
          <cell r="AG590" t="str">
            <v>NO</v>
          </cell>
          <cell r="AH590" t="str">
            <v>NO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R590" t="str">
            <v>KELLY</v>
          </cell>
          <cell r="AS590" t="str">
            <v>JOHANA</v>
          </cell>
          <cell r="AT590" t="str">
            <v>ARIAS</v>
          </cell>
          <cell r="AU590" t="str">
            <v>SOLANO</v>
          </cell>
          <cell r="AV590" t="str">
            <v>CC</v>
          </cell>
          <cell r="AW590" t="str">
            <v>1090431474</v>
          </cell>
          <cell r="AX590" t="str">
            <v>FANNY GELVES CABALLERO</v>
          </cell>
          <cell r="AY590" t="str">
            <v>VILLARREAL RUBIO BELKYS XIOMARA</v>
          </cell>
          <cell r="AZ590">
            <v>3700</v>
          </cell>
          <cell r="BA590">
            <v>0</v>
          </cell>
          <cell r="BB590">
            <v>0</v>
          </cell>
          <cell r="BC590" t="str">
            <v>SI</v>
          </cell>
          <cell r="BF590" t="str">
            <v>12/12/2022</v>
          </cell>
          <cell r="BG590" t="str">
            <v>NO</v>
          </cell>
          <cell r="BJ590">
            <v>0</v>
          </cell>
        </row>
        <row r="591">
          <cell r="A591" t="str">
            <v>890503532-22848</v>
          </cell>
          <cell r="B591">
            <v>32689</v>
          </cell>
          <cell r="C591" t="str">
            <v>CCF050</v>
          </cell>
          <cell r="D591" t="str">
            <v>CLINICA LOS ANDES LTDA.</v>
          </cell>
          <cell r="E591" t="str">
            <v>890503532</v>
          </cell>
          <cell r="F591" t="str">
            <v>540010082801</v>
          </cell>
          <cell r="G591" t="str">
            <v>EVENTO PBS</v>
          </cell>
          <cell r="H591">
            <v>1700404</v>
          </cell>
          <cell r="I591" t="str">
            <v>CA22848</v>
          </cell>
          <cell r="J591">
            <v>22848</v>
          </cell>
          <cell r="K591" t="str">
            <v>DEVUELTA</v>
          </cell>
          <cell r="L591" t="str">
            <v>15/11/2022</v>
          </cell>
          <cell r="M591" t="str">
            <v>01/12/2022</v>
          </cell>
          <cell r="O591">
            <v>63000</v>
          </cell>
          <cell r="P591">
            <v>17</v>
          </cell>
          <cell r="Q591" t="str">
            <v>17.MEDICINA ESPECIALIZADA NIVEL II</v>
          </cell>
          <cell r="T591">
            <v>0</v>
          </cell>
          <cell r="U591" t="str">
            <v>01/12/2022</v>
          </cell>
          <cell r="V591" t="str">
            <v>21/12/2022</v>
          </cell>
          <cell r="W591">
            <v>20</v>
          </cell>
          <cell r="X591">
            <v>13</v>
          </cell>
          <cell r="Y591">
            <v>0</v>
          </cell>
          <cell r="Z591">
            <v>0</v>
          </cell>
          <cell r="AA591">
            <v>0</v>
          </cell>
          <cell r="AF591" t="str">
            <v>CCF050-033-2022</v>
          </cell>
          <cell r="AG591" t="str">
            <v>NO</v>
          </cell>
          <cell r="AH591" t="str">
            <v>NO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R591" t="str">
            <v>CARMEN</v>
          </cell>
          <cell r="AS591" t="str">
            <v>CECILIA</v>
          </cell>
          <cell r="AT591" t="str">
            <v>CARRILLO</v>
          </cell>
          <cell r="AU591" t="str">
            <v>GARCES</v>
          </cell>
          <cell r="AV591" t="str">
            <v>CC</v>
          </cell>
          <cell r="AW591" t="str">
            <v>27620582</v>
          </cell>
          <cell r="AX591" t="str">
            <v>FANNY GELVES CABALLERO</v>
          </cell>
          <cell r="AZ591">
            <v>0</v>
          </cell>
          <cell r="BA591">
            <v>0</v>
          </cell>
          <cell r="BB591">
            <v>0</v>
          </cell>
          <cell r="BC591" t="str">
            <v>NO</v>
          </cell>
          <cell r="BF591" t="str">
            <v>09/12/2022</v>
          </cell>
          <cell r="BG591" t="str">
            <v>NO</v>
          </cell>
          <cell r="BJ591">
            <v>0</v>
          </cell>
        </row>
        <row r="592">
          <cell r="A592" t="str">
            <v>890503532-22847</v>
          </cell>
          <cell r="B592">
            <v>32689</v>
          </cell>
          <cell r="C592" t="str">
            <v>CCF050</v>
          </cell>
          <cell r="D592" t="str">
            <v>CLINICA LOS ANDES LTDA.</v>
          </cell>
          <cell r="E592" t="str">
            <v>890503532</v>
          </cell>
          <cell r="F592" t="str">
            <v>540010082801</v>
          </cell>
          <cell r="G592" t="str">
            <v>EVENTO PBS</v>
          </cell>
          <cell r="H592">
            <v>1700403</v>
          </cell>
          <cell r="I592" t="str">
            <v>CA22847</v>
          </cell>
          <cell r="J592">
            <v>22847</v>
          </cell>
          <cell r="K592" t="str">
            <v>RADICADA</v>
          </cell>
          <cell r="L592" t="str">
            <v>15/11/2022</v>
          </cell>
          <cell r="M592" t="str">
            <v>01/12/2022</v>
          </cell>
          <cell r="N592" t="str">
            <v>12/11/2022</v>
          </cell>
          <cell r="O592">
            <v>63000</v>
          </cell>
          <cell r="P592">
            <v>17</v>
          </cell>
          <cell r="Q592" t="str">
            <v>17.MEDICINA ESPECIALIZADA NIVEL II</v>
          </cell>
          <cell r="T592">
            <v>0</v>
          </cell>
          <cell r="U592" t="str">
            <v>01/12/2022</v>
          </cell>
          <cell r="V592" t="str">
            <v>21/12/2022</v>
          </cell>
          <cell r="W592">
            <v>20</v>
          </cell>
          <cell r="X592">
            <v>13</v>
          </cell>
          <cell r="Y592">
            <v>0</v>
          </cell>
          <cell r="Z592">
            <v>0</v>
          </cell>
          <cell r="AA592">
            <v>0</v>
          </cell>
          <cell r="AF592" t="str">
            <v>CCF050-033-2022</v>
          </cell>
          <cell r="AG592" t="str">
            <v>NO</v>
          </cell>
          <cell r="AH592" t="str">
            <v>NO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R592" t="str">
            <v>DANA</v>
          </cell>
          <cell r="AS592" t="str">
            <v>GIBELLY</v>
          </cell>
          <cell r="AT592" t="str">
            <v>GARCIA</v>
          </cell>
          <cell r="AU592" t="str">
            <v>CONTRERAS</v>
          </cell>
          <cell r="AV592" t="str">
            <v>TI</v>
          </cell>
          <cell r="AW592" t="str">
            <v>1030041916</v>
          </cell>
          <cell r="AX592" t="str">
            <v>FANNY GELVES CABALLERO</v>
          </cell>
          <cell r="AY592" t="str">
            <v>DIHOLMAR TORRES REY</v>
          </cell>
          <cell r="AZ592">
            <v>0</v>
          </cell>
          <cell r="BA592">
            <v>0</v>
          </cell>
          <cell r="BB592">
            <v>0</v>
          </cell>
          <cell r="BC592" t="str">
            <v>NO</v>
          </cell>
          <cell r="BD592" t="str">
            <v xml:space="preserve">836 </v>
          </cell>
          <cell r="BE592" t="str">
            <v>1308882</v>
          </cell>
          <cell r="BF592" t="str">
            <v>09/12/2022</v>
          </cell>
          <cell r="BG592" t="str">
            <v>NO</v>
          </cell>
          <cell r="BI592" t="str">
            <v>16/12/2022</v>
          </cell>
          <cell r="BJ592">
            <v>63000</v>
          </cell>
        </row>
        <row r="593">
          <cell r="A593" t="str">
            <v>890503532-22846</v>
          </cell>
          <cell r="B593">
            <v>32689</v>
          </cell>
          <cell r="C593" t="str">
            <v>CCF050</v>
          </cell>
          <cell r="D593" t="str">
            <v>CLINICA LOS ANDES LTDA.</v>
          </cell>
          <cell r="E593" t="str">
            <v>890503532</v>
          </cell>
          <cell r="F593" t="str">
            <v>540010082801</v>
          </cell>
          <cell r="G593" t="str">
            <v>EVENTO PBS</v>
          </cell>
          <cell r="H593">
            <v>1700402</v>
          </cell>
          <cell r="I593" t="str">
            <v>CA22846</v>
          </cell>
          <cell r="J593">
            <v>22846</v>
          </cell>
          <cell r="K593" t="str">
            <v>RADICADA</v>
          </cell>
          <cell r="L593" t="str">
            <v>15/11/2022</v>
          </cell>
          <cell r="M593" t="str">
            <v>01/12/2022</v>
          </cell>
          <cell r="N593" t="str">
            <v>12/11/2022</v>
          </cell>
          <cell r="O593">
            <v>63000</v>
          </cell>
          <cell r="P593">
            <v>17</v>
          </cell>
          <cell r="Q593" t="str">
            <v>17.MEDICINA ESPECIALIZADA NIVEL II</v>
          </cell>
          <cell r="T593">
            <v>0</v>
          </cell>
          <cell r="U593" t="str">
            <v>01/12/2022</v>
          </cell>
          <cell r="V593" t="str">
            <v>21/12/2022</v>
          </cell>
          <cell r="W593">
            <v>20</v>
          </cell>
          <cell r="X593">
            <v>13</v>
          </cell>
          <cell r="Y593">
            <v>0</v>
          </cell>
          <cell r="Z593">
            <v>0</v>
          </cell>
          <cell r="AA593">
            <v>0</v>
          </cell>
          <cell r="AF593" t="str">
            <v>CCF050-033-2022</v>
          </cell>
          <cell r="AG593" t="str">
            <v>NO</v>
          </cell>
          <cell r="AH593" t="str">
            <v>NO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R593" t="str">
            <v>STEVEN</v>
          </cell>
          <cell r="AS593" t="str">
            <v>ALEXANDER</v>
          </cell>
          <cell r="AT593" t="str">
            <v>OSORIO</v>
          </cell>
          <cell r="AU593" t="str">
            <v>ACOSTA</v>
          </cell>
          <cell r="AV593" t="str">
            <v>TI</v>
          </cell>
          <cell r="AW593" t="str">
            <v>1091982904</v>
          </cell>
          <cell r="AX593" t="str">
            <v>FANNY GELVES CABALLERO</v>
          </cell>
          <cell r="AY593" t="str">
            <v>SOTO HERNANDEZ LUZ KARIME</v>
          </cell>
          <cell r="AZ593">
            <v>0</v>
          </cell>
          <cell r="BA593">
            <v>0</v>
          </cell>
          <cell r="BB593">
            <v>0</v>
          </cell>
          <cell r="BC593" t="str">
            <v>NO</v>
          </cell>
          <cell r="BD593" t="str">
            <v xml:space="preserve">836 </v>
          </cell>
          <cell r="BE593" t="str">
            <v>1297980</v>
          </cell>
          <cell r="BF593" t="str">
            <v>09/12/2022</v>
          </cell>
          <cell r="BG593" t="str">
            <v>NO</v>
          </cell>
          <cell r="BI593" t="str">
            <v>16/12/2022</v>
          </cell>
          <cell r="BJ593">
            <v>63000</v>
          </cell>
        </row>
        <row r="594">
          <cell r="A594" t="str">
            <v>890503532-22845</v>
          </cell>
          <cell r="B594">
            <v>32689</v>
          </cell>
          <cell r="C594" t="str">
            <v>CCF050</v>
          </cell>
          <cell r="D594" t="str">
            <v>CLINICA LOS ANDES LTDA.</v>
          </cell>
          <cell r="E594" t="str">
            <v>890503532</v>
          </cell>
          <cell r="F594" t="str">
            <v>540010082801</v>
          </cell>
          <cell r="G594" t="str">
            <v>EVENTO PBS</v>
          </cell>
          <cell r="H594">
            <v>1700401</v>
          </cell>
          <cell r="I594" t="str">
            <v>CA22845</v>
          </cell>
          <cell r="J594">
            <v>22845</v>
          </cell>
          <cell r="K594" t="str">
            <v>RADICADA</v>
          </cell>
          <cell r="L594" t="str">
            <v>15/11/2022</v>
          </cell>
          <cell r="M594" t="str">
            <v>01/12/2022</v>
          </cell>
          <cell r="N594" t="str">
            <v>12/11/2022</v>
          </cell>
          <cell r="O594">
            <v>63000</v>
          </cell>
          <cell r="P594">
            <v>17</v>
          </cell>
          <cell r="Q594" t="str">
            <v>17.MEDICINA ESPECIALIZADA NIVEL II</v>
          </cell>
          <cell r="T594">
            <v>0</v>
          </cell>
          <cell r="U594" t="str">
            <v>01/12/2022</v>
          </cell>
          <cell r="V594" t="str">
            <v>21/12/2022</v>
          </cell>
          <cell r="W594">
            <v>20</v>
          </cell>
          <cell r="X594">
            <v>13</v>
          </cell>
          <cell r="Y594">
            <v>0</v>
          </cell>
          <cell r="Z594">
            <v>0</v>
          </cell>
          <cell r="AA594">
            <v>0</v>
          </cell>
          <cell r="AF594" t="str">
            <v>CCF050-033-2022</v>
          </cell>
          <cell r="AG594" t="str">
            <v>NO</v>
          </cell>
          <cell r="AH594" t="str">
            <v>NO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R594" t="str">
            <v>JAIME</v>
          </cell>
          <cell r="AS594" t="str">
            <v>JAMPIER</v>
          </cell>
          <cell r="AT594" t="str">
            <v>MARCIALES</v>
          </cell>
          <cell r="AU594" t="str">
            <v>SANTOS</v>
          </cell>
          <cell r="AV594" t="str">
            <v>RC</v>
          </cell>
          <cell r="AW594" t="str">
            <v>1094450476</v>
          </cell>
          <cell r="AX594" t="str">
            <v>FANNY GELVES CABALLERO</v>
          </cell>
          <cell r="AY594" t="str">
            <v>SOTO HERNANDEZ LUZ KARIME</v>
          </cell>
          <cell r="AZ594">
            <v>0</v>
          </cell>
          <cell r="BA594">
            <v>0</v>
          </cell>
          <cell r="BB594">
            <v>0</v>
          </cell>
          <cell r="BC594" t="str">
            <v>NO</v>
          </cell>
          <cell r="BD594" t="str">
            <v xml:space="preserve">836 </v>
          </cell>
          <cell r="BE594" t="str">
            <v>1297979</v>
          </cell>
          <cell r="BF594" t="str">
            <v>09/12/2022</v>
          </cell>
          <cell r="BG594" t="str">
            <v>NO</v>
          </cell>
          <cell r="BI594" t="str">
            <v>16/12/2022</v>
          </cell>
          <cell r="BJ594">
            <v>63000</v>
          </cell>
        </row>
        <row r="595">
          <cell r="A595" t="str">
            <v>890503532-22844</v>
          </cell>
          <cell r="B595">
            <v>32689</v>
          </cell>
          <cell r="C595" t="str">
            <v>CCF050</v>
          </cell>
          <cell r="D595" t="str">
            <v>CLINICA LOS ANDES LTDA.</v>
          </cell>
          <cell r="E595" t="str">
            <v>890503532</v>
          </cell>
          <cell r="F595" t="str">
            <v>540010082801</v>
          </cell>
          <cell r="G595" t="str">
            <v>EVENTO PBS</v>
          </cell>
          <cell r="H595">
            <v>1700400</v>
          </cell>
          <cell r="I595" t="str">
            <v>CA22844</v>
          </cell>
          <cell r="J595">
            <v>22844</v>
          </cell>
          <cell r="K595" t="str">
            <v>RADICADA</v>
          </cell>
          <cell r="L595" t="str">
            <v>15/11/2022</v>
          </cell>
          <cell r="M595" t="str">
            <v>01/12/2022</v>
          </cell>
          <cell r="N595" t="str">
            <v>12/11/2022</v>
          </cell>
          <cell r="O595">
            <v>63000</v>
          </cell>
          <cell r="P595">
            <v>17</v>
          </cell>
          <cell r="Q595" t="str">
            <v>17.MEDICINA ESPECIALIZADA NIVEL II</v>
          </cell>
          <cell r="T595">
            <v>0</v>
          </cell>
          <cell r="U595" t="str">
            <v>01/12/2022</v>
          </cell>
          <cell r="V595" t="str">
            <v>21/12/2022</v>
          </cell>
          <cell r="W595">
            <v>20</v>
          </cell>
          <cell r="X595">
            <v>13</v>
          </cell>
          <cell r="Y595">
            <v>0</v>
          </cell>
          <cell r="Z595">
            <v>0</v>
          </cell>
          <cell r="AA595">
            <v>0</v>
          </cell>
          <cell r="AF595" t="str">
            <v>CCF050-033-2022</v>
          </cell>
          <cell r="AG595" t="str">
            <v>NO</v>
          </cell>
          <cell r="AH595" t="str">
            <v>NO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R595" t="str">
            <v>DYLAN</v>
          </cell>
          <cell r="AT595" t="str">
            <v>AMADO</v>
          </cell>
          <cell r="AU595" t="str">
            <v>MENDOZA</v>
          </cell>
          <cell r="AV595" t="str">
            <v>TI</v>
          </cell>
          <cell r="AW595" t="str">
            <v>1093606275</v>
          </cell>
          <cell r="AX595" t="str">
            <v>FANNY GELVES CABALLERO</v>
          </cell>
          <cell r="AY595" t="str">
            <v>SOTO HERNANDEZ LUZ KARIME</v>
          </cell>
          <cell r="AZ595">
            <v>0</v>
          </cell>
          <cell r="BA595">
            <v>0</v>
          </cell>
          <cell r="BB595">
            <v>0</v>
          </cell>
          <cell r="BC595" t="str">
            <v>NO</v>
          </cell>
          <cell r="BD595" t="str">
            <v xml:space="preserve">836 </v>
          </cell>
          <cell r="BE595" t="str">
            <v>1297978</v>
          </cell>
          <cell r="BF595" t="str">
            <v>09/12/2022</v>
          </cell>
          <cell r="BG595" t="str">
            <v>NO</v>
          </cell>
          <cell r="BI595" t="str">
            <v>16/12/2022</v>
          </cell>
          <cell r="BJ595">
            <v>63000</v>
          </cell>
        </row>
        <row r="596">
          <cell r="A596" t="str">
            <v>890503532-22843</v>
          </cell>
          <cell r="B596">
            <v>32689</v>
          </cell>
          <cell r="C596" t="str">
            <v>CCF050</v>
          </cell>
          <cell r="D596" t="str">
            <v>CLINICA LOS ANDES LTDA.</v>
          </cell>
          <cell r="E596" t="str">
            <v>890503532</v>
          </cell>
          <cell r="F596" t="str">
            <v>540010082801</v>
          </cell>
          <cell r="G596" t="str">
            <v>EVENTO PBS</v>
          </cell>
          <cell r="H596">
            <v>1700399</v>
          </cell>
          <cell r="I596" t="str">
            <v>CA22843</v>
          </cell>
          <cell r="J596">
            <v>22843</v>
          </cell>
          <cell r="K596" t="str">
            <v>RADICADA</v>
          </cell>
          <cell r="L596" t="str">
            <v>15/11/2022</v>
          </cell>
          <cell r="M596" t="str">
            <v>01/12/2022</v>
          </cell>
          <cell r="N596" t="str">
            <v>12/11/2022</v>
          </cell>
          <cell r="O596">
            <v>63000</v>
          </cell>
          <cell r="P596">
            <v>17</v>
          </cell>
          <cell r="Q596" t="str">
            <v>17.MEDICINA ESPECIALIZADA NIVEL II</v>
          </cell>
          <cell r="T596">
            <v>0</v>
          </cell>
          <cell r="U596" t="str">
            <v>01/12/2022</v>
          </cell>
          <cell r="V596" t="str">
            <v>21/12/2022</v>
          </cell>
          <cell r="W596">
            <v>20</v>
          </cell>
          <cell r="X596">
            <v>13</v>
          </cell>
          <cell r="Y596">
            <v>0</v>
          </cell>
          <cell r="Z596">
            <v>0</v>
          </cell>
          <cell r="AA596">
            <v>0</v>
          </cell>
          <cell r="AF596" t="str">
            <v>CCF050-033-2022</v>
          </cell>
          <cell r="AG596" t="str">
            <v>NO</v>
          </cell>
          <cell r="AH596" t="str">
            <v>NO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R596" t="str">
            <v>JOHAN</v>
          </cell>
          <cell r="AS596" t="str">
            <v>CAMILO</v>
          </cell>
          <cell r="AT596" t="str">
            <v>LEON</v>
          </cell>
          <cell r="AV596" t="str">
            <v>TI</v>
          </cell>
          <cell r="AW596" t="str">
            <v>1091982468</v>
          </cell>
          <cell r="AX596" t="str">
            <v>FANNY GELVES CABALLERO</v>
          </cell>
          <cell r="AY596" t="str">
            <v>SOTO HERNANDEZ LUZ KARIME</v>
          </cell>
          <cell r="AZ596">
            <v>0</v>
          </cell>
          <cell r="BA596">
            <v>0</v>
          </cell>
          <cell r="BB596">
            <v>0</v>
          </cell>
          <cell r="BC596" t="str">
            <v>NO</v>
          </cell>
          <cell r="BD596" t="str">
            <v xml:space="preserve">836 </v>
          </cell>
          <cell r="BE596" t="str">
            <v>1297977</v>
          </cell>
          <cell r="BF596" t="str">
            <v>09/12/2022</v>
          </cell>
          <cell r="BG596" t="str">
            <v>NO</v>
          </cell>
          <cell r="BI596" t="str">
            <v>16/12/2022</v>
          </cell>
          <cell r="BJ596">
            <v>63000</v>
          </cell>
        </row>
        <row r="597">
          <cell r="A597" t="str">
            <v>890503532-22842</v>
          </cell>
          <cell r="B597">
            <v>32689</v>
          </cell>
          <cell r="C597" t="str">
            <v>CCF050</v>
          </cell>
          <cell r="D597" t="str">
            <v>CLINICA LOS ANDES LTDA.</v>
          </cell>
          <cell r="E597" t="str">
            <v>890503532</v>
          </cell>
          <cell r="F597" t="str">
            <v>540010082801</v>
          </cell>
          <cell r="G597" t="str">
            <v>EVENTO PBS</v>
          </cell>
          <cell r="H597">
            <v>1700398</v>
          </cell>
          <cell r="I597" t="str">
            <v>CA22842</v>
          </cell>
          <cell r="J597">
            <v>22842</v>
          </cell>
          <cell r="K597" t="str">
            <v>RADICADA</v>
          </cell>
          <cell r="L597" t="str">
            <v>15/11/2022</v>
          </cell>
          <cell r="M597" t="str">
            <v>01/12/2022</v>
          </cell>
          <cell r="N597" t="str">
            <v>13/11/2022</v>
          </cell>
          <cell r="O597">
            <v>63000</v>
          </cell>
          <cell r="P597">
            <v>17</v>
          </cell>
          <cell r="Q597" t="str">
            <v>17.MEDICINA ESPECIALIZADA NIVEL II</v>
          </cell>
          <cell r="T597">
            <v>0</v>
          </cell>
          <cell r="U597" t="str">
            <v>01/12/2022</v>
          </cell>
          <cell r="V597" t="str">
            <v>21/12/2022</v>
          </cell>
          <cell r="W597">
            <v>20</v>
          </cell>
          <cell r="X597">
            <v>13</v>
          </cell>
          <cell r="Y597">
            <v>0</v>
          </cell>
          <cell r="Z597">
            <v>0</v>
          </cell>
          <cell r="AA597">
            <v>0</v>
          </cell>
          <cell r="AF597" t="str">
            <v>CCF050-033-2022</v>
          </cell>
          <cell r="AG597" t="str">
            <v>NO</v>
          </cell>
          <cell r="AH597" t="str">
            <v>NO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R597" t="str">
            <v>MARIELA</v>
          </cell>
          <cell r="AT597" t="str">
            <v>ROJAS</v>
          </cell>
          <cell r="AU597" t="str">
            <v>TARAZONA</v>
          </cell>
          <cell r="AV597" t="str">
            <v>CC</v>
          </cell>
          <cell r="AW597" t="str">
            <v>60381775</v>
          </cell>
          <cell r="AX597" t="str">
            <v>FANNY GELVES CABALLERO</v>
          </cell>
          <cell r="AY597" t="str">
            <v>SOTO HERNANDEZ LUZ KARIME</v>
          </cell>
          <cell r="AZ597">
            <v>0</v>
          </cell>
          <cell r="BA597">
            <v>0</v>
          </cell>
          <cell r="BB597">
            <v>0</v>
          </cell>
          <cell r="BC597" t="str">
            <v>NO</v>
          </cell>
          <cell r="BD597" t="str">
            <v xml:space="preserve">836 </v>
          </cell>
          <cell r="BE597" t="str">
            <v>1297976</v>
          </cell>
          <cell r="BF597" t="str">
            <v>09/12/2022</v>
          </cell>
          <cell r="BG597" t="str">
            <v>NO</v>
          </cell>
          <cell r="BI597" t="str">
            <v>16/12/2022</v>
          </cell>
          <cell r="BJ597">
            <v>63000</v>
          </cell>
        </row>
        <row r="598">
          <cell r="A598" t="str">
            <v>890503532-22841</v>
          </cell>
          <cell r="B598">
            <v>32689</v>
          </cell>
          <cell r="C598" t="str">
            <v>CCF050</v>
          </cell>
          <cell r="D598" t="str">
            <v>CLINICA LOS ANDES LTDA.</v>
          </cell>
          <cell r="E598" t="str">
            <v>890503532</v>
          </cell>
          <cell r="F598" t="str">
            <v>540010082801</v>
          </cell>
          <cell r="G598" t="str">
            <v>EVENTO PBS</v>
          </cell>
          <cell r="H598">
            <v>1700397</v>
          </cell>
          <cell r="I598" t="str">
            <v>CA22841</v>
          </cell>
          <cell r="J598">
            <v>22841</v>
          </cell>
          <cell r="K598" t="str">
            <v>RADICADA</v>
          </cell>
          <cell r="L598" t="str">
            <v>15/11/2022</v>
          </cell>
          <cell r="M598" t="str">
            <v>01/12/2022</v>
          </cell>
          <cell r="N598" t="str">
            <v>11/11/2022</v>
          </cell>
          <cell r="O598">
            <v>63000</v>
          </cell>
          <cell r="P598">
            <v>17</v>
          </cell>
          <cell r="Q598" t="str">
            <v>17.MEDICINA ESPECIALIZADA NIVEL II</v>
          </cell>
          <cell r="T598">
            <v>0</v>
          </cell>
          <cell r="U598" t="str">
            <v>01/12/2022</v>
          </cell>
          <cell r="V598" t="str">
            <v>21/12/2022</v>
          </cell>
          <cell r="W598">
            <v>20</v>
          </cell>
          <cell r="X598">
            <v>13</v>
          </cell>
          <cell r="Y598">
            <v>0</v>
          </cell>
          <cell r="Z598">
            <v>0</v>
          </cell>
          <cell r="AA598">
            <v>0</v>
          </cell>
          <cell r="AF598" t="str">
            <v>CCF050-033-2022</v>
          </cell>
          <cell r="AG598" t="str">
            <v>NO</v>
          </cell>
          <cell r="AH598" t="str">
            <v>NO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R598" t="str">
            <v>MARICELA</v>
          </cell>
          <cell r="AT598" t="str">
            <v>PAEZ</v>
          </cell>
          <cell r="AU598" t="str">
            <v>BOTELLO</v>
          </cell>
          <cell r="AV598" t="str">
            <v>CC</v>
          </cell>
          <cell r="AW598" t="str">
            <v>1092343210</v>
          </cell>
          <cell r="AX598" t="str">
            <v>FANNY GELVES CABALLERO</v>
          </cell>
          <cell r="AY598" t="str">
            <v>SOTO HERNANDEZ LUZ KARIME</v>
          </cell>
          <cell r="AZ598">
            <v>0</v>
          </cell>
          <cell r="BA598">
            <v>0</v>
          </cell>
          <cell r="BB598">
            <v>0</v>
          </cell>
          <cell r="BC598" t="str">
            <v>NO</v>
          </cell>
          <cell r="BD598" t="str">
            <v xml:space="preserve">836 </v>
          </cell>
          <cell r="BE598" t="str">
            <v>1297975</v>
          </cell>
          <cell r="BF598" t="str">
            <v>09/12/2022</v>
          </cell>
          <cell r="BG598" t="str">
            <v>NO</v>
          </cell>
          <cell r="BI598" t="str">
            <v>16/12/2022</v>
          </cell>
          <cell r="BJ598">
            <v>63000</v>
          </cell>
        </row>
        <row r="599">
          <cell r="A599" t="str">
            <v>890503532-22840</v>
          </cell>
          <cell r="B599">
            <v>32689</v>
          </cell>
          <cell r="C599" t="str">
            <v>CCF050</v>
          </cell>
          <cell r="D599" t="str">
            <v>CLINICA LOS ANDES LTDA.</v>
          </cell>
          <cell r="E599" t="str">
            <v>890503532</v>
          </cell>
          <cell r="F599" t="str">
            <v>540010082801</v>
          </cell>
          <cell r="G599" t="str">
            <v>EVENTO PBS</v>
          </cell>
          <cell r="H599">
            <v>1700396</v>
          </cell>
          <cell r="I599" t="str">
            <v>CA22840</v>
          </cell>
          <cell r="J599">
            <v>22840</v>
          </cell>
          <cell r="K599" t="str">
            <v>RADICADA</v>
          </cell>
          <cell r="L599" t="str">
            <v>15/11/2022</v>
          </cell>
          <cell r="M599" t="str">
            <v>01/12/2022</v>
          </cell>
          <cell r="N599" t="str">
            <v>11/11/2022</v>
          </cell>
          <cell r="O599">
            <v>63000</v>
          </cell>
          <cell r="P599">
            <v>17</v>
          </cell>
          <cell r="Q599" t="str">
            <v>17.MEDICINA ESPECIALIZADA NIVEL II</v>
          </cell>
          <cell r="T599">
            <v>0</v>
          </cell>
          <cell r="U599" t="str">
            <v>01/12/2022</v>
          </cell>
          <cell r="V599" t="str">
            <v>21/12/2022</v>
          </cell>
          <cell r="W599">
            <v>20</v>
          </cell>
          <cell r="X599">
            <v>13</v>
          </cell>
          <cell r="Y599">
            <v>0</v>
          </cell>
          <cell r="Z599">
            <v>0</v>
          </cell>
          <cell r="AA599">
            <v>0</v>
          </cell>
          <cell r="AF599" t="str">
            <v>CCF050-033-2022</v>
          </cell>
          <cell r="AG599" t="str">
            <v>NO</v>
          </cell>
          <cell r="AH599" t="str">
            <v>NO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R599" t="str">
            <v>VILMA</v>
          </cell>
          <cell r="AS599" t="str">
            <v>DEL CARMEN</v>
          </cell>
          <cell r="AT599" t="str">
            <v>PAVA</v>
          </cell>
          <cell r="AU599" t="str">
            <v>DE ROLON</v>
          </cell>
          <cell r="AV599" t="str">
            <v>CC</v>
          </cell>
          <cell r="AW599" t="str">
            <v>37224739</v>
          </cell>
          <cell r="AX599" t="str">
            <v>FANNY GELVES CABALLERO</v>
          </cell>
          <cell r="AY599" t="str">
            <v>SOTO HERNANDEZ LUZ KARIME</v>
          </cell>
          <cell r="AZ599">
            <v>0</v>
          </cell>
          <cell r="BA599">
            <v>0</v>
          </cell>
          <cell r="BB599">
            <v>0</v>
          </cell>
          <cell r="BC599" t="str">
            <v>NO</v>
          </cell>
          <cell r="BD599" t="str">
            <v xml:space="preserve">836 </v>
          </cell>
          <cell r="BE599" t="str">
            <v>1297974</v>
          </cell>
          <cell r="BF599" t="str">
            <v>09/12/2022</v>
          </cell>
          <cell r="BG599" t="str">
            <v>NO</v>
          </cell>
          <cell r="BI599" t="str">
            <v>16/12/2022</v>
          </cell>
          <cell r="BJ599">
            <v>63000</v>
          </cell>
        </row>
        <row r="600">
          <cell r="A600" t="str">
            <v>890503532-22839</v>
          </cell>
          <cell r="B600">
            <v>32689</v>
          </cell>
          <cell r="C600" t="str">
            <v>CCF050</v>
          </cell>
          <cell r="D600" t="str">
            <v>CLINICA LOS ANDES LTDA.</v>
          </cell>
          <cell r="E600" t="str">
            <v>890503532</v>
          </cell>
          <cell r="F600" t="str">
            <v>540010082801</v>
          </cell>
          <cell r="G600" t="str">
            <v>EVENTO PBS</v>
          </cell>
          <cell r="H600">
            <v>1700395</v>
          </cell>
          <cell r="I600" t="str">
            <v>CA22839</v>
          </cell>
          <cell r="J600">
            <v>22839</v>
          </cell>
          <cell r="K600" t="str">
            <v>RADICADA</v>
          </cell>
          <cell r="L600" t="str">
            <v>15/11/2022</v>
          </cell>
          <cell r="M600" t="str">
            <v>01/12/2022</v>
          </cell>
          <cell r="N600" t="str">
            <v>11/11/2022</v>
          </cell>
          <cell r="O600">
            <v>63000</v>
          </cell>
          <cell r="P600">
            <v>17</v>
          </cell>
          <cell r="Q600" t="str">
            <v>17.MEDICINA ESPECIALIZADA NIVEL II</v>
          </cell>
          <cell r="T600">
            <v>0</v>
          </cell>
          <cell r="U600" t="str">
            <v>01/12/2022</v>
          </cell>
          <cell r="V600" t="str">
            <v>21/12/2022</v>
          </cell>
          <cell r="W600">
            <v>20</v>
          </cell>
          <cell r="X600">
            <v>13</v>
          </cell>
          <cell r="Y600">
            <v>0</v>
          </cell>
          <cell r="Z600">
            <v>0</v>
          </cell>
          <cell r="AA600">
            <v>0</v>
          </cell>
          <cell r="AF600" t="str">
            <v>CCF050-033-2022</v>
          </cell>
          <cell r="AG600" t="str">
            <v>NO</v>
          </cell>
          <cell r="AH600" t="str">
            <v>NO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R600" t="str">
            <v>NICASIA</v>
          </cell>
          <cell r="AT600" t="str">
            <v>ALARCON</v>
          </cell>
          <cell r="AU600" t="str">
            <v>RIVEROS</v>
          </cell>
          <cell r="AV600" t="str">
            <v>CC</v>
          </cell>
          <cell r="AW600" t="str">
            <v>41407841</v>
          </cell>
          <cell r="AX600" t="str">
            <v>FANNY GELVES CABALLERO</v>
          </cell>
          <cell r="AY600" t="str">
            <v>SOTO HERNANDEZ LUZ KARIME</v>
          </cell>
          <cell r="AZ600">
            <v>0</v>
          </cell>
          <cell r="BA600">
            <v>0</v>
          </cell>
          <cell r="BB600">
            <v>0</v>
          </cell>
          <cell r="BC600" t="str">
            <v>NO</v>
          </cell>
          <cell r="BD600" t="str">
            <v xml:space="preserve">836 </v>
          </cell>
          <cell r="BE600" t="str">
            <v>1297973</v>
          </cell>
          <cell r="BF600" t="str">
            <v>09/12/2022</v>
          </cell>
          <cell r="BG600" t="str">
            <v>NO</v>
          </cell>
          <cell r="BI600" t="str">
            <v>16/12/2022</v>
          </cell>
          <cell r="BJ600">
            <v>63000</v>
          </cell>
        </row>
        <row r="601">
          <cell r="A601" t="str">
            <v>890503532-22838</v>
          </cell>
          <cell r="B601">
            <v>32689</v>
          </cell>
          <cell r="C601" t="str">
            <v>CCF050</v>
          </cell>
          <cell r="D601" t="str">
            <v>CLINICA LOS ANDES LTDA.</v>
          </cell>
          <cell r="E601" t="str">
            <v>890503532</v>
          </cell>
          <cell r="F601" t="str">
            <v>540010082801</v>
          </cell>
          <cell r="G601" t="str">
            <v>EVENTO PBS</v>
          </cell>
          <cell r="H601">
            <v>1700394</v>
          </cell>
          <cell r="I601" t="str">
            <v>CA22838</v>
          </cell>
          <cell r="J601">
            <v>22838</v>
          </cell>
          <cell r="K601" t="str">
            <v>RADICADA</v>
          </cell>
          <cell r="L601" t="str">
            <v>15/11/2022</v>
          </cell>
          <cell r="M601" t="str">
            <v>01/12/2022</v>
          </cell>
          <cell r="N601" t="str">
            <v>11/11/2022</v>
          </cell>
          <cell r="O601">
            <v>63000</v>
          </cell>
          <cell r="P601">
            <v>17</v>
          </cell>
          <cell r="Q601" t="str">
            <v>17.MEDICINA ESPECIALIZADA NIVEL II</v>
          </cell>
          <cell r="T601">
            <v>0</v>
          </cell>
          <cell r="U601" t="str">
            <v>01/12/2022</v>
          </cell>
          <cell r="V601" t="str">
            <v>21/12/2022</v>
          </cell>
          <cell r="W601">
            <v>20</v>
          </cell>
          <cell r="X601">
            <v>13</v>
          </cell>
          <cell r="Y601">
            <v>0</v>
          </cell>
          <cell r="Z601">
            <v>0</v>
          </cell>
          <cell r="AA601">
            <v>0</v>
          </cell>
          <cell r="AF601" t="str">
            <v>CCF050-033-2022</v>
          </cell>
          <cell r="AG601" t="str">
            <v>NO</v>
          </cell>
          <cell r="AH601" t="str">
            <v>NO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R601" t="str">
            <v>BRENDA</v>
          </cell>
          <cell r="AS601" t="str">
            <v>YURLEY</v>
          </cell>
          <cell r="AT601" t="str">
            <v>GONZALEZ</v>
          </cell>
          <cell r="AU601" t="str">
            <v>LIZCANO</v>
          </cell>
          <cell r="AV601" t="str">
            <v>CC</v>
          </cell>
          <cell r="AW601" t="str">
            <v>1093781826</v>
          </cell>
          <cell r="AX601" t="str">
            <v>FANNY GELVES CABALLERO</v>
          </cell>
          <cell r="AY601" t="str">
            <v>SOTO HERNANDEZ LUZ KARIME</v>
          </cell>
          <cell r="AZ601">
            <v>0</v>
          </cell>
          <cell r="BA601">
            <v>0</v>
          </cell>
          <cell r="BB601">
            <v>0</v>
          </cell>
          <cell r="BC601" t="str">
            <v>NO</v>
          </cell>
          <cell r="BD601" t="str">
            <v xml:space="preserve">836 </v>
          </cell>
          <cell r="BE601" t="str">
            <v>1297972</v>
          </cell>
          <cell r="BF601" t="str">
            <v>09/12/2022</v>
          </cell>
          <cell r="BG601" t="str">
            <v>NO</v>
          </cell>
          <cell r="BI601" t="str">
            <v>16/12/2022</v>
          </cell>
          <cell r="BJ601">
            <v>63000</v>
          </cell>
        </row>
        <row r="602">
          <cell r="A602" t="str">
            <v>890503532-22837</v>
          </cell>
          <cell r="B602">
            <v>32778</v>
          </cell>
          <cell r="C602" t="str">
            <v>CCFC50</v>
          </cell>
          <cell r="D602" t="str">
            <v>CLINICA LOS ANDES LTDA.</v>
          </cell>
          <cell r="E602" t="str">
            <v>890503532</v>
          </cell>
          <cell r="F602" t="str">
            <v>540010082801</v>
          </cell>
          <cell r="G602" t="str">
            <v>EVENTO PBS</v>
          </cell>
          <cell r="H602">
            <v>1702975</v>
          </cell>
          <cell r="I602" t="str">
            <v>CA22837</v>
          </cell>
          <cell r="J602">
            <v>22837</v>
          </cell>
          <cell r="K602" t="str">
            <v>RADICADA</v>
          </cell>
          <cell r="L602" t="str">
            <v>15/11/2022</v>
          </cell>
          <cell r="M602" t="str">
            <v>02/12/2022</v>
          </cell>
          <cell r="N602" t="str">
            <v>11/11/2022</v>
          </cell>
          <cell r="O602">
            <v>63000</v>
          </cell>
          <cell r="P602">
            <v>17</v>
          </cell>
          <cell r="Q602" t="str">
            <v>17.MEDICINA ESPECIALIZADA NIVEL II</v>
          </cell>
          <cell r="T602">
            <v>0</v>
          </cell>
          <cell r="U602" t="str">
            <v>02/12/2022</v>
          </cell>
          <cell r="V602" t="str">
            <v>12/12/2022</v>
          </cell>
          <cell r="W602">
            <v>10</v>
          </cell>
          <cell r="X602">
            <v>5</v>
          </cell>
          <cell r="Y602">
            <v>0</v>
          </cell>
          <cell r="Z602">
            <v>0</v>
          </cell>
          <cell r="AA602">
            <v>0</v>
          </cell>
          <cell r="AF602" t="str">
            <v>CCFC50-008-2022</v>
          </cell>
          <cell r="AG602" t="str">
            <v>NO</v>
          </cell>
          <cell r="AH602" t="str">
            <v>NO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R602" t="str">
            <v>DORA</v>
          </cell>
          <cell r="AT602" t="str">
            <v>QUITIAN</v>
          </cell>
          <cell r="AU602" t="str">
            <v>PRADA</v>
          </cell>
          <cell r="AV602" t="str">
            <v>CC</v>
          </cell>
          <cell r="AW602" t="str">
            <v>60339380</v>
          </cell>
          <cell r="AX602" t="str">
            <v>FANNY GELVES CABALLERO</v>
          </cell>
          <cell r="AY602" t="str">
            <v>DIHOLMAR TORRES REY</v>
          </cell>
          <cell r="AZ602">
            <v>3700</v>
          </cell>
          <cell r="BA602">
            <v>0</v>
          </cell>
          <cell r="BB602">
            <v>0</v>
          </cell>
          <cell r="BC602" t="str">
            <v>NO</v>
          </cell>
          <cell r="BD602" t="str">
            <v xml:space="preserve">736 </v>
          </cell>
          <cell r="BE602" t="str">
            <v>0096670</v>
          </cell>
          <cell r="BF602" t="str">
            <v>09/12/2022</v>
          </cell>
          <cell r="BG602" t="str">
            <v>NO</v>
          </cell>
          <cell r="BI602" t="str">
            <v>01/12/2022</v>
          </cell>
          <cell r="BJ602">
            <v>59300</v>
          </cell>
        </row>
        <row r="603">
          <cell r="A603" t="str">
            <v>890503532-22824</v>
          </cell>
          <cell r="B603">
            <v>32689</v>
          </cell>
          <cell r="C603" t="str">
            <v>CCF050</v>
          </cell>
          <cell r="D603" t="str">
            <v>CLINICA LOS ANDES LTDA.</v>
          </cell>
          <cell r="E603" t="str">
            <v>890503532</v>
          </cell>
          <cell r="F603" t="str">
            <v>540010082801</v>
          </cell>
          <cell r="G603" t="str">
            <v>EVENTO PBS</v>
          </cell>
          <cell r="H603">
            <v>1700393</v>
          </cell>
          <cell r="I603" t="str">
            <v>CA22824</v>
          </cell>
          <cell r="J603">
            <v>22824</v>
          </cell>
          <cell r="K603" t="str">
            <v>RADICADA</v>
          </cell>
          <cell r="L603" t="str">
            <v>15/11/2022</v>
          </cell>
          <cell r="M603" t="str">
            <v>01/12/2022</v>
          </cell>
          <cell r="N603" t="str">
            <v>10/11/2022</v>
          </cell>
          <cell r="O603">
            <v>246800</v>
          </cell>
          <cell r="P603">
            <v>24</v>
          </cell>
          <cell r="Q603" t="str">
            <v>24.HOSPITALIZACION NO QUIRURGICA</v>
          </cell>
          <cell r="T603">
            <v>0</v>
          </cell>
          <cell r="U603" t="str">
            <v>01/12/2022</v>
          </cell>
          <cell r="V603" t="str">
            <v>21/12/2022</v>
          </cell>
          <cell r="W603">
            <v>20</v>
          </cell>
          <cell r="X603">
            <v>13</v>
          </cell>
          <cell r="Y603">
            <v>0</v>
          </cell>
          <cell r="Z603">
            <v>0</v>
          </cell>
          <cell r="AA603">
            <v>0</v>
          </cell>
          <cell r="AF603" t="str">
            <v>CCF050-033-2022</v>
          </cell>
          <cell r="AG603" t="str">
            <v>NO</v>
          </cell>
          <cell r="AH603" t="str">
            <v>NO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R603" t="str">
            <v>KAROL</v>
          </cell>
          <cell r="AS603" t="str">
            <v>DARIANA</v>
          </cell>
          <cell r="AT603" t="str">
            <v>MUÑOZ</v>
          </cell>
          <cell r="AU603" t="str">
            <v>ROJAS</v>
          </cell>
          <cell r="AV603" t="str">
            <v>RC</v>
          </cell>
          <cell r="AW603" t="str">
            <v>1091368751</v>
          </cell>
          <cell r="AX603" t="str">
            <v>FANNY GELVES CABALLERO</v>
          </cell>
          <cell r="AY603" t="str">
            <v>SOTO HERNANDEZ LUZ KARIME</v>
          </cell>
          <cell r="AZ603">
            <v>0</v>
          </cell>
          <cell r="BA603">
            <v>0</v>
          </cell>
          <cell r="BB603">
            <v>0</v>
          </cell>
          <cell r="BC603" t="str">
            <v>NO</v>
          </cell>
          <cell r="BD603" t="str">
            <v xml:space="preserve">836 </v>
          </cell>
          <cell r="BE603" t="str">
            <v>1297971</v>
          </cell>
          <cell r="BF603" t="str">
            <v>12/12/2022</v>
          </cell>
          <cell r="BG603" t="str">
            <v>NO</v>
          </cell>
          <cell r="BI603" t="str">
            <v>16/12/2022</v>
          </cell>
          <cell r="BJ603">
            <v>246800</v>
          </cell>
        </row>
        <row r="604">
          <cell r="A604" t="str">
            <v>890503532-22823</v>
          </cell>
          <cell r="B604">
            <v>32777</v>
          </cell>
          <cell r="C604" t="str">
            <v>CCFC50</v>
          </cell>
          <cell r="D604" t="str">
            <v>CLINICA LOS ANDES LTDA.</v>
          </cell>
          <cell r="E604" t="str">
            <v>890503532</v>
          </cell>
          <cell r="F604" t="str">
            <v>540010082801</v>
          </cell>
          <cell r="G604" t="str">
            <v>EVENTO PBS</v>
          </cell>
          <cell r="H604">
            <v>1702964</v>
          </cell>
          <cell r="I604" t="str">
            <v>CA22823</v>
          </cell>
          <cell r="J604">
            <v>22823</v>
          </cell>
          <cell r="K604" t="str">
            <v>RADICADA</v>
          </cell>
          <cell r="L604" t="str">
            <v>15/11/2022</v>
          </cell>
          <cell r="M604" t="str">
            <v>02/12/2022</v>
          </cell>
          <cell r="N604" t="str">
            <v>11/11/2022</v>
          </cell>
          <cell r="O604">
            <v>6879200</v>
          </cell>
          <cell r="P604">
            <v>23</v>
          </cell>
          <cell r="Q604" t="str">
            <v>23.QUIRURGICOS (GRUPOS 4A 8)</v>
          </cell>
          <cell r="T604">
            <v>0</v>
          </cell>
          <cell r="U604" t="str">
            <v>02/12/2022</v>
          </cell>
          <cell r="V604" t="str">
            <v>21/12/2022</v>
          </cell>
          <cell r="W604">
            <v>19</v>
          </cell>
          <cell r="X604">
            <v>12</v>
          </cell>
          <cell r="Y604">
            <v>0</v>
          </cell>
          <cell r="Z604">
            <v>0</v>
          </cell>
          <cell r="AA604">
            <v>0</v>
          </cell>
          <cell r="AF604" t="str">
            <v>CCFC50-008-2022</v>
          </cell>
          <cell r="AG604" t="str">
            <v>NO</v>
          </cell>
          <cell r="AH604" t="str">
            <v>NO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R604" t="str">
            <v>JESUS</v>
          </cell>
          <cell r="AS604" t="str">
            <v>SEBASTIAN</v>
          </cell>
          <cell r="AT604" t="str">
            <v>ESTUPIÑAN</v>
          </cell>
          <cell r="AU604" t="str">
            <v>PABON</v>
          </cell>
          <cell r="AV604" t="str">
            <v>CC</v>
          </cell>
          <cell r="AW604" t="str">
            <v>1193133128</v>
          </cell>
          <cell r="AX604" t="str">
            <v>MYRIAM PARRA LOPEZ</v>
          </cell>
          <cell r="AY604" t="str">
            <v>GALVIS MORALES DANIELA ANDREA</v>
          </cell>
          <cell r="AZ604">
            <v>0</v>
          </cell>
          <cell r="BA604">
            <v>0</v>
          </cell>
          <cell r="BB604">
            <v>0</v>
          </cell>
          <cell r="BC604" t="str">
            <v>NO</v>
          </cell>
          <cell r="BD604" t="str">
            <v xml:space="preserve">736 </v>
          </cell>
          <cell r="BE604" t="str">
            <v>0099738</v>
          </cell>
          <cell r="BF604" t="str">
            <v>21/12/2022</v>
          </cell>
          <cell r="BG604" t="str">
            <v>NO</v>
          </cell>
          <cell r="BI604" t="str">
            <v>20/12/2022</v>
          </cell>
          <cell r="BJ604">
            <v>6879200</v>
          </cell>
        </row>
        <row r="605">
          <cell r="A605" t="str">
            <v>890503532-22822</v>
          </cell>
          <cell r="B605">
            <v>32783</v>
          </cell>
          <cell r="C605" t="str">
            <v>CCF050</v>
          </cell>
          <cell r="D605" t="str">
            <v>CLINICA LOS ANDES LTDA.</v>
          </cell>
          <cell r="E605" t="str">
            <v>890503532</v>
          </cell>
          <cell r="F605" t="str">
            <v>540010082801</v>
          </cell>
          <cell r="G605" t="str">
            <v>EVENTO PBS</v>
          </cell>
          <cell r="H605">
            <v>1703041</v>
          </cell>
          <cell r="I605" t="str">
            <v>CA22822</v>
          </cell>
          <cell r="J605">
            <v>22822</v>
          </cell>
          <cell r="K605" t="str">
            <v>RADICADA</v>
          </cell>
          <cell r="L605" t="str">
            <v>15/11/2022</v>
          </cell>
          <cell r="M605" t="str">
            <v>02/12/2022</v>
          </cell>
          <cell r="N605" t="str">
            <v>11/11/2022</v>
          </cell>
          <cell r="O605">
            <v>1708000</v>
          </cell>
          <cell r="P605">
            <v>23</v>
          </cell>
          <cell r="Q605" t="str">
            <v>23.QUIRURGICOS (GRUPOS 4A 8)</v>
          </cell>
          <cell r="T605">
            <v>0</v>
          </cell>
          <cell r="U605" t="str">
            <v>05/12/2022</v>
          </cell>
          <cell r="V605" t="str">
            <v>22/12/2022</v>
          </cell>
          <cell r="W605">
            <v>17</v>
          </cell>
          <cell r="X605">
            <v>13</v>
          </cell>
          <cell r="Y605">
            <v>0</v>
          </cell>
          <cell r="Z605">
            <v>0</v>
          </cell>
          <cell r="AA605">
            <v>0</v>
          </cell>
          <cell r="AF605" t="str">
            <v>CCF050-033-2022</v>
          </cell>
          <cell r="AG605" t="str">
            <v>NO</v>
          </cell>
          <cell r="AH605" t="str">
            <v>NO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R605" t="str">
            <v>ANGIE</v>
          </cell>
          <cell r="AS605" t="str">
            <v>PAOLA</v>
          </cell>
          <cell r="AT605" t="str">
            <v>GUTIERREZ</v>
          </cell>
          <cell r="AU605" t="str">
            <v>MENESES</v>
          </cell>
          <cell r="AV605" t="str">
            <v>CC</v>
          </cell>
          <cell r="AW605" t="str">
            <v>1094834252</v>
          </cell>
          <cell r="AX605" t="str">
            <v>MYRIAM PARRA LOPEZ</v>
          </cell>
          <cell r="AY605" t="str">
            <v>CABARICO VARGAS JUAN MANUEL</v>
          </cell>
          <cell r="AZ605">
            <v>0</v>
          </cell>
          <cell r="BA605">
            <v>0</v>
          </cell>
          <cell r="BB605">
            <v>0</v>
          </cell>
          <cell r="BC605" t="str">
            <v>NO</v>
          </cell>
          <cell r="BD605" t="str">
            <v xml:space="preserve">836 </v>
          </cell>
          <cell r="BE605" t="str">
            <v>1302912</v>
          </cell>
          <cell r="BF605" t="str">
            <v>21/12/2022</v>
          </cell>
          <cell r="BG605" t="str">
            <v>NO</v>
          </cell>
          <cell r="BI605" t="str">
            <v>16/12/2022</v>
          </cell>
          <cell r="BJ605">
            <v>1708000</v>
          </cell>
        </row>
        <row r="606">
          <cell r="A606" t="str">
            <v>890503532-22817</v>
          </cell>
          <cell r="B606">
            <v>32689</v>
          </cell>
          <cell r="C606" t="str">
            <v>CCF050</v>
          </cell>
          <cell r="D606" t="str">
            <v>CLINICA LOS ANDES LTDA.</v>
          </cell>
          <cell r="E606" t="str">
            <v>890503532</v>
          </cell>
          <cell r="F606" t="str">
            <v>540010082801</v>
          </cell>
          <cell r="G606" t="str">
            <v>EVENTO PBS</v>
          </cell>
          <cell r="H606">
            <v>1700392</v>
          </cell>
          <cell r="I606" t="str">
            <v>CA22817</v>
          </cell>
          <cell r="J606">
            <v>22817</v>
          </cell>
          <cell r="K606" t="str">
            <v>RADICADA</v>
          </cell>
          <cell r="L606" t="str">
            <v>12/11/2022</v>
          </cell>
          <cell r="M606" t="str">
            <v>01/12/2022</v>
          </cell>
          <cell r="N606" t="str">
            <v>10/11/2022</v>
          </cell>
          <cell r="O606">
            <v>63000</v>
          </cell>
          <cell r="P606">
            <v>17</v>
          </cell>
          <cell r="Q606" t="str">
            <v>17.MEDICINA ESPECIALIZADA NIVEL II</v>
          </cell>
          <cell r="T606">
            <v>0</v>
          </cell>
          <cell r="U606" t="str">
            <v>01/12/2022</v>
          </cell>
          <cell r="V606" t="str">
            <v>21/12/2022</v>
          </cell>
          <cell r="W606">
            <v>20</v>
          </cell>
          <cell r="X606">
            <v>13</v>
          </cell>
          <cell r="Y606">
            <v>0</v>
          </cell>
          <cell r="Z606">
            <v>0</v>
          </cell>
          <cell r="AA606">
            <v>0</v>
          </cell>
          <cell r="AF606" t="str">
            <v>CCF050-033-2022</v>
          </cell>
          <cell r="AG606" t="str">
            <v>NO</v>
          </cell>
          <cell r="AH606" t="str">
            <v>NO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R606" t="str">
            <v>DEMETRIO</v>
          </cell>
          <cell r="AT606" t="str">
            <v>ALVAREZ</v>
          </cell>
          <cell r="AU606" t="str">
            <v>MALDONADO</v>
          </cell>
          <cell r="AV606" t="str">
            <v>CC</v>
          </cell>
          <cell r="AW606" t="str">
            <v>19230607</v>
          </cell>
          <cell r="AX606" t="str">
            <v>FANNY GELVES CABALLERO</v>
          </cell>
          <cell r="AY606" t="str">
            <v>PARRA NUÑEZ GLADISMAR - SENA</v>
          </cell>
          <cell r="AZ606">
            <v>0</v>
          </cell>
          <cell r="BA606">
            <v>0</v>
          </cell>
          <cell r="BB606">
            <v>0</v>
          </cell>
          <cell r="BC606" t="str">
            <v>NO</v>
          </cell>
          <cell r="BD606" t="str">
            <v xml:space="preserve">836 </v>
          </cell>
          <cell r="BE606" t="str">
            <v>1298477</v>
          </cell>
          <cell r="BF606" t="str">
            <v>09/12/2022</v>
          </cell>
          <cell r="BG606" t="str">
            <v>NO</v>
          </cell>
          <cell r="BI606" t="str">
            <v>16/12/2022</v>
          </cell>
          <cell r="BJ606">
            <v>63000</v>
          </cell>
        </row>
        <row r="607">
          <cell r="A607" t="str">
            <v>890503532-22816</v>
          </cell>
          <cell r="B607">
            <v>32689</v>
          </cell>
          <cell r="C607" t="str">
            <v>CCF050</v>
          </cell>
          <cell r="D607" t="str">
            <v>CLINICA LOS ANDES LTDA.</v>
          </cell>
          <cell r="E607" t="str">
            <v>890503532</v>
          </cell>
          <cell r="F607" t="str">
            <v>540010082801</v>
          </cell>
          <cell r="G607" t="str">
            <v>EVENTO PBS</v>
          </cell>
          <cell r="H607">
            <v>1700391</v>
          </cell>
          <cell r="I607" t="str">
            <v>CA22816</v>
          </cell>
          <cell r="J607">
            <v>22816</v>
          </cell>
          <cell r="K607" t="str">
            <v>RADICADA</v>
          </cell>
          <cell r="L607" t="str">
            <v>12/11/2022</v>
          </cell>
          <cell r="M607" t="str">
            <v>01/12/2022</v>
          </cell>
          <cell r="N607" t="str">
            <v>10/11/2022</v>
          </cell>
          <cell r="O607">
            <v>63000</v>
          </cell>
          <cell r="P607">
            <v>17</v>
          </cell>
          <cell r="Q607" t="str">
            <v>17.MEDICINA ESPECIALIZADA NIVEL II</v>
          </cell>
          <cell r="T607">
            <v>0</v>
          </cell>
          <cell r="U607" t="str">
            <v>01/12/2022</v>
          </cell>
          <cell r="V607" t="str">
            <v>21/12/2022</v>
          </cell>
          <cell r="W607">
            <v>20</v>
          </cell>
          <cell r="X607">
            <v>13</v>
          </cell>
          <cell r="Y607">
            <v>0</v>
          </cell>
          <cell r="Z607">
            <v>0</v>
          </cell>
          <cell r="AA607">
            <v>0</v>
          </cell>
          <cell r="AF607" t="str">
            <v>CCF050-033-2022</v>
          </cell>
          <cell r="AG607" t="str">
            <v>NO</v>
          </cell>
          <cell r="AH607" t="str">
            <v>NO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R607" t="str">
            <v>MARIA</v>
          </cell>
          <cell r="AS607" t="str">
            <v>LORENA</v>
          </cell>
          <cell r="AT607" t="str">
            <v>RODRIGUEZ</v>
          </cell>
          <cell r="AU607" t="str">
            <v>SALAZAR</v>
          </cell>
          <cell r="AV607" t="str">
            <v>CC</v>
          </cell>
          <cell r="AW607" t="str">
            <v>27720503</v>
          </cell>
          <cell r="AX607" t="str">
            <v>FANNY GELVES CABALLERO</v>
          </cell>
          <cell r="AY607" t="str">
            <v>PARRA NUÑEZ GLADISMAR - SENA</v>
          </cell>
          <cell r="AZ607">
            <v>0</v>
          </cell>
          <cell r="BA607">
            <v>0</v>
          </cell>
          <cell r="BB607">
            <v>0</v>
          </cell>
          <cell r="BC607" t="str">
            <v>NO</v>
          </cell>
          <cell r="BD607" t="str">
            <v xml:space="preserve">836 </v>
          </cell>
          <cell r="BE607" t="str">
            <v>1298476</v>
          </cell>
          <cell r="BF607" t="str">
            <v>09/12/2022</v>
          </cell>
          <cell r="BG607" t="str">
            <v>NO</v>
          </cell>
          <cell r="BI607" t="str">
            <v>16/12/2022</v>
          </cell>
          <cell r="BJ607">
            <v>63000</v>
          </cell>
        </row>
        <row r="608">
          <cell r="A608" t="str">
            <v>890503532-22815</v>
          </cell>
          <cell r="B608">
            <v>32689</v>
          </cell>
          <cell r="C608" t="str">
            <v>CCF050</v>
          </cell>
          <cell r="D608" t="str">
            <v>CLINICA LOS ANDES LTDA.</v>
          </cell>
          <cell r="E608" t="str">
            <v>890503532</v>
          </cell>
          <cell r="F608" t="str">
            <v>540010082801</v>
          </cell>
          <cell r="G608" t="str">
            <v>EVENTO PBS</v>
          </cell>
          <cell r="H608">
            <v>1700390</v>
          </cell>
          <cell r="I608" t="str">
            <v>CA22815</v>
          </cell>
          <cell r="J608">
            <v>22815</v>
          </cell>
          <cell r="K608" t="str">
            <v>RADICADA</v>
          </cell>
          <cell r="L608" t="str">
            <v>12/11/2022</v>
          </cell>
          <cell r="M608" t="str">
            <v>01/12/2022</v>
          </cell>
          <cell r="N608" t="str">
            <v>10/11/2022</v>
          </cell>
          <cell r="O608">
            <v>63000</v>
          </cell>
          <cell r="P608">
            <v>17</v>
          </cell>
          <cell r="Q608" t="str">
            <v>17.MEDICINA ESPECIALIZADA NIVEL II</v>
          </cell>
          <cell r="T608">
            <v>0</v>
          </cell>
          <cell r="U608" t="str">
            <v>01/12/2022</v>
          </cell>
          <cell r="V608" t="str">
            <v>21/12/2022</v>
          </cell>
          <cell r="W608">
            <v>20</v>
          </cell>
          <cell r="X608">
            <v>13</v>
          </cell>
          <cell r="Y608">
            <v>0</v>
          </cell>
          <cell r="Z608">
            <v>0</v>
          </cell>
          <cell r="AA608">
            <v>0</v>
          </cell>
          <cell r="AF608" t="str">
            <v>CCF050-033-2022</v>
          </cell>
          <cell r="AG608" t="str">
            <v>NO</v>
          </cell>
          <cell r="AH608" t="str">
            <v>NO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R608" t="str">
            <v>MAURICIO</v>
          </cell>
          <cell r="AT608" t="str">
            <v>IBARRA</v>
          </cell>
          <cell r="AU608" t="str">
            <v>QUINTERO</v>
          </cell>
          <cell r="AV608" t="str">
            <v>CC</v>
          </cell>
          <cell r="AW608" t="str">
            <v>88204888</v>
          </cell>
          <cell r="AX608" t="str">
            <v>FANNY GELVES CABALLERO</v>
          </cell>
          <cell r="AY608" t="str">
            <v>PARRA NUÑEZ GLADISMAR - SENA</v>
          </cell>
          <cell r="AZ608">
            <v>0</v>
          </cell>
          <cell r="BA608">
            <v>0</v>
          </cell>
          <cell r="BB608">
            <v>0</v>
          </cell>
          <cell r="BC608" t="str">
            <v>NO</v>
          </cell>
          <cell r="BD608" t="str">
            <v xml:space="preserve">836 </v>
          </cell>
          <cell r="BE608" t="str">
            <v>1298475</v>
          </cell>
          <cell r="BF608" t="str">
            <v>09/12/2022</v>
          </cell>
          <cell r="BG608" t="str">
            <v>NO</v>
          </cell>
          <cell r="BI608" t="str">
            <v>16/12/2022</v>
          </cell>
          <cell r="BJ608">
            <v>63000</v>
          </cell>
        </row>
        <row r="609">
          <cell r="A609" t="str">
            <v>890503532-22814</v>
          </cell>
          <cell r="B609">
            <v>32778</v>
          </cell>
          <cell r="C609" t="str">
            <v>CCFC50</v>
          </cell>
          <cell r="D609" t="str">
            <v>CLINICA LOS ANDES LTDA.</v>
          </cell>
          <cell r="E609" t="str">
            <v>890503532</v>
          </cell>
          <cell r="F609" t="str">
            <v>540010082801</v>
          </cell>
          <cell r="G609" t="str">
            <v>EVENTO PBS</v>
          </cell>
          <cell r="H609">
            <v>1702974</v>
          </cell>
          <cell r="I609" t="str">
            <v>CA22814</v>
          </cell>
          <cell r="J609">
            <v>22814</v>
          </cell>
          <cell r="K609" t="str">
            <v>RADICADA</v>
          </cell>
          <cell r="L609" t="str">
            <v>12/11/2022</v>
          </cell>
          <cell r="M609" t="str">
            <v>02/12/2022</v>
          </cell>
          <cell r="N609" t="str">
            <v>10/11/2022</v>
          </cell>
          <cell r="O609">
            <v>63000</v>
          </cell>
          <cell r="P609">
            <v>17</v>
          </cell>
          <cell r="Q609" t="str">
            <v>17.MEDICINA ESPECIALIZADA NIVEL II</v>
          </cell>
          <cell r="T609">
            <v>0</v>
          </cell>
          <cell r="U609" t="str">
            <v>02/12/2022</v>
          </cell>
          <cell r="V609" t="str">
            <v>12/12/2022</v>
          </cell>
          <cell r="W609">
            <v>10</v>
          </cell>
          <cell r="X609">
            <v>5</v>
          </cell>
          <cell r="Y609">
            <v>0</v>
          </cell>
          <cell r="Z609">
            <v>0</v>
          </cell>
          <cell r="AA609">
            <v>0</v>
          </cell>
          <cell r="AF609" t="str">
            <v>CCFC50-008-2022</v>
          </cell>
          <cell r="AG609" t="str">
            <v>NO</v>
          </cell>
          <cell r="AH609" t="str">
            <v>NO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R609" t="str">
            <v>MARIA</v>
          </cell>
          <cell r="AS609" t="str">
            <v>NORARI</v>
          </cell>
          <cell r="AT609" t="str">
            <v>VERA</v>
          </cell>
          <cell r="AU609" t="str">
            <v>SALAZAR</v>
          </cell>
          <cell r="AV609" t="str">
            <v>CC</v>
          </cell>
          <cell r="AW609" t="str">
            <v>60390424</v>
          </cell>
          <cell r="AX609" t="str">
            <v>FANNY GELVES CABALLERO</v>
          </cell>
          <cell r="AY609" t="str">
            <v>SOTO HERNANDEZ LUZ KARIME</v>
          </cell>
          <cell r="AZ609">
            <v>3700</v>
          </cell>
          <cell r="BA609">
            <v>0</v>
          </cell>
          <cell r="BB609">
            <v>0</v>
          </cell>
          <cell r="BC609" t="str">
            <v>NO</v>
          </cell>
          <cell r="BD609" t="str">
            <v xml:space="preserve">736 </v>
          </cell>
          <cell r="BE609" t="str">
            <v>0096085</v>
          </cell>
          <cell r="BF609" t="str">
            <v>09/12/2022</v>
          </cell>
          <cell r="BG609" t="str">
            <v>NO</v>
          </cell>
          <cell r="BI609" t="str">
            <v>01/12/2022</v>
          </cell>
          <cell r="BJ609">
            <v>59300</v>
          </cell>
        </row>
        <row r="610">
          <cell r="A610" t="str">
            <v>890503532-22810</v>
          </cell>
          <cell r="B610">
            <v>32689</v>
          </cell>
          <cell r="C610" t="str">
            <v>CCF050</v>
          </cell>
          <cell r="D610" t="str">
            <v>CLINICA LOS ANDES LTDA.</v>
          </cell>
          <cell r="E610" t="str">
            <v>890503532</v>
          </cell>
          <cell r="F610" t="str">
            <v>540010082801</v>
          </cell>
          <cell r="G610" t="str">
            <v>EVENTO PBS</v>
          </cell>
          <cell r="H610">
            <v>1700389</v>
          </cell>
          <cell r="I610" t="str">
            <v>CA22810</v>
          </cell>
          <cell r="J610">
            <v>22810</v>
          </cell>
          <cell r="K610" t="str">
            <v>RADICADA</v>
          </cell>
          <cell r="L610" t="str">
            <v>09/11/2022</v>
          </cell>
          <cell r="M610" t="str">
            <v>01/12/2022</v>
          </cell>
          <cell r="N610" t="str">
            <v>08/11/2022</v>
          </cell>
          <cell r="O610">
            <v>2495500</v>
          </cell>
          <cell r="P610">
            <v>23</v>
          </cell>
          <cell r="Q610" t="str">
            <v>23.QUIRURGICOS (GRUPOS 4A 8)</v>
          </cell>
          <cell r="T610">
            <v>0</v>
          </cell>
          <cell r="U610" t="str">
            <v>01/12/2022</v>
          </cell>
          <cell r="V610" t="str">
            <v>21/12/2022</v>
          </cell>
          <cell r="W610">
            <v>20</v>
          </cell>
          <cell r="X610">
            <v>13</v>
          </cell>
          <cell r="Y610">
            <v>0</v>
          </cell>
          <cell r="Z610">
            <v>0</v>
          </cell>
          <cell r="AA610">
            <v>0</v>
          </cell>
          <cell r="AF610" t="str">
            <v>CCF050-033-2022</v>
          </cell>
          <cell r="AG610" t="str">
            <v>NO</v>
          </cell>
          <cell r="AH610" t="str">
            <v>NO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R610" t="str">
            <v>ANA</v>
          </cell>
          <cell r="AS610" t="str">
            <v>YURLEY</v>
          </cell>
          <cell r="AT610" t="str">
            <v>RODRIGUEZ</v>
          </cell>
          <cell r="AU610" t="str">
            <v>GOMEZ</v>
          </cell>
          <cell r="AV610" t="str">
            <v>CC</v>
          </cell>
          <cell r="AW610" t="str">
            <v>1090428757</v>
          </cell>
          <cell r="AX610" t="str">
            <v>MYRIAM PARRA LOPEZ</v>
          </cell>
          <cell r="AY610" t="str">
            <v>PARRA NUÑEZ GLADISMAR - SENA</v>
          </cell>
          <cell r="AZ610">
            <v>0</v>
          </cell>
          <cell r="BA610">
            <v>0</v>
          </cell>
          <cell r="BB610">
            <v>0</v>
          </cell>
          <cell r="BC610" t="str">
            <v>NO</v>
          </cell>
          <cell r="BD610" t="str">
            <v xml:space="preserve">836 </v>
          </cell>
          <cell r="BE610" t="str">
            <v>1298474</v>
          </cell>
          <cell r="BF610" t="str">
            <v>21/12/2022</v>
          </cell>
          <cell r="BG610" t="str">
            <v>NO</v>
          </cell>
          <cell r="BI610" t="str">
            <v>16/12/2022</v>
          </cell>
          <cell r="BJ610">
            <v>2495500</v>
          </cell>
        </row>
        <row r="611">
          <cell r="A611" t="str">
            <v>890503532-22809</v>
          </cell>
          <cell r="B611">
            <v>32689</v>
          </cell>
          <cell r="C611" t="str">
            <v>CCF050</v>
          </cell>
          <cell r="D611" t="str">
            <v>CLINICA LOS ANDES LTDA.</v>
          </cell>
          <cell r="E611" t="str">
            <v>890503532</v>
          </cell>
          <cell r="F611" t="str">
            <v>540010082801</v>
          </cell>
          <cell r="G611" t="str">
            <v>EVENTO PBS</v>
          </cell>
          <cell r="H611">
            <v>1700388</v>
          </cell>
          <cell r="I611" t="str">
            <v>CA22809</v>
          </cell>
          <cell r="J611">
            <v>22809</v>
          </cell>
          <cell r="K611" t="str">
            <v>RADICADA</v>
          </cell>
          <cell r="L611" t="str">
            <v>09/11/2022</v>
          </cell>
          <cell r="M611" t="str">
            <v>01/12/2022</v>
          </cell>
          <cell r="N611" t="str">
            <v>09/11/2022</v>
          </cell>
          <cell r="O611">
            <v>63000</v>
          </cell>
          <cell r="P611">
            <v>17</v>
          </cell>
          <cell r="Q611" t="str">
            <v>17.MEDICINA ESPECIALIZADA NIVEL II</v>
          </cell>
          <cell r="T611">
            <v>0</v>
          </cell>
          <cell r="U611" t="str">
            <v>01/12/2022</v>
          </cell>
          <cell r="V611" t="str">
            <v>21/12/2022</v>
          </cell>
          <cell r="W611">
            <v>20</v>
          </cell>
          <cell r="X611">
            <v>13</v>
          </cell>
          <cell r="Y611">
            <v>0</v>
          </cell>
          <cell r="Z611">
            <v>0</v>
          </cell>
          <cell r="AA611">
            <v>0</v>
          </cell>
          <cell r="AF611" t="str">
            <v>CCF050-033-2022</v>
          </cell>
          <cell r="AG611" t="str">
            <v>NO</v>
          </cell>
          <cell r="AH611" t="str">
            <v>NO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R611" t="str">
            <v>JAVIER</v>
          </cell>
          <cell r="AT611" t="str">
            <v>AMAYA</v>
          </cell>
          <cell r="AV611" t="str">
            <v>CC</v>
          </cell>
          <cell r="AW611" t="str">
            <v>5499659</v>
          </cell>
          <cell r="AX611" t="str">
            <v>FANNY GELVES CABALLERO</v>
          </cell>
          <cell r="AY611" t="str">
            <v>PARRA NUÑEZ GLADISMAR - SENA</v>
          </cell>
          <cell r="AZ611">
            <v>0</v>
          </cell>
          <cell r="BA611">
            <v>0</v>
          </cell>
          <cell r="BB611">
            <v>0</v>
          </cell>
          <cell r="BC611" t="str">
            <v>NO</v>
          </cell>
          <cell r="BD611" t="str">
            <v xml:space="preserve">836 </v>
          </cell>
          <cell r="BE611" t="str">
            <v>1298473</v>
          </cell>
          <cell r="BF611" t="str">
            <v>09/12/2022</v>
          </cell>
          <cell r="BG611" t="str">
            <v>NO</v>
          </cell>
          <cell r="BI611" t="str">
            <v>16/12/2022</v>
          </cell>
          <cell r="BJ611">
            <v>63000</v>
          </cell>
        </row>
        <row r="612">
          <cell r="A612" t="str">
            <v>890503532-22808</v>
          </cell>
          <cell r="B612">
            <v>32689</v>
          </cell>
          <cell r="C612" t="str">
            <v>CCF050</v>
          </cell>
          <cell r="D612" t="str">
            <v>CLINICA LOS ANDES LTDA.</v>
          </cell>
          <cell r="E612" t="str">
            <v>890503532</v>
          </cell>
          <cell r="F612" t="str">
            <v>540010082801</v>
          </cell>
          <cell r="G612" t="str">
            <v>EVENTO PBS</v>
          </cell>
          <cell r="H612">
            <v>1700387</v>
          </cell>
          <cell r="I612" t="str">
            <v>CA22808</v>
          </cell>
          <cell r="J612">
            <v>22808</v>
          </cell>
          <cell r="K612" t="str">
            <v>RADICADA</v>
          </cell>
          <cell r="L612" t="str">
            <v>09/11/2022</v>
          </cell>
          <cell r="M612" t="str">
            <v>01/12/2022</v>
          </cell>
          <cell r="N612" t="str">
            <v>08/11/2022</v>
          </cell>
          <cell r="O612">
            <v>3984700</v>
          </cell>
          <cell r="P612">
            <v>23</v>
          </cell>
          <cell r="Q612" t="str">
            <v>23.QUIRURGICOS (GRUPOS 4A 8)</v>
          </cell>
          <cell r="T612">
            <v>0</v>
          </cell>
          <cell r="U612" t="str">
            <v>01/12/2022</v>
          </cell>
          <cell r="V612" t="str">
            <v>21/12/2022</v>
          </cell>
          <cell r="W612">
            <v>20</v>
          </cell>
          <cell r="X612">
            <v>13</v>
          </cell>
          <cell r="Y612">
            <v>0</v>
          </cell>
          <cell r="Z612">
            <v>0</v>
          </cell>
          <cell r="AA612">
            <v>0</v>
          </cell>
          <cell r="AF612" t="str">
            <v>CCF050-033-2022</v>
          </cell>
          <cell r="AG612" t="str">
            <v>NO</v>
          </cell>
          <cell r="AH612" t="str">
            <v>NO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R612" t="str">
            <v>JAVIER</v>
          </cell>
          <cell r="AT612" t="str">
            <v>AMAYA</v>
          </cell>
          <cell r="AV612" t="str">
            <v>CC</v>
          </cell>
          <cell r="AW612" t="str">
            <v>5499659</v>
          </cell>
          <cell r="AX612" t="str">
            <v>MYRIAM PARRA LOPEZ</v>
          </cell>
          <cell r="AY612" t="str">
            <v>PARRA NUÑEZ GLADISMAR - SENA</v>
          </cell>
          <cell r="AZ612">
            <v>0</v>
          </cell>
          <cell r="BA612">
            <v>0</v>
          </cell>
          <cell r="BB612">
            <v>0</v>
          </cell>
          <cell r="BC612" t="str">
            <v>NO</v>
          </cell>
          <cell r="BD612" t="str">
            <v xml:space="preserve">836 </v>
          </cell>
          <cell r="BE612" t="str">
            <v>1298472</v>
          </cell>
          <cell r="BF612" t="str">
            <v>21/12/2022</v>
          </cell>
          <cell r="BG612" t="str">
            <v>NO</v>
          </cell>
          <cell r="BI612" t="str">
            <v>16/12/2022</v>
          </cell>
          <cell r="BJ612">
            <v>3984700</v>
          </cell>
        </row>
        <row r="613">
          <cell r="A613" t="str">
            <v>890503532-22807</v>
          </cell>
          <cell r="B613">
            <v>32783</v>
          </cell>
          <cell r="C613" t="str">
            <v>CCF050</v>
          </cell>
          <cell r="D613" t="str">
            <v>CLINICA LOS ANDES LTDA.</v>
          </cell>
          <cell r="E613" t="str">
            <v>890503532</v>
          </cell>
          <cell r="F613" t="str">
            <v>540010082801</v>
          </cell>
          <cell r="G613" t="str">
            <v>EVENTO PBS</v>
          </cell>
          <cell r="H613">
            <v>1703040</v>
          </cell>
          <cell r="I613" t="str">
            <v>CA22807</v>
          </cell>
          <cell r="J613">
            <v>22807</v>
          </cell>
          <cell r="K613" t="str">
            <v>RADICADA</v>
          </cell>
          <cell r="L613" t="str">
            <v>09/11/2022</v>
          </cell>
          <cell r="M613" t="str">
            <v>02/12/2022</v>
          </cell>
          <cell r="N613" t="str">
            <v>08/11/2022</v>
          </cell>
          <cell r="O613">
            <v>1270000</v>
          </cell>
          <cell r="P613">
            <v>23</v>
          </cell>
          <cell r="Q613" t="str">
            <v>23.QUIRURGICOS (GRUPOS 4A 8)</v>
          </cell>
          <cell r="T613">
            <v>0</v>
          </cell>
          <cell r="U613" t="str">
            <v>05/12/2022</v>
          </cell>
          <cell r="V613" t="str">
            <v>22/12/2022</v>
          </cell>
          <cell r="W613">
            <v>17</v>
          </cell>
          <cell r="X613">
            <v>13</v>
          </cell>
          <cell r="Y613">
            <v>0</v>
          </cell>
          <cell r="Z613">
            <v>0</v>
          </cell>
          <cell r="AA613">
            <v>0</v>
          </cell>
          <cell r="AF613" t="str">
            <v>CCF050-033-2022</v>
          </cell>
          <cell r="AG613" t="str">
            <v>NO</v>
          </cell>
          <cell r="AH613" t="str">
            <v>NO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R613" t="str">
            <v>CLODOMIRO</v>
          </cell>
          <cell r="AT613" t="str">
            <v>SILVA</v>
          </cell>
          <cell r="AU613" t="str">
            <v>GUEVARA</v>
          </cell>
          <cell r="AV613" t="str">
            <v>CC</v>
          </cell>
          <cell r="AW613" t="str">
            <v>13387936</v>
          </cell>
          <cell r="AX613" t="str">
            <v>MYRIAM PARRA LOPEZ</v>
          </cell>
          <cell r="AY613" t="str">
            <v>CABARICO VARGAS JUAN MANUEL</v>
          </cell>
          <cell r="AZ613">
            <v>0</v>
          </cell>
          <cell r="BA613">
            <v>0</v>
          </cell>
          <cell r="BB613">
            <v>0</v>
          </cell>
          <cell r="BC613" t="str">
            <v>NO</v>
          </cell>
          <cell r="BD613" t="str">
            <v xml:space="preserve">836 </v>
          </cell>
          <cell r="BE613" t="str">
            <v>1302911</v>
          </cell>
          <cell r="BF613" t="str">
            <v>21/12/2022</v>
          </cell>
          <cell r="BG613" t="str">
            <v>NO</v>
          </cell>
          <cell r="BI613" t="str">
            <v>16/12/2022</v>
          </cell>
          <cell r="BJ613">
            <v>1270000</v>
          </cell>
        </row>
        <row r="614">
          <cell r="A614" t="str">
            <v>890503532-22806</v>
          </cell>
          <cell r="B614">
            <v>32783</v>
          </cell>
          <cell r="C614" t="str">
            <v>CCF050</v>
          </cell>
          <cell r="D614" t="str">
            <v>CLINICA LOS ANDES LTDA.</v>
          </cell>
          <cell r="E614" t="str">
            <v>890503532</v>
          </cell>
          <cell r="F614" t="str">
            <v>540010082801</v>
          </cell>
          <cell r="G614" t="str">
            <v>EVENTO PBS</v>
          </cell>
          <cell r="H614">
            <v>1703039</v>
          </cell>
          <cell r="I614" t="str">
            <v>CA22806</v>
          </cell>
          <cell r="J614">
            <v>22806</v>
          </cell>
          <cell r="K614" t="str">
            <v>RADICADA</v>
          </cell>
          <cell r="L614" t="str">
            <v>09/11/2022</v>
          </cell>
          <cell r="M614" t="str">
            <v>02/12/2022</v>
          </cell>
          <cell r="N614" t="str">
            <v>08/11/2022</v>
          </cell>
          <cell r="O614">
            <v>984000</v>
          </cell>
          <cell r="P614">
            <v>23</v>
          </cell>
          <cell r="Q614" t="str">
            <v>23.QUIRURGICOS (GRUPOS 4A 8)</v>
          </cell>
          <cell r="T614">
            <v>0</v>
          </cell>
          <cell r="U614" t="str">
            <v>05/12/2022</v>
          </cell>
          <cell r="V614" t="str">
            <v>22/12/2022</v>
          </cell>
          <cell r="W614">
            <v>17</v>
          </cell>
          <cell r="X614">
            <v>13</v>
          </cell>
          <cell r="Y614">
            <v>0</v>
          </cell>
          <cell r="Z614">
            <v>0</v>
          </cell>
          <cell r="AA614">
            <v>0</v>
          </cell>
          <cell r="AF614" t="str">
            <v>CCF050-033-2022</v>
          </cell>
          <cell r="AG614" t="str">
            <v>NO</v>
          </cell>
          <cell r="AH614" t="str">
            <v>NO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R614" t="str">
            <v>LUZ</v>
          </cell>
          <cell r="AS614" t="str">
            <v>MARINA</v>
          </cell>
          <cell r="AT614" t="str">
            <v>OVALLES</v>
          </cell>
          <cell r="AU614" t="str">
            <v>SILVA</v>
          </cell>
          <cell r="AV614" t="str">
            <v>CC</v>
          </cell>
          <cell r="AW614" t="str">
            <v>27603744</v>
          </cell>
          <cell r="AX614" t="str">
            <v>MYRIAM PARRA LOPEZ</v>
          </cell>
          <cell r="AY614" t="str">
            <v>LUNA PEREZ JUAN MANUEL</v>
          </cell>
          <cell r="AZ614">
            <v>0</v>
          </cell>
          <cell r="BA614">
            <v>0</v>
          </cell>
          <cell r="BB614">
            <v>0</v>
          </cell>
          <cell r="BC614" t="str">
            <v>NO</v>
          </cell>
          <cell r="BD614" t="str">
            <v xml:space="preserve">836 </v>
          </cell>
          <cell r="BE614" t="str">
            <v>1306071</v>
          </cell>
          <cell r="BF614" t="str">
            <v>21/12/2022</v>
          </cell>
          <cell r="BG614" t="str">
            <v>NO</v>
          </cell>
          <cell r="BI614" t="str">
            <v>20/12/2022</v>
          </cell>
          <cell r="BJ614">
            <v>984000</v>
          </cell>
        </row>
        <row r="615">
          <cell r="A615" t="str">
            <v>890503532-22803</v>
          </cell>
          <cell r="B615">
            <v>32689</v>
          </cell>
          <cell r="C615" t="str">
            <v>CCF050</v>
          </cell>
          <cell r="D615" t="str">
            <v>CLINICA LOS ANDES LTDA.</v>
          </cell>
          <cell r="E615" t="str">
            <v>890503532</v>
          </cell>
          <cell r="F615" t="str">
            <v>540010082801</v>
          </cell>
          <cell r="G615" t="str">
            <v>EVENTO PBS</v>
          </cell>
          <cell r="H615">
            <v>1700386</v>
          </cell>
          <cell r="I615" t="str">
            <v>CA22803</v>
          </cell>
          <cell r="J615">
            <v>22803</v>
          </cell>
          <cell r="K615" t="str">
            <v>GLOSADA</v>
          </cell>
          <cell r="L615" t="str">
            <v>09/11/2022</v>
          </cell>
          <cell r="M615" t="str">
            <v>01/12/2022</v>
          </cell>
          <cell r="N615" t="str">
            <v>05/11/2022</v>
          </cell>
          <cell r="O615">
            <v>63000</v>
          </cell>
          <cell r="P615">
            <v>17</v>
          </cell>
          <cell r="Q615" t="str">
            <v>17.MEDICINA ESPECIALIZADA NIVEL II</v>
          </cell>
          <cell r="R615" t="str">
            <v>Total</v>
          </cell>
          <cell r="S615" t="str">
            <v>CCF8058</v>
          </cell>
          <cell r="T615">
            <v>63000</v>
          </cell>
          <cell r="U615" t="str">
            <v>01/12/2022</v>
          </cell>
          <cell r="V615" t="str">
            <v>21/12/2022</v>
          </cell>
          <cell r="W615">
            <v>20</v>
          </cell>
          <cell r="X615">
            <v>13</v>
          </cell>
          <cell r="Y615">
            <v>0</v>
          </cell>
          <cell r="Z615">
            <v>0</v>
          </cell>
          <cell r="AA615">
            <v>63000</v>
          </cell>
          <cell r="AB615" t="str">
            <v>21/12/2022</v>
          </cell>
          <cell r="AC615" t="str">
            <v>20/01/2023</v>
          </cell>
          <cell r="AD615" t="str">
            <v>20/01/2023</v>
          </cell>
          <cell r="AE615" t="str">
            <v>20/01/2023</v>
          </cell>
          <cell r="AF615" t="str">
            <v>CCF050-033-2022</v>
          </cell>
          <cell r="AG615" t="str">
            <v>NO</v>
          </cell>
          <cell r="AH615" t="str">
            <v>NO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R615" t="str">
            <v>MAGDA</v>
          </cell>
          <cell r="AS615" t="str">
            <v>TOMASA</v>
          </cell>
          <cell r="AT615" t="str">
            <v>SANTAFE</v>
          </cell>
          <cell r="AU615" t="str">
            <v>GONZALEZ</v>
          </cell>
          <cell r="AV615" t="str">
            <v>CC</v>
          </cell>
          <cell r="AW615" t="str">
            <v>1094352948</v>
          </cell>
          <cell r="AX615" t="str">
            <v>FANNY GELVES CABALLERO</v>
          </cell>
          <cell r="AY615" t="str">
            <v>BECERRA PABON JOSE GABRIEL</v>
          </cell>
          <cell r="AZ615">
            <v>0</v>
          </cell>
          <cell r="BA615">
            <v>0</v>
          </cell>
          <cell r="BB615">
            <v>0</v>
          </cell>
          <cell r="BC615" t="str">
            <v>SI</v>
          </cell>
          <cell r="BF615" t="str">
            <v>09/12/2022</v>
          </cell>
          <cell r="BG615" t="str">
            <v>NO</v>
          </cell>
          <cell r="BI615" t="str">
            <v>24/01/2023</v>
          </cell>
          <cell r="BJ615">
            <v>63000</v>
          </cell>
        </row>
        <row r="616">
          <cell r="A616" t="str">
            <v>890503532-22802</v>
          </cell>
          <cell r="B616">
            <v>32689</v>
          </cell>
          <cell r="C616" t="str">
            <v>CCF050</v>
          </cell>
          <cell r="D616" t="str">
            <v>CLINICA LOS ANDES LTDA.</v>
          </cell>
          <cell r="E616" t="str">
            <v>890503532</v>
          </cell>
          <cell r="F616" t="str">
            <v>540010082801</v>
          </cell>
          <cell r="G616" t="str">
            <v>EVENTO PBS</v>
          </cell>
          <cell r="H616">
            <v>1700385</v>
          </cell>
          <cell r="I616" t="str">
            <v>CA22802</v>
          </cell>
          <cell r="J616">
            <v>22802</v>
          </cell>
          <cell r="K616" t="str">
            <v>RADICADA</v>
          </cell>
          <cell r="L616" t="str">
            <v>09/11/2022</v>
          </cell>
          <cell r="M616" t="str">
            <v>01/12/2022</v>
          </cell>
          <cell r="N616" t="str">
            <v>05/11/2022</v>
          </cell>
          <cell r="O616">
            <v>63000</v>
          </cell>
          <cell r="P616">
            <v>17</v>
          </cell>
          <cell r="Q616" t="str">
            <v>17.MEDICINA ESPECIALIZADA NIVEL II</v>
          </cell>
          <cell r="T616">
            <v>0</v>
          </cell>
          <cell r="U616" t="str">
            <v>01/12/2022</v>
          </cell>
          <cell r="V616" t="str">
            <v>21/12/2022</v>
          </cell>
          <cell r="W616">
            <v>20</v>
          </cell>
          <cell r="X616">
            <v>13</v>
          </cell>
          <cell r="Y616">
            <v>0</v>
          </cell>
          <cell r="Z616">
            <v>0</v>
          </cell>
          <cell r="AA616">
            <v>0</v>
          </cell>
          <cell r="AF616" t="str">
            <v>CCF050-033-2022</v>
          </cell>
          <cell r="AG616" t="str">
            <v>NO</v>
          </cell>
          <cell r="AH616" t="str">
            <v>NO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R616" t="str">
            <v>SMITH</v>
          </cell>
          <cell r="AS616" t="str">
            <v>MARIA</v>
          </cell>
          <cell r="AT616" t="str">
            <v>AGUDELO</v>
          </cell>
          <cell r="AU616" t="str">
            <v>CAÑAS</v>
          </cell>
          <cell r="AV616" t="str">
            <v>CC</v>
          </cell>
          <cell r="AW616" t="str">
            <v>27837013</v>
          </cell>
          <cell r="AX616" t="str">
            <v>FANNY GELVES CABALLERO</v>
          </cell>
          <cell r="AY616" t="str">
            <v>PARRA NUÑEZ GLADISMAR - SENA</v>
          </cell>
          <cell r="AZ616">
            <v>0</v>
          </cell>
          <cell r="BA616">
            <v>0</v>
          </cell>
          <cell r="BB616">
            <v>0</v>
          </cell>
          <cell r="BC616" t="str">
            <v>NO</v>
          </cell>
          <cell r="BD616" t="str">
            <v xml:space="preserve">836 </v>
          </cell>
          <cell r="BE616" t="str">
            <v>1298470</v>
          </cell>
          <cell r="BF616" t="str">
            <v>09/12/2022</v>
          </cell>
          <cell r="BG616" t="str">
            <v>NO</v>
          </cell>
          <cell r="BI616" t="str">
            <v>16/12/2022</v>
          </cell>
          <cell r="BJ616">
            <v>63000</v>
          </cell>
        </row>
        <row r="617">
          <cell r="A617" t="str">
            <v>890503532-22801</v>
          </cell>
          <cell r="B617">
            <v>32689</v>
          </cell>
          <cell r="C617" t="str">
            <v>CCF050</v>
          </cell>
          <cell r="D617" t="str">
            <v>CLINICA LOS ANDES LTDA.</v>
          </cell>
          <cell r="E617" t="str">
            <v>890503532</v>
          </cell>
          <cell r="F617" t="str">
            <v>540010082801</v>
          </cell>
          <cell r="G617" t="str">
            <v>EVENTO PBS</v>
          </cell>
          <cell r="H617">
            <v>1700384</v>
          </cell>
          <cell r="I617" t="str">
            <v>CA22801</v>
          </cell>
          <cell r="J617">
            <v>22801</v>
          </cell>
          <cell r="K617" t="str">
            <v>RADICADA</v>
          </cell>
          <cell r="L617" t="str">
            <v>09/11/2022</v>
          </cell>
          <cell r="M617" t="str">
            <v>01/12/2022</v>
          </cell>
          <cell r="N617" t="str">
            <v>05/11/2022</v>
          </cell>
          <cell r="O617">
            <v>63000</v>
          </cell>
          <cell r="P617">
            <v>17</v>
          </cell>
          <cell r="Q617" t="str">
            <v>17.MEDICINA ESPECIALIZADA NIVEL II</v>
          </cell>
          <cell r="T617">
            <v>0</v>
          </cell>
          <cell r="U617" t="str">
            <v>01/12/2022</v>
          </cell>
          <cell r="V617" t="str">
            <v>21/12/2022</v>
          </cell>
          <cell r="W617">
            <v>20</v>
          </cell>
          <cell r="X617">
            <v>13</v>
          </cell>
          <cell r="Y617">
            <v>0</v>
          </cell>
          <cell r="Z617">
            <v>0</v>
          </cell>
          <cell r="AA617">
            <v>0</v>
          </cell>
          <cell r="AF617" t="str">
            <v>CCF050-033-2022</v>
          </cell>
          <cell r="AG617" t="str">
            <v>NO</v>
          </cell>
          <cell r="AH617" t="str">
            <v>NO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R617" t="str">
            <v>NELLY</v>
          </cell>
          <cell r="AT617" t="str">
            <v>BAUTISTA</v>
          </cell>
          <cell r="AU617" t="str">
            <v>GELVES</v>
          </cell>
          <cell r="AV617" t="str">
            <v>CC</v>
          </cell>
          <cell r="AW617" t="str">
            <v>27620494</v>
          </cell>
          <cell r="AX617" t="str">
            <v>FANNY GELVES CABALLERO</v>
          </cell>
          <cell r="AY617" t="str">
            <v>PARRA NUÑEZ GLADISMAR - SENA</v>
          </cell>
          <cell r="AZ617">
            <v>0</v>
          </cell>
          <cell r="BA617">
            <v>0</v>
          </cell>
          <cell r="BB617">
            <v>0</v>
          </cell>
          <cell r="BC617" t="str">
            <v>NO</v>
          </cell>
          <cell r="BD617" t="str">
            <v xml:space="preserve">836 </v>
          </cell>
          <cell r="BE617" t="str">
            <v>1298469</v>
          </cell>
          <cell r="BF617" t="str">
            <v>09/12/2022</v>
          </cell>
          <cell r="BG617" t="str">
            <v>NO</v>
          </cell>
          <cell r="BI617" t="str">
            <v>16/12/2022</v>
          </cell>
          <cell r="BJ617">
            <v>63000</v>
          </cell>
        </row>
        <row r="618">
          <cell r="A618" t="str">
            <v>890503532-22800</v>
          </cell>
          <cell r="B618">
            <v>32689</v>
          </cell>
          <cell r="C618" t="str">
            <v>CCF050</v>
          </cell>
          <cell r="D618" t="str">
            <v>CLINICA LOS ANDES LTDA.</v>
          </cell>
          <cell r="E618" t="str">
            <v>890503532</v>
          </cell>
          <cell r="F618" t="str">
            <v>540010082801</v>
          </cell>
          <cell r="G618" t="str">
            <v>EVENTO PBS</v>
          </cell>
          <cell r="H618">
            <v>1700383</v>
          </cell>
          <cell r="I618" t="str">
            <v>CA22800</v>
          </cell>
          <cell r="J618">
            <v>22800</v>
          </cell>
          <cell r="K618" t="str">
            <v>RADICADA</v>
          </cell>
          <cell r="L618" t="str">
            <v>09/11/2022</v>
          </cell>
          <cell r="M618" t="str">
            <v>01/12/2022</v>
          </cell>
          <cell r="N618" t="str">
            <v>05/11/2022</v>
          </cell>
          <cell r="O618">
            <v>63000</v>
          </cell>
          <cell r="P618">
            <v>17</v>
          </cell>
          <cell r="Q618" t="str">
            <v>17.MEDICINA ESPECIALIZADA NIVEL II</v>
          </cell>
          <cell r="T618">
            <v>0</v>
          </cell>
          <cell r="U618" t="str">
            <v>01/12/2022</v>
          </cell>
          <cell r="V618" t="str">
            <v>21/12/2022</v>
          </cell>
          <cell r="W618">
            <v>20</v>
          </cell>
          <cell r="X618">
            <v>13</v>
          </cell>
          <cell r="Y618">
            <v>0</v>
          </cell>
          <cell r="Z618">
            <v>0</v>
          </cell>
          <cell r="AA618">
            <v>0</v>
          </cell>
          <cell r="AF618" t="str">
            <v>CCF050-033-2022</v>
          </cell>
          <cell r="AG618" t="str">
            <v>NO</v>
          </cell>
          <cell r="AH618" t="str">
            <v>NO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R618" t="str">
            <v>ANA</v>
          </cell>
          <cell r="AS618" t="str">
            <v>GRASIELA</v>
          </cell>
          <cell r="AT618" t="str">
            <v>RODRIGUEZ</v>
          </cell>
          <cell r="AU618" t="str">
            <v xml:space="preserve"> </v>
          </cell>
          <cell r="AV618" t="str">
            <v>CC</v>
          </cell>
          <cell r="AW618" t="str">
            <v>60336289</v>
          </cell>
          <cell r="AX618" t="str">
            <v>FANNY GELVES CABALLERO</v>
          </cell>
          <cell r="AY618" t="str">
            <v>PARRA NUÑEZ GLADISMAR - SENA</v>
          </cell>
          <cell r="AZ618">
            <v>0</v>
          </cell>
          <cell r="BA618">
            <v>0</v>
          </cell>
          <cell r="BB618">
            <v>0</v>
          </cell>
          <cell r="BC618" t="str">
            <v>NO</v>
          </cell>
          <cell r="BD618" t="str">
            <v xml:space="preserve">836 </v>
          </cell>
          <cell r="BE618" t="str">
            <v>1298468</v>
          </cell>
          <cell r="BF618" t="str">
            <v>09/12/2022</v>
          </cell>
          <cell r="BG618" t="str">
            <v>NO</v>
          </cell>
          <cell r="BI618" t="str">
            <v>16/12/2022</v>
          </cell>
          <cell r="BJ618">
            <v>63000</v>
          </cell>
        </row>
        <row r="619">
          <cell r="A619" t="str">
            <v>890503532-22799</v>
          </cell>
          <cell r="B619">
            <v>32689</v>
          </cell>
          <cell r="C619" t="str">
            <v>CCF050</v>
          </cell>
          <cell r="D619" t="str">
            <v>CLINICA LOS ANDES LTDA.</v>
          </cell>
          <cell r="E619" t="str">
            <v>890503532</v>
          </cell>
          <cell r="F619" t="str">
            <v>540010082801</v>
          </cell>
          <cell r="G619" t="str">
            <v>EVENTO PBS</v>
          </cell>
          <cell r="H619">
            <v>1700382</v>
          </cell>
          <cell r="I619" t="str">
            <v>CA22799</v>
          </cell>
          <cell r="J619">
            <v>22799</v>
          </cell>
          <cell r="K619" t="str">
            <v>RADICADA</v>
          </cell>
          <cell r="L619" t="str">
            <v>09/11/2022</v>
          </cell>
          <cell r="M619" t="str">
            <v>01/12/2022</v>
          </cell>
          <cell r="N619" t="str">
            <v>05/11/2022</v>
          </cell>
          <cell r="O619">
            <v>63000</v>
          </cell>
          <cell r="P619">
            <v>17</v>
          </cell>
          <cell r="Q619" t="str">
            <v>17.MEDICINA ESPECIALIZADA NIVEL II</v>
          </cell>
          <cell r="T619">
            <v>0</v>
          </cell>
          <cell r="U619" t="str">
            <v>01/12/2022</v>
          </cell>
          <cell r="V619" t="str">
            <v>21/12/2022</v>
          </cell>
          <cell r="W619">
            <v>20</v>
          </cell>
          <cell r="X619">
            <v>13</v>
          </cell>
          <cell r="Y619">
            <v>0</v>
          </cell>
          <cell r="Z619">
            <v>0</v>
          </cell>
          <cell r="AA619">
            <v>0</v>
          </cell>
          <cell r="AF619" t="str">
            <v>CCF050-033-2022</v>
          </cell>
          <cell r="AG619" t="str">
            <v>NO</v>
          </cell>
          <cell r="AH619" t="str">
            <v>NO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R619" t="str">
            <v>NANCY</v>
          </cell>
          <cell r="AS619" t="str">
            <v>MARLEN</v>
          </cell>
          <cell r="AT619" t="str">
            <v>BARBOSA</v>
          </cell>
          <cell r="AU619" t="str">
            <v>BAYONA</v>
          </cell>
          <cell r="AV619" t="str">
            <v>CC</v>
          </cell>
          <cell r="AW619" t="str">
            <v>1004804962</v>
          </cell>
          <cell r="AX619" t="str">
            <v>FANNY GELVES CABALLERO</v>
          </cell>
          <cell r="AY619" t="str">
            <v>PARRA NUÑEZ GLADISMAR - SENA</v>
          </cell>
          <cell r="AZ619">
            <v>0</v>
          </cell>
          <cell r="BA619">
            <v>0</v>
          </cell>
          <cell r="BB619">
            <v>0</v>
          </cell>
          <cell r="BC619" t="str">
            <v>NO</v>
          </cell>
          <cell r="BD619" t="str">
            <v xml:space="preserve">836 </v>
          </cell>
          <cell r="BE619" t="str">
            <v>1298467</v>
          </cell>
          <cell r="BF619" t="str">
            <v>09/12/2022</v>
          </cell>
          <cell r="BG619" t="str">
            <v>NO</v>
          </cell>
          <cell r="BI619" t="str">
            <v>16/12/2022</v>
          </cell>
          <cell r="BJ619">
            <v>63000</v>
          </cell>
        </row>
        <row r="620">
          <cell r="A620" t="str">
            <v>890503532-22798</v>
          </cell>
          <cell r="B620">
            <v>32778</v>
          </cell>
          <cell r="C620" t="str">
            <v>CCFC50</v>
          </cell>
          <cell r="D620" t="str">
            <v>CLINICA LOS ANDES LTDA.</v>
          </cell>
          <cell r="E620" t="str">
            <v>890503532</v>
          </cell>
          <cell r="F620" t="str">
            <v>540010082801</v>
          </cell>
          <cell r="G620" t="str">
            <v>EVENTO PBS</v>
          </cell>
          <cell r="H620">
            <v>1702973</v>
          </cell>
          <cell r="I620" t="str">
            <v>CA22798</v>
          </cell>
          <cell r="J620">
            <v>22798</v>
          </cell>
          <cell r="K620" t="str">
            <v>RADICADA</v>
          </cell>
          <cell r="L620" t="str">
            <v>09/11/2022</v>
          </cell>
          <cell r="M620" t="str">
            <v>02/12/2022</v>
          </cell>
          <cell r="N620" t="str">
            <v>05/11/2022</v>
          </cell>
          <cell r="O620">
            <v>63000</v>
          </cell>
          <cell r="P620">
            <v>17</v>
          </cell>
          <cell r="Q620" t="str">
            <v>17.MEDICINA ESPECIALIZADA NIVEL II</v>
          </cell>
          <cell r="T620">
            <v>0</v>
          </cell>
          <cell r="U620" t="str">
            <v>02/12/2022</v>
          </cell>
          <cell r="V620" t="str">
            <v>12/12/2022</v>
          </cell>
          <cell r="W620">
            <v>10</v>
          </cell>
          <cell r="X620">
            <v>5</v>
          </cell>
          <cell r="Y620">
            <v>0</v>
          </cell>
          <cell r="Z620">
            <v>0</v>
          </cell>
          <cell r="AA620">
            <v>0</v>
          </cell>
          <cell r="AF620" t="str">
            <v>CCFC50-008-2022</v>
          </cell>
          <cell r="AG620" t="str">
            <v>NO</v>
          </cell>
          <cell r="AH620" t="str">
            <v>NO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R620" t="str">
            <v>JORGE</v>
          </cell>
          <cell r="AS620" t="str">
            <v>ORLANDO</v>
          </cell>
          <cell r="AT620" t="str">
            <v>YAÑEZ</v>
          </cell>
          <cell r="AU620" t="str">
            <v>CARDENAS</v>
          </cell>
          <cell r="AV620" t="str">
            <v>CC</v>
          </cell>
          <cell r="AW620" t="str">
            <v>13435457</v>
          </cell>
          <cell r="AX620" t="str">
            <v>FANNY GELVES CABALLERO</v>
          </cell>
          <cell r="AY620" t="str">
            <v>PARRA NUÑEZ GLADISMAR - SENA</v>
          </cell>
          <cell r="AZ620">
            <v>3700</v>
          </cell>
          <cell r="BA620">
            <v>0</v>
          </cell>
          <cell r="BB620">
            <v>0</v>
          </cell>
          <cell r="BC620" t="str">
            <v>NO</v>
          </cell>
          <cell r="BD620" t="str">
            <v xml:space="preserve">736 </v>
          </cell>
          <cell r="BE620" t="str">
            <v>0096807</v>
          </cell>
          <cell r="BF620" t="str">
            <v>12/12/2022</v>
          </cell>
          <cell r="BG620" t="str">
            <v>NO</v>
          </cell>
          <cell r="BI620" t="str">
            <v>01/12/2022</v>
          </cell>
          <cell r="BJ620">
            <v>59300</v>
          </cell>
        </row>
        <row r="621">
          <cell r="A621" t="str">
            <v>890503532-22797</v>
          </cell>
          <cell r="B621">
            <v>32689</v>
          </cell>
          <cell r="C621" t="str">
            <v>CCF050</v>
          </cell>
          <cell r="D621" t="str">
            <v>CLINICA LOS ANDES LTDA.</v>
          </cell>
          <cell r="E621" t="str">
            <v>890503532</v>
          </cell>
          <cell r="F621" t="str">
            <v>540010082801</v>
          </cell>
          <cell r="G621" t="str">
            <v>EVENTO PBS</v>
          </cell>
          <cell r="H621">
            <v>1700381</v>
          </cell>
          <cell r="I621" t="str">
            <v>CA22797</v>
          </cell>
          <cell r="J621">
            <v>22797</v>
          </cell>
          <cell r="K621" t="str">
            <v>RADICADA</v>
          </cell>
          <cell r="L621" t="str">
            <v>09/11/2022</v>
          </cell>
          <cell r="M621" t="str">
            <v>01/12/2022</v>
          </cell>
          <cell r="N621" t="str">
            <v>05/11/2022</v>
          </cell>
          <cell r="O621">
            <v>63000</v>
          </cell>
          <cell r="P621">
            <v>17</v>
          </cell>
          <cell r="Q621" t="str">
            <v>17.MEDICINA ESPECIALIZADA NIVEL II</v>
          </cell>
          <cell r="T621">
            <v>0</v>
          </cell>
          <cell r="U621" t="str">
            <v>01/12/2022</v>
          </cell>
          <cell r="V621" t="str">
            <v>21/12/2022</v>
          </cell>
          <cell r="W621">
            <v>20</v>
          </cell>
          <cell r="X621">
            <v>13</v>
          </cell>
          <cell r="Y621">
            <v>0</v>
          </cell>
          <cell r="Z621">
            <v>0</v>
          </cell>
          <cell r="AA621">
            <v>0</v>
          </cell>
          <cell r="AF621" t="str">
            <v>CCF050-033-2022</v>
          </cell>
          <cell r="AG621" t="str">
            <v>NO</v>
          </cell>
          <cell r="AH621" t="str">
            <v>NO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R621" t="str">
            <v>ROSALBA</v>
          </cell>
          <cell r="AT621" t="str">
            <v>RODRIGUEZ</v>
          </cell>
          <cell r="AU621" t="str">
            <v>CAMACHO</v>
          </cell>
          <cell r="AV621" t="str">
            <v>CC</v>
          </cell>
          <cell r="AW621" t="str">
            <v>37341175</v>
          </cell>
          <cell r="AX621" t="str">
            <v>FANNY GELVES CABALLERO</v>
          </cell>
          <cell r="AY621" t="str">
            <v>BOTELLO MEJÍA DEYSI DAVIANA</v>
          </cell>
          <cell r="AZ621">
            <v>0</v>
          </cell>
          <cell r="BA621">
            <v>0</v>
          </cell>
          <cell r="BB621">
            <v>0</v>
          </cell>
          <cell r="BC621" t="str">
            <v>NO</v>
          </cell>
          <cell r="BD621" t="str">
            <v xml:space="preserve">836 </v>
          </cell>
          <cell r="BE621" t="str">
            <v>1298780</v>
          </cell>
          <cell r="BF621" t="str">
            <v>09/12/2022</v>
          </cell>
          <cell r="BG621" t="str">
            <v>NO</v>
          </cell>
          <cell r="BI621" t="str">
            <v>16/12/2022</v>
          </cell>
          <cell r="BJ621">
            <v>63000</v>
          </cell>
        </row>
        <row r="622">
          <cell r="A622" t="str">
            <v>890503532-22796</v>
          </cell>
          <cell r="B622">
            <v>32689</v>
          </cell>
          <cell r="C622" t="str">
            <v>CCF050</v>
          </cell>
          <cell r="D622" t="str">
            <v>CLINICA LOS ANDES LTDA.</v>
          </cell>
          <cell r="E622" t="str">
            <v>890503532</v>
          </cell>
          <cell r="F622" t="str">
            <v>540010082801</v>
          </cell>
          <cell r="G622" t="str">
            <v>EVENTO PBS</v>
          </cell>
          <cell r="H622">
            <v>1700380</v>
          </cell>
          <cell r="I622" t="str">
            <v>CA22796</v>
          </cell>
          <cell r="J622">
            <v>22796</v>
          </cell>
          <cell r="K622" t="str">
            <v>RADICADA</v>
          </cell>
          <cell r="L622" t="str">
            <v>09/11/2022</v>
          </cell>
          <cell r="M622" t="str">
            <v>01/12/2022</v>
          </cell>
          <cell r="N622" t="str">
            <v>05/11/2022</v>
          </cell>
          <cell r="O622">
            <v>63000</v>
          </cell>
          <cell r="P622">
            <v>17</v>
          </cell>
          <cell r="Q622" t="str">
            <v>17.MEDICINA ESPECIALIZADA NIVEL II</v>
          </cell>
          <cell r="T622">
            <v>0</v>
          </cell>
          <cell r="U622" t="str">
            <v>01/12/2022</v>
          </cell>
          <cell r="V622" t="str">
            <v>21/12/2022</v>
          </cell>
          <cell r="W622">
            <v>20</v>
          </cell>
          <cell r="X622">
            <v>13</v>
          </cell>
          <cell r="Y622">
            <v>0</v>
          </cell>
          <cell r="Z622">
            <v>0</v>
          </cell>
          <cell r="AA622">
            <v>0</v>
          </cell>
          <cell r="AF622" t="str">
            <v>CCF050-033-2022</v>
          </cell>
          <cell r="AG622" t="str">
            <v>NO</v>
          </cell>
          <cell r="AH622" t="str">
            <v>NO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R622" t="str">
            <v>LEDIS</v>
          </cell>
          <cell r="AS622" t="str">
            <v>MARIA</v>
          </cell>
          <cell r="AT622" t="str">
            <v>FLOREZ</v>
          </cell>
          <cell r="AU622" t="str">
            <v>MADRIAGA</v>
          </cell>
          <cell r="AV622" t="str">
            <v>CC</v>
          </cell>
          <cell r="AW622" t="str">
            <v>60425113</v>
          </cell>
          <cell r="AX622" t="str">
            <v>FANNY GELVES CABALLERO</v>
          </cell>
          <cell r="AY622" t="str">
            <v>BOTELLO MEJÍA DEYSI DAVIANA</v>
          </cell>
          <cell r="AZ622">
            <v>0</v>
          </cell>
          <cell r="BA622">
            <v>0</v>
          </cell>
          <cell r="BB622">
            <v>0</v>
          </cell>
          <cell r="BC622" t="str">
            <v>NO</v>
          </cell>
          <cell r="BD622" t="str">
            <v xml:space="preserve">836 </v>
          </cell>
          <cell r="BE622" t="str">
            <v>1298779</v>
          </cell>
          <cell r="BF622" t="str">
            <v>09/12/2022</v>
          </cell>
          <cell r="BG622" t="str">
            <v>NO</v>
          </cell>
          <cell r="BI622" t="str">
            <v>16/12/2022</v>
          </cell>
          <cell r="BJ622">
            <v>63000</v>
          </cell>
        </row>
        <row r="623">
          <cell r="A623" t="str">
            <v>890503532-22795</v>
          </cell>
          <cell r="B623">
            <v>32689</v>
          </cell>
          <cell r="C623" t="str">
            <v>CCF050</v>
          </cell>
          <cell r="D623" t="str">
            <v>CLINICA LOS ANDES LTDA.</v>
          </cell>
          <cell r="E623" t="str">
            <v>890503532</v>
          </cell>
          <cell r="F623" t="str">
            <v>540010082801</v>
          </cell>
          <cell r="G623" t="str">
            <v>EVENTO PBS</v>
          </cell>
          <cell r="H623">
            <v>1700379</v>
          </cell>
          <cell r="I623" t="str">
            <v>CA22795</v>
          </cell>
          <cell r="J623">
            <v>22795</v>
          </cell>
          <cell r="K623" t="str">
            <v>RADICADA</v>
          </cell>
          <cell r="L623" t="str">
            <v>09/11/2022</v>
          </cell>
          <cell r="M623" t="str">
            <v>01/12/2022</v>
          </cell>
          <cell r="N623" t="str">
            <v>05/11/2022</v>
          </cell>
          <cell r="O623">
            <v>63000</v>
          </cell>
          <cell r="P623">
            <v>17</v>
          </cell>
          <cell r="Q623" t="str">
            <v>17.MEDICINA ESPECIALIZADA NIVEL II</v>
          </cell>
          <cell r="T623">
            <v>0</v>
          </cell>
          <cell r="U623" t="str">
            <v>01/12/2022</v>
          </cell>
          <cell r="V623" t="str">
            <v>21/12/2022</v>
          </cell>
          <cell r="W623">
            <v>20</v>
          </cell>
          <cell r="X623">
            <v>13</v>
          </cell>
          <cell r="Y623">
            <v>0</v>
          </cell>
          <cell r="Z623">
            <v>0</v>
          </cell>
          <cell r="AA623">
            <v>0</v>
          </cell>
          <cell r="AF623" t="str">
            <v>CCF050-033-2022</v>
          </cell>
          <cell r="AG623" t="str">
            <v>NO</v>
          </cell>
          <cell r="AH623" t="str">
            <v>NO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R623" t="str">
            <v>ALBEIRO</v>
          </cell>
          <cell r="AS623" t="str">
            <v>ISAAC</v>
          </cell>
          <cell r="AT623" t="str">
            <v>CASTRILLON</v>
          </cell>
          <cell r="AU623" t="str">
            <v>ORTIZ</v>
          </cell>
          <cell r="AV623" t="str">
            <v>CC</v>
          </cell>
          <cell r="AW623" t="str">
            <v>1094446060</v>
          </cell>
          <cell r="AX623" t="str">
            <v>FANNY GELVES CABALLERO</v>
          </cell>
          <cell r="AY623" t="str">
            <v>BOTELLO MEJÍA DEYSI DAVIANA</v>
          </cell>
          <cell r="AZ623">
            <v>0</v>
          </cell>
          <cell r="BA623">
            <v>0</v>
          </cell>
          <cell r="BB623">
            <v>0</v>
          </cell>
          <cell r="BC623" t="str">
            <v>NO</v>
          </cell>
          <cell r="BD623" t="str">
            <v xml:space="preserve">836 </v>
          </cell>
          <cell r="BE623" t="str">
            <v>1298778</v>
          </cell>
          <cell r="BF623" t="str">
            <v>09/12/2022</v>
          </cell>
          <cell r="BG623" t="str">
            <v>NO</v>
          </cell>
          <cell r="BI623" t="str">
            <v>16/12/2022</v>
          </cell>
          <cell r="BJ623">
            <v>63000</v>
          </cell>
        </row>
        <row r="624">
          <cell r="A624" t="str">
            <v>890503532-22794</v>
          </cell>
          <cell r="B624">
            <v>32689</v>
          </cell>
          <cell r="C624" t="str">
            <v>CCF050</v>
          </cell>
          <cell r="D624" t="str">
            <v>CLINICA LOS ANDES LTDA.</v>
          </cell>
          <cell r="E624" t="str">
            <v>890503532</v>
          </cell>
          <cell r="F624" t="str">
            <v>540010082801</v>
          </cell>
          <cell r="G624" t="str">
            <v>EVENTO PBS</v>
          </cell>
          <cell r="H624">
            <v>1700378</v>
          </cell>
          <cell r="I624" t="str">
            <v>CA22794</v>
          </cell>
          <cell r="J624">
            <v>22794</v>
          </cell>
          <cell r="K624" t="str">
            <v>RADICADA</v>
          </cell>
          <cell r="L624" t="str">
            <v>09/11/2022</v>
          </cell>
          <cell r="M624" t="str">
            <v>01/12/2022</v>
          </cell>
          <cell r="N624" t="str">
            <v>05/11/2022</v>
          </cell>
          <cell r="O624">
            <v>63000</v>
          </cell>
          <cell r="P624">
            <v>17</v>
          </cell>
          <cell r="Q624" t="str">
            <v>17.MEDICINA ESPECIALIZADA NIVEL II</v>
          </cell>
          <cell r="T624">
            <v>0</v>
          </cell>
          <cell r="U624" t="str">
            <v>01/12/2022</v>
          </cell>
          <cell r="V624" t="str">
            <v>21/12/2022</v>
          </cell>
          <cell r="W624">
            <v>20</v>
          </cell>
          <cell r="X624">
            <v>13</v>
          </cell>
          <cell r="Y624">
            <v>0</v>
          </cell>
          <cell r="Z624">
            <v>0</v>
          </cell>
          <cell r="AA624">
            <v>0</v>
          </cell>
          <cell r="AF624" t="str">
            <v>CCF050-033-2022</v>
          </cell>
          <cell r="AG624" t="str">
            <v>NO</v>
          </cell>
          <cell r="AH624" t="str">
            <v>NO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R624" t="str">
            <v>EVANGELISTA</v>
          </cell>
          <cell r="AT624" t="str">
            <v>SUAREZ</v>
          </cell>
          <cell r="AU624" t="str">
            <v>RODRIGUEZ</v>
          </cell>
          <cell r="AV624" t="str">
            <v>CC</v>
          </cell>
          <cell r="AW624" t="str">
            <v>13391748</v>
          </cell>
          <cell r="AX624" t="str">
            <v>FANNY GELVES CABALLERO</v>
          </cell>
          <cell r="AY624" t="str">
            <v>BOTELLO MEJÍA DEYSI DAVIANA</v>
          </cell>
          <cell r="AZ624">
            <v>0</v>
          </cell>
          <cell r="BA624">
            <v>0</v>
          </cell>
          <cell r="BB624">
            <v>0</v>
          </cell>
          <cell r="BC624" t="str">
            <v>NO</v>
          </cell>
          <cell r="BD624" t="str">
            <v xml:space="preserve">836 </v>
          </cell>
          <cell r="BE624" t="str">
            <v>1298777</v>
          </cell>
          <cell r="BF624" t="str">
            <v>09/12/2022</v>
          </cell>
          <cell r="BG624" t="str">
            <v>NO</v>
          </cell>
          <cell r="BI624" t="str">
            <v>16/12/2022</v>
          </cell>
          <cell r="BJ624">
            <v>63000</v>
          </cell>
        </row>
        <row r="625">
          <cell r="A625" t="str">
            <v>890503532-22793</v>
          </cell>
          <cell r="B625">
            <v>32689</v>
          </cell>
          <cell r="C625" t="str">
            <v>CCF050</v>
          </cell>
          <cell r="D625" t="str">
            <v>CLINICA LOS ANDES LTDA.</v>
          </cell>
          <cell r="E625" t="str">
            <v>890503532</v>
          </cell>
          <cell r="F625" t="str">
            <v>540010082801</v>
          </cell>
          <cell r="G625" t="str">
            <v>EVENTO PBS</v>
          </cell>
          <cell r="H625">
            <v>1700377</v>
          </cell>
          <cell r="I625" t="str">
            <v>CA22793</v>
          </cell>
          <cell r="J625">
            <v>22793</v>
          </cell>
          <cell r="K625" t="str">
            <v>RADICADA</v>
          </cell>
          <cell r="L625" t="str">
            <v>09/11/2022</v>
          </cell>
          <cell r="M625" t="str">
            <v>01/12/2022</v>
          </cell>
          <cell r="N625" t="str">
            <v>05/11/2022</v>
          </cell>
          <cell r="O625">
            <v>63000</v>
          </cell>
          <cell r="P625">
            <v>17</v>
          </cell>
          <cell r="Q625" t="str">
            <v>17.MEDICINA ESPECIALIZADA NIVEL II</v>
          </cell>
          <cell r="T625">
            <v>0</v>
          </cell>
          <cell r="U625" t="str">
            <v>01/12/2022</v>
          </cell>
          <cell r="V625" t="str">
            <v>21/12/2022</v>
          </cell>
          <cell r="W625">
            <v>20</v>
          </cell>
          <cell r="X625">
            <v>13</v>
          </cell>
          <cell r="Y625">
            <v>0</v>
          </cell>
          <cell r="Z625">
            <v>0</v>
          </cell>
          <cell r="AA625">
            <v>0</v>
          </cell>
          <cell r="AF625" t="str">
            <v>CCF050-033-2022</v>
          </cell>
          <cell r="AG625" t="str">
            <v>NO</v>
          </cell>
          <cell r="AH625" t="str">
            <v>NO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R625" t="str">
            <v>ALFONSO</v>
          </cell>
          <cell r="AT625" t="str">
            <v>OSORIO</v>
          </cell>
          <cell r="AU625" t="str">
            <v>TORRES</v>
          </cell>
          <cell r="AV625" t="str">
            <v>CC</v>
          </cell>
          <cell r="AW625" t="str">
            <v>88216013</v>
          </cell>
          <cell r="AX625" t="str">
            <v>FANNY GELVES CABALLERO</v>
          </cell>
          <cell r="AY625" t="str">
            <v>BOTELLO MEJÍA DEYSI DAVIANA</v>
          </cell>
          <cell r="AZ625">
            <v>0</v>
          </cell>
          <cell r="BA625">
            <v>0</v>
          </cell>
          <cell r="BB625">
            <v>0</v>
          </cell>
          <cell r="BC625" t="str">
            <v>NO</v>
          </cell>
          <cell r="BD625" t="str">
            <v xml:space="preserve">836 </v>
          </cell>
          <cell r="BE625" t="str">
            <v>1298776</v>
          </cell>
          <cell r="BF625" t="str">
            <v>09/12/2022</v>
          </cell>
          <cell r="BG625" t="str">
            <v>NO</v>
          </cell>
          <cell r="BI625" t="str">
            <v>16/12/2022</v>
          </cell>
          <cell r="BJ625">
            <v>63000</v>
          </cell>
        </row>
        <row r="626">
          <cell r="A626" t="str">
            <v>890503532-22792</v>
          </cell>
          <cell r="B626">
            <v>32689</v>
          </cell>
          <cell r="C626" t="str">
            <v>CCF050</v>
          </cell>
          <cell r="D626" t="str">
            <v>CLINICA LOS ANDES LTDA.</v>
          </cell>
          <cell r="E626" t="str">
            <v>890503532</v>
          </cell>
          <cell r="F626" t="str">
            <v>540010082801</v>
          </cell>
          <cell r="G626" t="str">
            <v>EVENTO PBS</v>
          </cell>
          <cell r="H626">
            <v>1700376</v>
          </cell>
          <cell r="I626" t="str">
            <v>CA22792</v>
          </cell>
          <cell r="J626">
            <v>22792</v>
          </cell>
          <cell r="K626" t="str">
            <v>RADICADA</v>
          </cell>
          <cell r="L626" t="str">
            <v>09/11/2022</v>
          </cell>
          <cell r="M626" t="str">
            <v>01/12/2022</v>
          </cell>
          <cell r="N626" t="str">
            <v>05/11/2022</v>
          </cell>
          <cell r="O626">
            <v>63000</v>
          </cell>
          <cell r="P626">
            <v>17</v>
          </cell>
          <cell r="Q626" t="str">
            <v>17.MEDICINA ESPECIALIZADA NIVEL II</v>
          </cell>
          <cell r="T626">
            <v>0</v>
          </cell>
          <cell r="U626" t="str">
            <v>01/12/2022</v>
          </cell>
          <cell r="V626" t="str">
            <v>21/12/2022</v>
          </cell>
          <cell r="W626">
            <v>20</v>
          </cell>
          <cell r="X626">
            <v>13</v>
          </cell>
          <cell r="Y626">
            <v>0</v>
          </cell>
          <cell r="Z626">
            <v>0</v>
          </cell>
          <cell r="AA626">
            <v>0</v>
          </cell>
          <cell r="AF626" t="str">
            <v>CCF050-033-2022</v>
          </cell>
          <cell r="AG626" t="str">
            <v>NO</v>
          </cell>
          <cell r="AH626" t="str">
            <v>NO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R626" t="str">
            <v>RUBI</v>
          </cell>
          <cell r="AS626" t="str">
            <v>MILENA</v>
          </cell>
          <cell r="AT626" t="str">
            <v>CORDERO</v>
          </cell>
          <cell r="AU626" t="str">
            <v>ORTEGA</v>
          </cell>
          <cell r="AV626" t="str">
            <v>CC</v>
          </cell>
          <cell r="AW626" t="str">
            <v>27622044</v>
          </cell>
          <cell r="AX626" t="str">
            <v>FANNY GELVES CABALLERO</v>
          </cell>
          <cell r="AY626" t="str">
            <v>BOTELLO MEJÍA DEYSI DAVIANA</v>
          </cell>
          <cell r="AZ626">
            <v>0</v>
          </cell>
          <cell r="BA626">
            <v>0</v>
          </cell>
          <cell r="BB626">
            <v>0</v>
          </cell>
          <cell r="BC626" t="str">
            <v>NO</v>
          </cell>
          <cell r="BD626" t="str">
            <v xml:space="preserve">836 </v>
          </cell>
          <cell r="BE626" t="str">
            <v>1298775</v>
          </cell>
          <cell r="BF626" t="str">
            <v>09/12/2022</v>
          </cell>
          <cell r="BG626" t="str">
            <v>NO</v>
          </cell>
          <cell r="BI626" t="str">
            <v>16/12/2022</v>
          </cell>
          <cell r="BJ626">
            <v>63000</v>
          </cell>
        </row>
        <row r="627">
          <cell r="A627" t="str">
            <v>890503532-22791</v>
          </cell>
          <cell r="B627">
            <v>32689</v>
          </cell>
          <cell r="C627" t="str">
            <v>CCF050</v>
          </cell>
          <cell r="D627" t="str">
            <v>CLINICA LOS ANDES LTDA.</v>
          </cell>
          <cell r="E627" t="str">
            <v>890503532</v>
          </cell>
          <cell r="F627" t="str">
            <v>540010082801</v>
          </cell>
          <cell r="G627" t="str">
            <v>EVENTO PBS</v>
          </cell>
          <cell r="H627">
            <v>1700375</v>
          </cell>
          <cell r="I627" t="str">
            <v>CA22791</v>
          </cell>
          <cell r="J627">
            <v>22791</v>
          </cell>
          <cell r="K627" t="str">
            <v>RADICADA</v>
          </cell>
          <cell r="L627" t="str">
            <v>09/11/2022</v>
          </cell>
          <cell r="M627" t="str">
            <v>01/12/2022</v>
          </cell>
          <cell r="N627" t="str">
            <v>05/11/2022</v>
          </cell>
          <cell r="O627">
            <v>63000</v>
          </cell>
          <cell r="P627">
            <v>17</v>
          </cell>
          <cell r="Q627" t="str">
            <v>17.MEDICINA ESPECIALIZADA NIVEL II</v>
          </cell>
          <cell r="T627">
            <v>0</v>
          </cell>
          <cell r="U627" t="str">
            <v>01/12/2022</v>
          </cell>
          <cell r="V627" t="str">
            <v>21/12/2022</v>
          </cell>
          <cell r="W627">
            <v>20</v>
          </cell>
          <cell r="X627">
            <v>13</v>
          </cell>
          <cell r="Y627">
            <v>0</v>
          </cell>
          <cell r="Z627">
            <v>0</v>
          </cell>
          <cell r="AA627">
            <v>0</v>
          </cell>
          <cell r="AF627" t="str">
            <v>CCF050-033-2022</v>
          </cell>
          <cell r="AG627" t="str">
            <v>NO</v>
          </cell>
          <cell r="AH627" t="str">
            <v>NO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R627" t="str">
            <v>CLOTILDE</v>
          </cell>
          <cell r="AT627" t="str">
            <v>FLOREZ</v>
          </cell>
          <cell r="AU627" t="str">
            <v>ALVARADO</v>
          </cell>
          <cell r="AV627" t="str">
            <v>CC</v>
          </cell>
          <cell r="AW627" t="str">
            <v>60276112</v>
          </cell>
          <cell r="AX627" t="str">
            <v>FANNY GELVES CABALLERO</v>
          </cell>
          <cell r="AY627" t="str">
            <v>BOTELLO MEJÍA DEYSI DAVIANA</v>
          </cell>
          <cell r="AZ627">
            <v>0</v>
          </cell>
          <cell r="BA627">
            <v>0</v>
          </cell>
          <cell r="BB627">
            <v>0</v>
          </cell>
          <cell r="BC627" t="str">
            <v>NO</v>
          </cell>
          <cell r="BD627" t="str">
            <v xml:space="preserve">836 </v>
          </cell>
          <cell r="BE627" t="str">
            <v>1298774</v>
          </cell>
          <cell r="BF627" t="str">
            <v>09/12/2022</v>
          </cell>
          <cell r="BG627" t="str">
            <v>NO</v>
          </cell>
          <cell r="BI627" t="str">
            <v>16/12/2022</v>
          </cell>
          <cell r="BJ627">
            <v>63000</v>
          </cell>
        </row>
        <row r="628">
          <cell r="A628" t="str">
            <v>890503532-22790</v>
          </cell>
          <cell r="B628">
            <v>32689</v>
          </cell>
          <cell r="C628" t="str">
            <v>CCF050</v>
          </cell>
          <cell r="D628" t="str">
            <v>CLINICA LOS ANDES LTDA.</v>
          </cell>
          <cell r="E628" t="str">
            <v>890503532</v>
          </cell>
          <cell r="F628" t="str">
            <v>540010082801</v>
          </cell>
          <cell r="G628" t="str">
            <v>EVENTO PBS</v>
          </cell>
          <cell r="H628">
            <v>1700374</v>
          </cell>
          <cell r="I628" t="str">
            <v>CA22790</v>
          </cell>
          <cell r="J628">
            <v>22790</v>
          </cell>
          <cell r="K628" t="str">
            <v>RADICADA</v>
          </cell>
          <cell r="L628" t="str">
            <v>09/11/2022</v>
          </cell>
          <cell r="M628" t="str">
            <v>01/12/2022</v>
          </cell>
          <cell r="N628" t="str">
            <v>05/11/2022</v>
          </cell>
          <cell r="O628">
            <v>63000</v>
          </cell>
          <cell r="P628">
            <v>17</v>
          </cell>
          <cell r="Q628" t="str">
            <v>17.MEDICINA ESPECIALIZADA NIVEL II</v>
          </cell>
          <cell r="T628">
            <v>0</v>
          </cell>
          <cell r="U628" t="str">
            <v>01/12/2022</v>
          </cell>
          <cell r="V628" t="str">
            <v>21/12/2022</v>
          </cell>
          <cell r="W628">
            <v>20</v>
          </cell>
          <cell r="X628">
            <v>13</v>
          </cell>
          <cell r="Y628">
            <v>0</v>
          </cell>
          <cell r="Z628">
            <v>0</v>
          </cell>
          <cell r="AA628">
            <v>0</v>
          </cell>
          <cell r="AF628" t="str">
            <v>CCF050-033-2022</v>
          </cell>
          <cell r="AG628" t="str">
            <v>NO</v>
          </cell>
          <cell r="AH628" t="str">
            <v>NO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R628" t="str">
            <v>YAMIT</v>
          </cell>
          <cell r="AT628" t="str">
            <v>ARENGAS</v>
          </cell>
          <cell r="AU628" t="str">
            <v>ARDILA</v>
          </cell>
          <cell r="AV628" t="str">
            <v>CC</v>
          </cell>
          <cell r="AW628" t="str">
            <v>1091532583</v>
          </cell>
          <cell r="AX628" t="str">
            <v>FANNY GELVES CABALLERO</v>
          </cell>
          <cell r="AY628" t="str">
            <v>BOTELLO MEJÍA DEYSI DAVIANA</v>
          </cell>
          <cell r="AZ628">
            <v>0</v>
          </cell>
          <cell r="BA628">
            <v>0</v>
          </cell>
          <cell r="BB628">
            <v>0</v>
          </cell>
          <cell r="BC628" t="str">
            <v>NO</v>
          </cell>
          <cell r="BD628" t="str">
            <v xml:space="preserve">836 </v>
          </cell>
          <cell r="BE628" t="str">
            <v>1298773</v>
          </cell>
          <cell r="BF628" t="str">
            <v>09/12/2022</v>
          </cell>
          <cell r="BG628" t="str">
            <v>NO</v>
          </cell>
          <cell r="BI628" t="str">
            <v>16/12/2022</v>
          </cell>
          <cell r="BJ628">
            <v>63000</v>
          </cell>
        </row>
        <row r="629">
          <cell r="A629" t="str">
            <v>890503532-22789</v>
          </cell>
          <cell r="B629">
            <v>32689</v>
          </cell>
          <cell r="C629" t="str">
            <v>CCF050</v>
          </cell>
          <cell r="D629" t="str">
            <v>CLINICA LOS ANDES LTDA.</v>
          </cell>
          <cell r="E629" t="str">
            <v>890503532</v>
          </cell>
          <cell r="F629" t="str">
            <v>540010082801</v>
          </cell>
          <cell r="G629" t="str">
            <v>EVENTO PBS</v>
          </cell>
          <cell r="H629">
            <v>1700373</v>
          </cell>
          <cell r="I629" t="str">
            <v>CA22789</v>
          </cell>
          <cell r="J629">
            <v>22789</v>
          </cell>
          <cell r="K629" t="str">
            <v>RADICADA</v>
          </cell>
          <cell r="L629" t="str">
            <v>09/11/2022</v>
          </cell>
          <cell r="M629" t="str">
            <v>01/12/2022</v>
          </cell>
          <cell r="N629" t="str">
            <v>08/11/2022</v>
          </cell>
          <cell r="O629">
            <v>9100</v>
          </cell>
          <cell r="P629">
            <v>16</v>
          </cell>
          <cell r="Q629" t="str">
            <v>16.APOYO DIAGNOSTICO NIVEL II</v>
          </cell>
          <cell r="T629">
            <v>0</v>
          </cell>
          <cell r="U629" t="str">
            <v>01/12/2022</v>
          </cell>
          <cell r="V629" t="str">
            <v>21/12/2022</v>
          </cell>
          <cell r="W629">
            <v>20</v>
          </cell>
          <cell r="X629">
            <v>13</v>
          </cell>
          <cell r="Y629">
            <v>0</v>
          </cell>
          <cell r="Z629">
            <v>0</v>
          </cell>
          <cell r="AA629">
            <v>0</v>
          </cell>
          <cell r="AF629" t="str">
            <v>CCF050-033-2022</v>
          </cell>
          <cell r="AG629" t="str">
            <v>NO</v>
          </cell>
          <cell r="AH629" t="str">
            <v>NO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R629" t="str">
            <v>LUIS</v>
          </cell>
          <cell r="AS629" t="str">
            <v>SANTIAGO</v>
          </cell>
          <cell r="AT629" t="str">
            <v>VALCARCEL</v>
          </cell>
          <cell r="AU629" t="str">
            <v>SANDOVAL</v>
          </cell>
          <cell r="AV629" t="str">
            <v>TI</v>
          </cell>
          <cell r="AW629" t="str">
            <v>1092155495</v>
          </cell>
          <cell r="AX629" t="str">
            <v>FANNY GELVES CABALLERO</v>
          </cell>
          <cell r="AY629" t="str">
            <v>BOTELLO MEJÍA DEYSI DAVIANA</v>
          </cell>
          <cell r="AZ629">
            <v>0</v>
          </cell>
          <cell r="BA629">
            <v>0</v>
          </cell>
          <cell r="BB629">
            <v>0</v>
          </cell>
          <cell r="BC629" t="str">
            <v>NO</v>
          </cell>
          <cell r="BD629" t="str">
            <v xml:space="preserve">836 </v>
          </cell>
          <cell r="BE629" t="str">
            <v>1298772</v>
          </cell>
          <cell r="BF629" t="str">
            <v>09/12/2022</v>
          </cell>
          <cell r="BG629" t="str">
            <v>NO</v>
          </cell>
          <cell r="BI629" t="str">
            <v>16/12/2022</v>
          </cell>
          <cell r="BJ629">
            <v>9100</v>
          </cell>
        </row>
        <row r="630">
          <cell r="A630" t="str">
            <v>890503532-22788</v>
          </cell>
          <cell r="B630">
            <v>32783</v>
          </cell>
          <cell r="C630" t="str">
            <v>CCF050</v>
          </cell>
          <cell r="D630" t="str">
            <v>CLINICA LOS ANDES LTDA.</v>
          </cell>
          <cell r="E630" t="str">
            <v>890503532</v>
          </cell>
          <cell r="F630" t="str">
            <v>540010082801</v>
          </cell>
          <cell r="G630" t="str">
            <v>EVENTO PBS</v>
          </cell>
          <cell r="H630">
            <v>1703038</v>
          </cell>
          <cell r="I630" t="str">
            <v>CA22788</v>
          </cell>
          <cell r="J630">
            <v>22788</v>
          </cell>
          <cell r="K630" t="str">
            <v>RADICADA</v>
          </cell>
          <cell r="L630" t="str">
            <v>05/11/2022</v>
          </cell>
          <cell r="M630" t="str">
            <v>02/12/2022</v>
          </cell>
          <cell r="N630" t="str">
            <v>01/11/2022</v>
          </cell>
          <cell r="O630">
            <v>4142200</v>
          </cell>
          <cell r="P630">
            <v>23</v>
          </cell>
          <cell r="Q630" t="str">
            <v>23.QUIRURGICOS (GRUPOS 4A 8)</v>
          </cell>
          <cell r="T630">
            <v>0</v>
          </cell>
          <cell r="U630" t="str">
            <v>05/12/2022</v>
          </cell>
          <cell r="V630" t="str">
            <v>22/12/2022</v>
          </cell>
          <cell r="W630">
            <v>17</v>
          </cell>
          <cell r="X630">
            <v>13</v>
          </cell>
          <cell r="Y630">
            <v>0</v>
          </cell>
          <cell r="Z630">
            <v>0</v>
          </cell>
          <cell r="AA630">
            <v>0</v>
          </cell>
          <cell r="AF630" t="str">
            <v>CCF050-033-2022</v>
          </cell>
          <cell r="AG630" t="str">
            <v>NO</v>
          </cell>
          <cell r="AH630" t="str">
            <v>NO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R630" t="str">
            <v>MARIA</v>
          </cell>
          <cell r="AS630" t="str">
            <v>ANGELA</v>
          </cell>
          <cell r="AT630" t="str">
            <v>DAZA</v>
          </cell>
          <cell r="AU630" t="str">
            <v>SARMIENTO</v>
          </cell>
          <cell r="AV630" t="str">
            <v>CC</v>
          </cell>
          <cell r="AW630" t="str">
            <v>60396163</v>
          </cell>
          <cell r="AX630" t="str">
            <v>MYRIAM PARRA LOPEZ</v>
          </cell>
          <cell r="AY630" t="str">
            <v>LUNA PEREZ JUAN MANUEL</v>
          </cell>
          <cell r="AZ630">
            <v>0</v>
          </cell>
          <cell r="BA630">
            <v>0</v>
          </cell>
          <cell r="BB630">
            <v>0</v>
          </cell>
          <cell r="BC630" t="str">
            <v>NO</v>
          </cell>
          <cell r="BD630" t="str">
            <v xml:space="preserve">836 </v>
          </cell>
          <cell r="BE630" t="str">
            <v>1306070</v>
          </cell>
          <cell r="BF630" t="str">
            <v>22/12/2022</v>
          </cell>
          <cell r="BG630" t="str">
            <v>NO</v>
          </cell>
          <cell r="BI630" t="str">
            <v>20/12/2022</v>
          </cell>
          <cell r="BJ630">
            <v>4142200</v>
          </cell>
        </row>
        <row r="631">
          <cell r="A631" t="str">
            <v>890503532-22786</v>
          </cell>
          <cell r="B631">
            <v>32778</v>
          </cell>
          <cell r="C631" t="str">
            <v>CCFC50</v>
          </cell>
          <cell r="D631" t="str">
            <v>CLINICA LOS ANDES LTDA.</v>
          </cell>
          <cell r="E631" t="str">
            <v>890503532</v>
          </cell>
          <cell r="F631" t="str">
            <v>540010082801</v>
          </cell>
          <cell r="G631" t="str">
            <v>EVENTO PBS</v>
          </cell>
          <cell r="H631">
            <v>1702972</v>
          </cell>
          <cell r="I631" t="str">
            <v>CA22786</v>
          </cell>
          <cell r="J631">
            <v>22786</v>
          </cell>
          <cell r="K631" t="str">
            <v>RADICADA</v>
          </cell>
          <cell r="L631" t="str">
            <v>05/11/2022</v>
          </cell>
          <cell r="M631" t="str">
            <v>02/12/2022</v>
          </cell>
          <cell r="N631" t="str">
            <v>09/09/2022</v>
          </cell>
          <cell r="O631">
            <v>63000</v>
          </cell>
          <cell r="P631">
            <v>17</v>
          </cell>
          <cell r="Q631" t="str">
            <v>17.MEDICINA ESPECIALIZADA NIVEL II</v>
          </cell>
          <cell r="T631">
            <v>0</v>
          </cell>
          <cell r="U631" t="str">
            <v>02/12/2022</v>
          </cell>
          <cell r="V631" t="str">
            <v>12/12/2022</v>
          </cell>
          <cell r="W631">
            <v>10</v>
          </cell>
          <cell r="X631">
            <v>5</v>
          </cell>
          <cell r="Y631">
            <v>0</v>
          </cell>
          <cell r="Z631">
            <v>0</v>
          </cell>
          <cell r="AA631">
            <v>0</v>
          </cell>
          <cell r="AF631" t="str">
            <v>CCFC50-008-2022</v>
          </cell>
          <cell r="AG631" t="str">
            <v>NO</v>
          </cell>
          <cell r="AH631" t="str">
            <v>NO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R631" t="str">
            <v>YEFERSON</v>
          </cell>
          <cell r="AT631" t="str">
            <v>BOADA</v>
          </cell>
          <cell r="AU631" t="str">
            <v>BALBUENA</v>
          </cell>
          <cell r="AV631" t="str">
            <v>CC</v>
          </cell>
          <cell r="AW631" t="str">
            <v>1005044717</v>
          </cell>
          <cell r="AX631" t="str">
            <v>FANNY GELVES CABALLERO</v>
          </cell>
          <cell r="AY631" t="str">
            <v>BOTELLO MEJÍA DEYSI DAVIANA</v>
          </cell>
          <cell r="AZ631">
            <v>3700</v>
          </cell>
          <cell r="BA631">
            <v>0</v>
          </cell>
          <cell r="BB631">
            <v>0</v>
          </cell>
          <cell r="BC631" t="str">
            <v>NO</v>
          </cell>
          <cell r="BD631" t="str">
            <v xml:space="preserve">736 </v>
          </cell>
          <cell r="BE631" t="str">
            <v>0096815</v>
          </cell>
          <cell r="BF631" t="str">
            <v>12/12/2022</v>
          </cell>
          <cell r="BG631" t="str">
            <v>NO</v>
          </cell>
          <cell r="BI631" t="str">
            <v>01/12/2022</v>
          </cell>
          <cell r="BJ631">
            <v>59300</v>
          </cell>
        </row>
        <row r="632">
          <cell r="A632" t="str">
            <v>890503532-22785</v>
          </cell>
          <cell r="B632">
            <v>32689</v>
          </cell>
          <cell r="C632" t="str">
            <v>CCF050</v>
          </cell>
          <cell r="D632" t="str">
            <v>CLINICA LOS ANDES LTDA.</v>
          </cell>
          <cell r="E632" t="str">
            <v>890503532</v>
          </cell>
          <cell r="F632" t="str">
            <v>540010082801</v>
          </cell>
          <cell r="G632" t="str">
            <v>EVENTO PBS</v>
          </cell>
          <cell r="H632">
            <v>1700372</v>
          </cell>
          <cell r="I632" t="str">
            <v>CA22785</v>
          </cell>
          <cell r="J632">
            <v>22785</v>
          </cell>
          <cell r="K632" t="str">
            <v>RADICADA</v>
          </cell>
          <cell r="L632" t="str">
            <v>05/11/2022</v>
          </cell>
          <cell r="M632" t="str">
            <v>01/12/2022</v>
          </cell>
          <cell r="N632" t="str">
            <v>31/10/2022</v>
          </cell>
          <cell r="O632">
            <v>63000</v>
          </cell>
          <cell r="P632">
            <v>17</v>
          </cell>
          <cell r="Q632" t="str">
            <v>17.MEDICINA ESPECIALIZADA NIVEL II</v>
          </cell>
          <cell r="T632">
            <v>0</v>
          </cell>
          <cell r="U632" t="str">
            <v>01/12/2022</v>
          </cell>
          <cell r="V632" t="str">
            <v>21/12/2022</v>
          </cell>
          <cell r="W632">
            <v>20</v>
          </cell>
          <cell r="X632">
            <v>13</v>
          </cell>
          <cell r="Y632">
            <v>0</v>
          </cell>
          <cell r="Z632">
            <v>0</v>
          </cell>
          <cell r="AA632">
            <v>0</v>
          </cell>
          <cell r="AF632" t="str">
            <v>CCF050-033-2022</v>
          </cell>
          <cell r="AG632" t="str">
            <v>NO</v>
          </cell>
          <cell r="AH632" t="str">
            <v>NO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R632" t="str">
            <v>MARY</v>
          </cell>
          <cell r="AS632" t="str">
            <v>FLOR</v>
          </cell>
          <cell r="AT632" t="str">
            <v>CARRASQUERO</v>
          </cell>
          <cell r="AU632" t="str">
            <v>CAYAFFA</v>
          </cell>
          <cell r="AV632" t="str">
            <v>PT</v>
          </cell>
          <cell r="AW632" t="str">
            <v>5100308</v>
          </cell>
          <cell r="AX632" t="str">
            <v>FANNY GELVES CABALLERO</v>
          </cell>
          <cell r="AY632" t="str">
            <v>BOTELLO MEJÍA DEYSI DAVIANA</v>
          </cell>
          <cell r="AZ632">
            <v>0</v>
          </cell>
          <cell r="BA632">
            <v>0</v>
          </cell>
          <cell r="BB632">
            <v>0</v>
          </cell>
          <cell r="BC632" t="str">
            <v>NO</v>
          </cell>
          <cell r="BD632" t="str">
            <v xml:space="preserve">836 </v>
          </cell>
          <cell r="BE632" t="str">
            <v>1298771</v>
          </cell>
          <cell r="BF632" t="str">
            <v>09/12/2022</v>
          </cell>
          <cell r="BG632" t="str">
            <v>NO</v>
          </cell>
          <cell r="BI632" t="str">
            <v>16/12/2022</v>
          </cell>
          <cell r="BJ632">
            <v>63000</v>
          </cell>
        </row>
        <row r="633">
          <cell r="A633" t="str">
            <v>890503532-22784</v>
          </cell>
          <cell r="B633">
            <v>32689</v>
          </cell>
          <cell r="C633" t="str">
            <v>CCF050</v>
          </cell>
          <cell r="D633" t="str">
            <v>CLINICA LOS ANDES LTDA.</v>
          </cell>
          <cell r="E633" t="str">
            <v>890503532</v>
          </cell>
          <cell r="F633" t="str">
            <v>540010082801</v>
          </cell>
          <cell r="G633" t="str">
            <v>EVENTO PBS</v>
          </cell>
          <cell r="H633">
            <v>1700371</v>
          </cell>
          <cell r="I633" t="str">
            <v>CA22784</v>
          </cell>
          <cell r="J633">
            <v>22784</v>
          </cell>
          <cell r="K633" t="str">
            <v>RADICADA</v>
          </cell>
          <cell r="L633" t="str">
            <v>05/11/2022</v>
          </cell>
          <cell r="M633" t="str">
            <v>01/12/2022</v>
          </cell>
          <cell r="N633" t="str">
            <v>01/11/2022</v>
          </cell>
          <cell r="O633">
            <v>63000</v>
          </cell>
          <cell r="P633">
            <v>17</v>
          </cell>
          <cell r="Q633" t="str">
            <v>17.MEDICINA ESPECIALIZADA NIVEL II</v>
          </cell>
          <cell r="T633">
            <v>0</v>
          </cell>
          <cell r="U633" t="str">
            <v>01/12/2022</v>
          </cell>
          <cell r="V633" t="str">
            <v>21/12/2022</v>
          </cell>
          <cell r="W633">
            <v>20</v>
          </cell>
          <cell r="X633">
            <v>13</v>
          </cell>
          <cell r="Y633">
            <v>0</v>
          </cell>
          <cell r="Z633">
            <v>0</v>
          </cell>
          <cell r="AA633">
            <v>0</v>
          </cell>
          <cell r="AF633" t="str">
            <v>CCF050-033-2022</v>
          </cell>
          <cell r="AG633" t="str">
            <v>NO</v>
          </cell>
          <cell r="AH633" t="str">
            <v>NO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R633" t="str">
            <v>CESAR</v>
          </cell>
          <cell r="AT633" t="str">
            <v>ARENAS</v>
          </cell>
          <cell r="AU633" t="str">
            <v>BAYONA</v>
          </cell>
          <cell r="AV633" t="str">
            <v>CC</v>
          </cell>
          <cell r="AW633" t="str">
            <v>88212133</v>
          </cell>
          <cell r="AX633" t="str">
            <v>FANNY GELVES CABALLERO</v>
          </cell>
          <cell r="AY633" t="str">
            <v>CABARICO VARGAS JUAN MANUEL</v>
          </cell>
          <cell r="AZ633">
            <v>0</v>
          </cell>
          <cell r="BA633">
            <v>0</v>
          </cell>
          <cell r="BB633">
            <v>0</v>
          </cell>
          <cell r="BC633" t="str">
            <v>NO</v>
          </cell>
          <cell r="BD633" t="str">
            <v xml:space="preserve">836 </v>
          </cell>
          <cell r="BE633" t="str">
            <v>1302842</v>
          </cell>
          <cell r="BF633" t="str">
            <v>09/12/2022</v>
          </cell>
          <cell r="BG633" t="str">
            <v>NO</v>
          </cell>
          <cell r="BI633" t="str">
            <v>16/12/2022</v>
          </cell>
          <cell r="BJ633">
            <v>63000</v>
          </cell>
        </row>
        <row r="634">
          <cell r="A634" t="str">
            <v>890503532-22783</v>
          </cell>
          <cell r="B634">
            <v>32689</v>
          </cell>
          <cell r="C634" t="str">
            <v>CCF050</v>
          </cell>
          <cell r="D634" t="str">
            <v>CLINICA LOS ANDES LTDA.</v>
          </cell>
          <cell r="E634" t="str">
            <v>890503532</v>
          </cell>
          <cell r="F634" t="str">
            <v>540010082801</v>
          </cell>
          <cell r="G634" t="str">
            <v>EVENTO PBS</v>
          </cell>
          <cell r="H634">
            <v>1700370</v>
          </cell>
          <cell r="I634" t="str">
            <v>CA22783</v>
          </cell>
          <cell r="J634">
            <v>22783</v>
          </cell>
          <cell r="K634" t="str">
            <v>RADICADA</v>
          </cell>
          <cell r="L634" t="str">
            <v>05/11/2022</v>
          </cell>
          <cell r="M634" t="str">
            <v>01/12/2022</v>
          </cell>
          <cell r="N634" t="str">
            <v>01/11/2022</v>
          </cell>
          <cell r="O634">
            <v>63000</v>
          </cell>
          <cell r="P634">
            <v>17</v>
          </cell>
          <cell r="Q634" t="str">
            <v>17.MEDICINA ESPECIALIZADA NIVEL II</v>
          </cell>
          <cell r="T634">
            <v>0</v>
          </cell>
          <cell r="U634" t="str">
            <v>01/12/2022</v>
          </cell>
          <cell r="V634" t="str">
            <v>21/12/2022</v>
          </cell>
          <cell r="W634">
            <v>20</v>
          </cell>
          <cell r="X634">
            <v>13</v>
          </cell>
          <cell r="Y634">
            <v>0</v>
          </cell>
          <cell r="Z634">
            <v>0</v>
          </cell>
          <cell r="AA634">
            <v>0</v>
          </cell>
          <cell r="AF634" t="str">
            <v>CCF050-033-2022</v>
          </cell>
          <cell r="AG634" t="str">
            <v>NO</v>
          </cell>
          <cell r="AH634" t="str">
            <v>NO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R634" t="str">
            <v>BLANCA</v>
          </cell>
          <cell r="AS634" t="str">
            <v>YUDDI</v>
          </cell>
          <cell r="AT634" t="str">
            <v>BARAJAS</v>
          </cell>
          <cell r="AU634" t="str">
            <v>HERNANDEZ</v>
          </cell>
          <cell r="AV634" t="str">
            <v>CC</v>
          </cell>
          <cell r="AW634" t="str">
            <v>60380604</v>
          </cell>
          <cell r="AX634" t="str">
            <v>FANNY GELVES CABALLERO</v>
          </cell>
          <cell r="AY634" t="str">
            <v>CABARICO VARGAS JUAN MANUEL</v>
          </cell>
          <cell r="AZ634">
            <v>0</v>
          </cell>
          <cell r="BA634">
            <v>0</v>
          </cell>
          <cell r="BB634">
            <v>0</v>
          </cell>
          <cell r="BC634" t="str">
            <v>NO</v>
          </cell>
          <cell r="BD634" t="str">
            <v xml:space="preserve">836 </v>
          </cell>
          <cell r="BE634" t="str">
            <v>1302841</v>
          </cell>
          <cell r="BF634" t="str">
            <v>09/12/2022</v>
          </cell>
          <cell r="BG634" t="str">
            <v>NO</v>
          </cell>
          <cell r="BI634" t="str">
            <v>16/12/2022</v>
          </cell>
          <cell r="BJ634">
            <v>63000</v>
          </cell>
        </row>
        <row r="635">
          <cell r="A635" t="str">
            <v>890503532-22782</v>
          </cell>
          <cell r="B635">
            <v>32778</v>
          </cell>
          <cell r="C635" t="str">
            <v>CCFC50</v>
          </cell>
          <cell r="D635" t="str">
            <v>CLINICA LOS ANDES LTDA.</v>
          </cell>
          <cell r="E635" t="str">
            <v>890503532</v>
          </cell>
          <cell r="F635" t="str">
            <v>540010082801</v>
          </cell>
          <cell r="G635" t="str">
            <v>EVENTO PBS</v>
          </cell>
          <cell r="H635">
            <v>1702971</v>
          </cell>
          <cell r="I635" t="str">
            <v>CA22782</v>
          </cell>
          <cell r="J635">
            <v>22782</v>
          </cell>
          <cell r="K635" t="str">
            <v>RADICADA</v>
          </cell>
          <cell r="L635" t="str">
            <v>05/11/2022</v>
          </cell>
          <cell r="M635" t="str">
            <v>02/12/2022</v>
          </cell>
          <cell r="N635" t="str">
            <v>01/11/2022</v>
          </cell>
          <cell r="O635">
            <v>63000</v>
          </cell>
          <cell r="P635">
            <v>17</v>
          </cell>
          <cell r="Q635" t="str">
            <v>17.MEDICINA ESPECIALIZADA NIVEL II</v>
          </cell>
          <cell r="T635">
            <v>0</v>
          </cell>
          <cell r="U635" t="str">
            <v>02/12/2022</v>
          </cell>
          <cell r="V635" t="str">
            <v>12/12/2022</v>
          </cell>
          <cell r="W635">
            <v>10</v>
          </cell>
          <cell r="X635">
            <v>5</v>
          </cell>
          <cell r="Y635">
            <v>0</v>
          </cell>
          <cell r="Z635">
            <v>0</v>
          </cell>
          <cell r="AA635">
            <v>0</v>
          </cell>
          <cell r="AF635" t="str">
            <v>CCFC50-008-2022</v>
          </cell>
          <cell r="AG635" t="str">
            <v>NO</v>
          </cell>
          <cell r="AH635" t="str">
            <v>NO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R635" t="str">
            <v>ESMELINDA</v>
          </cell>
          <cell r="AT635" t="str">
            <v>CASTRO</v>
          </cell>
          <cell r="AU635" t="str">
            <v>CAREI</v>
          </cell>
          <cell r="AV635" t="str">
            <v>CC</v>
          </cell>
          <cell r="AW635" t="str">
            <v>63466847</v>
          </cell>
          <cell r="AX635" t="str">
            <v>FANNY GELVES CABALLERO</v>
          </cell>
          <cell r="AY635" t="str">
            <v>GALVIS MORALES DANIELA ANDREA</v>
          </cell>
          <cell r="AZ635">
            <v>3700</v>
          </cell>
          <cell r="BA635">
            <v>0</v>
          </cell>
          <cell r="BB635">
            <v>0</v>
          </cell>
          <cell r="BC635" t="str">
            <v>NO</v>
          </cell>
          <cell r="BD635" t="str">
            <v xml:space="preserve">736 </v>
          </cell>
          <cell r="BE635" t="str">
            <v>0096785</v>
          </cell>
          <cell r="BF635" t="str">
            <v>12/12/2022</v>
          </cell>
          <cell r="BG635" t="str">
            <v>NO</v>
          </cell>
          <cell r="BI635" t="str">
            <v>01/12/2022</v>
          </cell>
          <cell r="BJ635">
            <v>59300</v>
          </cell>
        </row>
        <row r="636">
          <cell r="A636" t="str">
            <v>890503532-22781</v>
          </cell>
          <cell r="B636">
            <v>32689</v>
          </cell>
          <cell r="C636" t="str">
            <v>CCF050</v>
          </cell>
          <cell r="D636" t="str">
            <v>CLINICA LOS ANDES LTDA.</v>
          </cell>
          <cell r="E636" t="str">
            <v>890503532</v>
          </cell>
          <cell r="F636" t="str">
            <v>540010082801</v>
          </cell>
          <cell r="G636" t="str">
            <v>EVENTO PBS</v>
          </cell>
          <cell r="H636">
            <v>1700369</v>
          </cell>
          <cell r="I636" t="str">
            <v>CA22781</v>
          </cell>
          <cell r="J636">
            <v>22781</v>
          </cell>
          <cell r="K636" t="str">
            <v>RADICADA</v>
          </cell>
          <cell r="L636" t="str">
            <v>05/11/2022</v>
          </cell>
          <cell r="M636" t="str">
            <v>01/12/2022</v>
          </cell>
          <cell r="N636" t="str">
            <v>02/11/2022</v>
          </cell>
          <cell r="O636">
            <v>63000</v>
          </cell>
          <cell r="P636">
            <v>17</v>
          </cell>
          <cell r="Q636" t="str">
            <v>17.MEDICINA ESPECIALIZADA NIVEL II</v>
          </cell>
          <cell r="T636">
            <v>0</v>
          </cell>
          <cell r="U636" t="str">
            <v>01/12/2022</v>
          </cell>
          <cell r="V636" t="str">
            <v>21/12/2022</v>
          </cell>
          <cell r="W636">
            <v>20</v>
          </cell>
          <cell r="X636">
            <v>13</v>
          </cell>
          <cell r="Y636">
            <v>0</v>
          </cell>
          <cell r="Z636">
            <v>0</v>
          </cell>
          <cell r="AA636">
            <v>0</v>
          </cell>
          <cell r="AF636" t="str">
            <v>CCF050-033-2022</v>
          </cell>
          <cell r="AG636" t="str">
            <v>NO</v>
          </cell>
          <cell r="AH636" t="str">
            <v>NO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R636" t="str">
            <v>MARTHA</v>
          </cell>
          <cell r="AS636" t="str">
            <v>LUCIA</v>
          </cell>
          <cell r="AT636" t="str">
            <v>ALZATE</v>
          </cell>
          <cell r="AU636" t="str">
            <v>GRISALES</v>
          </cell>
          <cell r="AV636" t="str">
            <v>CC</v>
          </cell>
          <cell r="AW636" t="str">
            <v>60330087</v>
          </cell>
          <cell r="AX636" t="str">
            <v>FANNY GELVES CABALLERO</v>
          </cell>
          <cell r="AY636" t="str">
            <v>CABARICO VARGAS JUAN MANUEL</v>
          </cell>
          <cell r="AZ636">
            <v>0</v>
          </cell>
          <cell r="BA636">
            <v>0</v>
          </cell>
          <cell r="BB636">
            <v>0</v>
          </cell>
          <cell r="BC636" t="str">
            <v>NO</v>
          </cell>
          <cell r="BD636" t="str">
            <v xml:space="preserve">836 </v>
          </cell>
          <cell r="BE636" t="str">
            <v>1302840</v>
          </cell>
          <cell r="BF636" t="str">
            <v>09/12/2022</v>
          </cell>
          <cell r="BG636" t="str">
            <v>NO</v>
          </cell>
          <cell r="BI636" t="str">
            <v>16/12/2022</v>
          </cell>
          <cell r="BJ636">
            <v>63000</v>
          </cell>
        </row>
        <row r="637">
          <cell r="A637" t="str">
            <v>890503532-22780</v>
          </cell>
          <cell r="B637">
            <v>32689</v>
          </cell>
          <cell r="C637" t="str">
            <v>CCF050</v>
          </cell>
          <cell r="D637" t="str">
            <v>CLINICA LOS ANDES LTDA.</v>
          </cell>
          <cell r="E637" t="str">
            <v>890503532</v>
          </cell>
          <cell r="F637" t="str">
            <v>540010082801</v>
          </cell>
          <cell r="G637" t="str">
            <v>EVENTO PBS</v>
          </cell>
          <cell r="H637">
            <v>1700368</v>
          </cell>
          <cell r="I637" t="str">
            <v>CA22780</v>
          </cell>
          <cell r="J637">
            <v>22780</v>
          </cell>
          <cell r="K637" t="str">
            <v>RADICADA</v>
          </cell>
          <cell r="L637" t="str">
            <v>05/11/2022</v>
          </cell>
          <cell r="M637" t="str">
            <v>01/12/2022</v>
          </cell>
          <cell r="N637" t="str">
            <v>02/11/2022</v>
          </cell>
          <cell r="O637">
            <v>63000</v>
          </cell>
          <cell r="P637">
            <v>17</v>
          </cell>
          <cell r="Q637" t="str">
            <v>17.MEDICINA ESPECIALIZADA NIVEL II</v>
          </cell>
          <cell r="T637">
            <v>0</v>
          </cell>
          <cell r="U637" t="str">
            <v>01/12/2022</v>
          </cell>
          <cell r="V637" t="str">
            <v>21/12/2022</v>
          </cell>
          <cell r="W637">
            <v>20</v>
          </cell>
          <cell r="X637">
            <v>13</v>
          </cell>
          <cell r="Y637">
            <v>0</v>
          </cell>
          <cell r="Z637">
            <v>0</v>
          </cell>
          <cell r="AA637">
            <v>0</v>
          </cell>
          <cell r="AF637" t="str">
            <v>CCF050-033-2022</v>
          </cell>
          <cell r="AG637" t="str">
            <v>NO</v>
          </cell>
          <cell r="AH637" t="str">
            <v>NO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R637" t="str">
            <v>EULOGIA</v>
          </cell>
          <cell r="AS637" t="str">
            <v>ELIZOLETTI</v>
          </cell>
          <cell r="AT637" t="str">
            <v>CAMPOS</v>
          </cell>
          <cell r="AU637" t="str">
            <v>ALVARADO</v>
          </cell>
          <cell r="AV637" t="str">
            <v>PT</v>
          </cell>
          <cell r="AW637" t="str">
            <v>3865998</v>
          </cell>
          <cell r="AX637" t="str">
            <v>FANNY GELVES CABALLERO</v>
          </cell>
          <cell r="AY637" t="str">
            <v>CABARICO VARGAS JUAN MANUEL</v>
          </cell>
          <cell r="AZ637">
            <v>0</v>
          </cell>
          <cell r="BA637">
            <v>0</v>
          </cell>
          <cell r="BB637">
            <v>0</v>
          </cell>
          <cell r="BC637" t="str">
            <v>NO</v>
          </cell>
          <cell r="BD637" t="str">
            <v xml:space="preserve">836 </v>
          </cell>
          <cell r="BE637" t="str">
            <v>1302839</v>
          </cell>
          <cell r="BF637" t="str">
            <v>09/12/2022</v>
          </cell>
          <cell r="BG637" t="str">
            <v>NO</v>
          </cell>
          <cell r="BI637" t="str">
            <v>16/12/2022</v>
          </cell>
          <cell r="BJ637">
            <v>63000</v>
          </cell>
        </row>
        <row r="638">
          <cell r="A638" t="str">
            <v>890503532-22779</v>
          </cell>
          <cell r="B638">
            <v>32689</v>
          </cell>
          <cell r="C638" t="str">
            <v>CCF050</v>
          </cell>
          <cell r="D638" t="str">
            <v>CLINICA LOS ANDES LTDA.</v>
          </cell>
          <cell r="E638" t="str">
            <v>890503532</v>
          </cell>
          <cell r="F638" t="str">
            <v>540010082801</v>
          </cell>
          <cell r="G638" t="str">
            <v>EVENTO PBS</v>
          </cell>
          <cell r="H638">
            <v>1700367</v>
          </cell>
          <cell r="I638" t="str">
            <v>CA22779</v>
          </cell>
          <cell r="J638">
            <v>22779</v>
          </cell>
          <cell r="K638" t="str">
            <v>RADICADA</v>
          </cell>
          <cell r="L638" t="str">
            <v>05/11/2022</v>
          </cell>
          <cell r="M638" t="str">
            <v>01/12/2022</v>
          </cell>
          <cell r="N638" t="str">
            <v>02/11/2022</v>
          </cell>
          <cell r="O638">
            <v>63000</v>
          </cell>
          <cell r="P638">
            <v>17</v>
          </cell>
          <cell r="Q638" t="str">
            <v>17.MEDICINA ESPECIALIZADA NIVEL II</v>
          </cell>
          <cell r="T638">
            <v>0</v>
          </cell>
          <cell r="U638" t="str">
            <v>01/12/2022</v>
          </cell>
          <cell r="V638" t="str">
            <v>21/12/2022</v>
          </cell>
          <cell r="W638">
            <v>20</v>
          </cell>
          <cell r="X638">
            <v>13</v>
          </cell>
          <cell r="Y638">
            <v>0</v>
          </cell>
          <cell r="Z638">
            <v>0</v>
          </cell>
          <cell r="AA638">
            <v>0</v>
          </cell>
          <cell r="AF638" t="str">
            <v>CCF050-033-2022</v>
          </cell>
          <cell r="AG638" t="str">
            <v>NO</v>
          </cell>
          <cell r="AH638" t="str">
            <v>NO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R638" t="str">
            <v>CARMEN</v>
          </cell>
          <cell r="AS638" t="str">
            <v>ROSA</v>
          </cell>
          <cell r="AT638" t="str">
            <v>CARRILLO</v>
          </cell>
          <cell r="AU638" t="str">
            <v>MENDOZA</v>
          </cell>
          <cell r="AV638" t="str">
            <v>CC</v>
          </cell>
          <cell r="AW638" t="str">
            <v>27790206</v>
          </cell>
          <cell r="AX638" t="str">
            <v>FANNY GELVES CABALLERO</v>
          </cell>
          <cell r="AY638" t="str">
            <v>CABARICO VARGAS JUAN MANUEL</v>
          </cell>
          <cell r="AZ638">
            <v>0</v>
          </cell>
          <cell r="BA638">
            <v>0</v>
          </cell>
          <cell r="BB638">
            <v>0</v>
          </cell>
          <cell r="BC638" t="str">
            <v>NO</v>
          </cell>
          <cell r="BD638" t="str">
            <v xml:space="preserve">836 </v>
          </cell>
          <cell r="BE638" t="str">
            <v>1302838</v>
          </cell>
          <cell r="BF638" t="str">
            <v>09/12/2022</v>
          </cell>
          <cell r="BG638" t="str">
            <v>NO</v>
          </cell>
          <cell r="BI638" t="str">
            <v>16/12/2022</v>
          </cell>
          <cell r="BJ638">
            <v>63000</v>
          </cell>
        </row>
        <row r="639">
          <cell r="A639" t="str">
            <v>890503532-22778</v>
          </cell>
          <cell r="B639">
            <v>32689</v>
          </cell>
          <cell r="C639" t="str">
            <v>CCF050</v>
          </cell>
          <cell r="D639" t="str">
            <v>CLINICA LOS ANDES LTDA.</v>
          </cell>
          <cell r="E639" t="str">
            <v>890503532</v>
          </cell>
          <cell r="F639" t="str">
            <v>540010082801</v>
          </cell>
          <cell r="G639" t="str">
            <v>EVENTO PBS</v>
          </cell>
          <cell r="H639">
            <v>1700366</v>
          </cell>
          <cell r="I639" t="str">
            <v>CA22778</v>
          </cell>
          <cell r="J639">
            <v>22778</v>
          </cell>
          <cell r="K639" t="str">
            <v>RADICADA</v>
          </cell>
          <cell r="L639" t="str">
            <v>05/11/2022</v>
          </cell>
          <cell r="M639" t="str">
            <v>01/12/2022</v>
          </cell>
          <cell r="N639" t="str">
            <v>02/11/2022</v>
          </cell>
          <cell r="O639">
            <v>63000</v>
          </cell>
          <cell r="P639">
            <v>17</v>
          </cell>
          <cell r="Q639" t="str">
            <v>17.MEDICINA ESPECIALIZADA NIVEL II</v>
          </cell>
          <cell r="T639">
            <v>0</v>
          </cell>
          <cell r="U639" t="str">
            <v>01/12/2022</v>
          </cell>
          <cell r="V639" t="str">
            <v>21/12/2022</v>
          </cell>
          <cell r="W639">
            <v>20</v>
          </cell>
          <cell r="X639">
            <v>13</v>
          </cell>
          <cell r="Y639">
            <v>0</v>
          </cell>
          <cell r="Z639">
            <v>0</v>
          </cell>
          <cell r="AA639">
            <v>0</v>
          </cell>
          <cell r="AF639" t="str">
            <v>CCF050-033-2022</v>
          </cell>
          <cell r="AG639" t="str">
            <v>NO</v>
          </cell>
          <cell r="AH639" t="str">
            <v>NO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R639" t="str">
            <v>JOSE</v>
          </cell>
          <cell r="AS639" t="str">
            <v>ANTONIO</v>
          </cell>
          <cell r="AT639" t="str">
            <v>DURAN</v>
          </cell>
          <cell r="AV639" t="str">
            <v>CC</v>
          </cell>
          <cell r="AW639" t="str">
            <v>2001845</v>
          </cell>
          <cell r="AX639" t="str">
            <v>FANNY GELVES CABALLERO</v>
          </cell>
          <cell r="AY639" t="str">
            <v>CABARICO VARGAS JUAN MANUEL</v>
          </cell>
          <cell r="AZ639">
            <v>0</v>
          </cell>
          <cell r="BA639">
            <v>0</v>
          </cell>
          <cell r="BB639">
            <v>0</v>
          </cell>
          <cell r="BC639" t="str">
            <v>NO</v>
          </cell>
          <cell r="BD639" t="str">
            <v xml:space="preserve">836 </v>
          </cell>
          <cell r="BE639" t="str">
            <v>1302837</v>
          </cell>
          <cell r="BF639" t="str">
            <v>09/12/2022</v>
          </cell>
          <cell r="BG639" t="str">
            <v>NO</v>
          </cell>
          <cell r="BI639" t="str">
            <v>16/12/2022</v>
          </cell>
          <cell r="BJ639">
            <v>63000</v>
          </cell>
        </row>
        <row r="640">
          <cell r="A640" t="str">
            <v>890503532-22777</v>
          </cell>
          <cell r="B640">
            <v>32778</v>
          </cell>
          <cell r="C640" t="str">
            <v>CCFC50</v>
          </cell>
          <cell r="D640" t="str">
            <v>CLINICA LOS ANDES LTDA.</v>
          </cell>
          <cell r="E640" t="str">
            <v>890503532</v>
          </cell>
          <cell r="F640" t="str">
            <v>540010082801</v>
          </cell>
          <cell r="G640" t="str">
            <v>EVENTO PBS</v>
          </cell>
          <cell r="H640">
            <v>1702970</v>
          </cell>
          <cell r="I640" t="str">
            <v>CA22777</v>
          </cell>
          <cell r="J640">
            <v>22777</v>
          </cell>
          <cell r="K640" t="str">
            <v>RADICADA</v>
          </cell>
          <cell r="L640" t="str">
            <v>05/11/2022</v>
          </cell>
          <cell r="M640" t="str">
            <v>02/12/2022</v>
          </cell>
          <cell r="N640" t="str">
            <v>02/11/2022</v>
          </cell>
          <cell r="O640">
            <v>63000</v>
          </cell>
          <cell r="P640">
            <v>17</v>
          </cell>
          <cell r="Q640" t="str">
            <v>17.MEDICINA ESPECIALIZADA NIVEL II</v>
          </cell>
          <cell r="T640">
            <v>0</v>
          </cell>
          <cell r="U640" t="str">
            <v>02/12/2022</v>
          </cell>
          <cell r="V640" t="str">
            <v>12/12/2022</v>
          </cell>
          <cell r="W640">
            <v>10</v>
          </cell>
          <cell r="X640">
            <v>5</v>
          </cell>
          <cell r="Y640">
            <v>0</v>
          </cell>
          <cell r="Z640">
            <v>0</v>
          </cell>
          <cell r="AA640">
            <v>0</v>
          </cell>
          <cell r="AF640" t="str">
            <v>CCFC50-008-2022</v>
          </cell>
          <cell r="AG640" t="str">
            <v>NO</v>
          </cell>
          <cell r="AH640" t="str">
            <v>NO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R640" t="str">
            <v>AXTHRIS</v>
          </cell>
          <cell r="AS640" t="str">
            <v>LENY</v>
          </cell>
          <cell r="AT640" t="str">
            <v>BOTELLO</v>
          </cell>
          <cell r="AU640" t="str">
            <v>MARTINEZ</v>
          </cell>
          <cell r="AV640" t="str">
            <v>CC</v>
          </cell>
          <cell r="AW640" t="str">
            <v>27720353</v>
          </cell>
          <cell r="AX640" t="str">
            <v>FANNY GELVES CABALLERO</v>
          </cell>
          <cell r="AY640" t="str">
            <v>OSORIO NUNEZ BETTY YOLANDA</v>
          </cell>
          <cell r="AZ640">
            <v>3700</v>
          </cell>
          <cell r="BA640">
            <v>0</v>
          </cell>
          <cell r="BB640">
            <v>0</v>
          </cell>
          <cell r="BC640" t="str">
            <v>NO</v>
          </cell>
          <cell r="BD640" t="str">
            <v xml:space="preserve">736 </v>
          </cell>
          <cell r="BE640" t="str">
            <v>0096762</v>
          </cell>
          <cell r="BF640" t="str">
            <v>12/12/2022</v>
          </cell>
          <cell r="BG640" t="str">
            <v>NO</v>
          </cell>
          <cell r="BI640" t="str">
            <v>01/12/2022</v>
          </cell>
          <cell r="BJ640">
            <v>59300</v>
          </cell>
        </row>
        <row r="641">
          <cell r="A641" t="str">
            <v>890503532-22776</v>
          </cell>
          <cell r="B641">
            <v>32689</v>
          </cell>
          <cell r="C641" t="str">
            <v>CCF050</v>
          </cell>
          <cell r="D641" t="str">
            <v>CLINICA LOS ANDES LTDA.</v>
          </cell>
          <cell r="E641" t="str">
            <v>890503532</v>
          </cell>
          <cell r="F641" t="str">
            <v>540010082801</v>
          </cell>
          <cell r="G641" t="str">
            <v>EVENTO PBS</v>
          </cell>
          <cell r="H641">
            <v>1700365</v>
          </cell>
          <cell r="I641" t="str">
            <v>CA22776</v>
          </cell>
          <cell r="J641">
            <v>22776</v>
          </cell>
          <cell r="K641" t="str">
            <v>RADICADA</v>
          </cell>
          <cell r="L641" t="str">
            <v>05/11/2022</v>
          </cell>
          <cell r="M641" t="str">
            <v>01/12/2022</v>
          </cell>
          <cell r="N641" t="str">
            <v>02/11/2022</v>
          </cell>
          <cell r="O641">
            <v>63000</v>
          </cell>
          <cell r="P641">
            <v>17</v>
          </cell>
          <cell r="Q641" t="str">
            <v>17.MEDICINA ESPECIALIZADA NIVEL II</v>
          </cell>
          <cell r="T641">
            <v>0</v>
          </cell>
          <cell r="U641" t="str">
            <v>01/12/2022</v>
          </cell>
          <cell r="V641" t="str">
            <v>21/12/2022</v>
          </cell>
          <cell r="W641">
            <v>20</v>
          </cell>
          <cell r="X641">
            <v>13</v>
          </cell>
          <cell r="Y641">
            <v>0</v>
          </cell>
          <cell r="Z641">
            <v>0</v>
          </cell>
          <cell r="AA641">
            <v>0</v>
          </cell>
          <cell r="AF641" t="str">
            <v>CCF050-033-2022</v>
          </cell>
          <cell r="AG641" t="str">
            <v>NO</v>
          </cell>
          <cell r="AH641" t="str">
            <v>NO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R641" t="str">
            <v>LENNYS</v>
          </cell>
          <cell r="AS641" t="str">
            <v>ARLING</v>
          </cell>
          <cell r="AT641" t="str">
            <v>CASANOVA</v>
          </cell>
          <cell r="AU641" t="str">
            <v>GUAJE</v>
          </cell>
          <cell r="AV641" t="str">
            <v>CC</v>
          </cell>
          <cell r="AW641" t="str">
            <v>1148214299</v>
          </cell>
          <cell r="AX641" t="str">
            <v>FANNY GELVES CABALLERO</v>
          </cell>
          <cell r="AY641" t="str">
            <v>CABARICO VARGAS JUAN MANUEL</v>
          </cell>
          <cell r="AZ641">
            <v>0</v>
          </cell>
          <cell r="BA641">
            <v>0</v>
          </cell>
          <cell r="BB641">
            <v>0</v>
          </cell>
          <cell r="BC641" t="str">
            <v>NO</v>
          </cell>
          <cell r="BD641" t="str">
            <v xml:space="preserve">836 </v>
          </cell>
          <cell r="BE641" t="str">
            <v>1302836</v>
          </cell>
          <cell r="BF641" t="str">
            <v>09/12/2022</v>
          </cell>
          <cell r="BG641" t="str">
            <v>NO</v>
          </cell>
          <cell r="BI641" t="str">
            <v>16/12/2022</v>
          </cell>
          <cell r="BJ641">
            <v>63000</v>
          </cell>
        </row>
        <row r="642">
          <cell r="A642" t="str">
            <v>890503532-22775</v>
          </cell>
          <cell r="B642">
            <v>32689</v>
          </cell>
          <cell r="C642" t="str">
            <v>CCF050</v>
          </cell>
          <cell r="D642" t="str">
            <v>CLINICA LOS ANDES LTDA.</v>
          </cell>
          <cell r="E642" t="str">
            <v>890503532</v>
          </cell>
          <cell r="F642" t="str">
            <v>540010082801</v>
          </cell>
          <cell r="G642" t="str">
            <v>EVENTO PBS</v>
          </cell>
          <cell r="H642">
            <v>1700364</v>
          </cell>
          <cell r="I642" t="str">
            <v>CA22775</v>
          </cell>
          <cell r="J642">
            <v>22775</v>
          </cell>
          <cell r="K642" t="str">
            <v>RADICADA</v>
          </cell>
          <cell r="L642" t="str">
            <v>05/11/2022</v>
          </cell>
          <cell r="M642" t="str">
            <v>01/12/2022</v>
          </cell>
          <cell r="N642" t="str">
            <v>02/11/2022</v>
          </cell>
          <cell r="O642">
            <v>63000</v>
          </cell>
          <cell r="P642">
            <v>17</v>
          </cell>
          <cell r="Q642" t="str">
            <v>17.MEDICINA ESPECIALIZADA NIVEL II</v>
          </cell>
          <cell r="T642">
            <v>0</v>
          </cell>
          <cell r="U642" t="str">
            <v>01/12/2022</v>
          </cell>
          <cell r="V642" t="str">
            <v>21/12/2022</v>
          </cell>
          <cell r="W642">
            <v>20</v>
          </cell>
          <cell r="X642">
            <v>13</v>
          </cell>
          <cell r="Y642">
            <v>0</v>
          </cell>
          <cell r="Z642">
            <v>0</v>
          </cell>
          <cell r="AA642">
            <v>0</v>
          </cell>
          <cell r="AF642" t="str">
            <v>CCF050-033-2022</v>
          </cell>
          <cell r="AG642" t="str">
            <v>NO</v>
          </cell>
          <cell r="AH642" t="str">
            <v>NO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R642" t="str">
            <v>CARMEN</v>
          </cell>
          <cell r="AS642" t="str">
            <v>CECILIA</v>
          </cell>
          <cell r="AT642" t="str">
            <v>MENDOZA</v>
          </cell>
          <cell r="AU642" t="str">
            <v>DURAN</v>
          </cell>
          <cell r="AV642" t="str">
            <v>CC</v>
          </cell>
          <cell r="AW642" t="str">
            <v>60435511</v>
          </cell>
          <cell r="AX642" t="str">
            <v>FANNY GELVES CABALLERO</v>
          </cell>
          <cell r="AY642" t="str">
            <v>CABARICO VARGAS JUAN MANUEL</v>
          </cell>
          <cell r="AZ642">
            <v>0</v>
          </cell>
          <cell r="BA642">
            <v>0</v>
          </cell>
          <cell r="BB642">
            <v>0</v>
          </cell>
          <cell r="BC642" t="str">
            <v>NO</v>
          </cell>
          <cell r="BD642" t="str">
            <v xml:space="preserve">836 </v>
          </cell>
          <cell r="BE642" t="str">
            <v>1302835</v>
          </cell>
          <cell r="BF642" t="str">
            <v>09/12/2022</v>
          </cell>
          <cell r="BG642" t="str">
            <v>NO</v>
          </cell>
          <cell r="BI642" t="str">
            <v>16/12/2022</v>
          </cell>
          <cell r="BJ642">
            <v>63000</v>
          </cell>
        </row>
        <row r="643">
          <cell r="A643" t="str">
            <v>890503532-22774</v>
          </cell>
          <cell r="B643">
            <v>32689</v>
          </cell>
          <cell r="C643" t="str">
            <v>CCF050</v>
          </cell>
          <cell r="D643" t="str">
            <v>CLINICA LOS ANDES LTDA.</v>
          </cell>
          <cell r="E643" t="str">
            <v>890503532</v>
          </cell>
          <cell r="F643" t="str">
            <v>540010082801</v>
          </cell>
          <cell r="G643" t="str">
            <v>EVENTO PBS</v>
          </cell>
          <cell r="H643">
            <v>1700363</v>
          </cell>
          <cell r="I643" t="str">
            <v>CA22774</v>
          </cell>
          <cell r="J643">
            <v>22774</v>
          </cell>
          <cell r="K643" t="str">
            <v>RADICADA</v>
          </cell>
          <cell r="L643" t="str">
            <v>05/11/2022</v>
          </cell>
          <cell r="M643" t="str">
            <v>01/12/2022</v>
          </cell>
          <cell r="N643" t="str">
            <v>02/11/2022</v>
          </cell>
          <cell r="O643">
            <v>63000</v>
          </cell>
          <cell r="P643">
            <v>17</v>
          </cell>
          <cell r="Q643" t="str">
            <v>17.MEDICINA ESPECIALIZADA NIVEL II</v>
          </cell>
          <cell r="T643">
            <v>0</v>
          </cell>
          <cell r="U643" t="str">
            <v>01/12/2022</v>
          </cell>
          <cell r="V643" t="str">
            <v>21/12/2022</v>
          </cell>
          <cell r="W643">
            <v>20</v>
          </cell>
          <cell r="X643">
            <v>13</v>
          </cell>
          <cell r="Y643">
            <v>0</v>
          </cell>
          <cell r="Z643">
            <v>0</v>
          </cell>
          <cell r="AA643">
            <v>0</v>
          </cell>
          <cell r="AF643" t="str">
            <v>CCF050-033-2022</v>
          </cell>
          <cell r="AG643" t="str">
            <v>NO</v>
          </cell>
          <cell r="AH643" t="str">
            <v>NO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R643" t="str">
            <v>DALGIS</v>
          </cell>
          <cell r="AS643" t="str">
            <v>ESTHER</v>
          </cell>
          <cell r="AT643" t="str">
            <v>RIVERO</v>
          </cell>
          <cell r="AU643" t="str">
            <v>DE LA HOZ</v>
          </cell>
          <cell r="AV643" t="str">
            <v>CC</v>
          </cell>
          <cell r="AW643" t="str">
            <v>32673393</v>
          </cell>
          <cell r="AX643" t="str">
            <v>FANNY GELVES CABALLERO</v>
          </cell>
          <cell r="AY643" t="str">
            <v>CABARICO VARGAS JUAN MANUEL</v>
          </cell>
          <cell r="AZ643">
            <v>0</v>
          </cell>
          <cell r="BA643">
            <v>0</v>
          </cell>
          <cell r="BB643">
            <v>0</v>
          </cell>
          <cell r="BC643" t="str">
            <v>NO</v>
          </cell>
          <cell r="BD643" t="str">
            <v xml:space="preserve">836 </v>
          </cell>
          <cell r="BE643" t="str">
            <v>1302834</v>
          </cell>
          <cell r="BF643" t="str">
            <v>09/12/2022</v>
          </cell>
          <cell r="BG643" t="str">
            <v>NO</v>
          </cell>
          <cell r="BI643" t="str">
            <v>16/12/2022</v>
          </cell>
          <cell r="BJ643">
            <v>63000</v>
          </cell>
        </row>
        <row r="644">
          <cell r="A644" t="str">
            <v>890503532-22773</v>
          </cell>
          <cell r="B644">
            <v>32689</v>
          </cell>
          <cell r="C644" t="str">
            <v>CCF050</v>
          </cell>
          <cell r="D644" t="str">
            <v>CLINICA LOS ANDES LTDA.</v>
          </cell>
          <cell r="E644" t="str">
            <v>890503532</v>
          </cell>
          <cell r="F644" t="str">
            <v>540010082801</v>
          </cell>
          <cell r="G644" t="str">
            <v>EVENTO PBS</v>
          </cell>
          <cell r="H644">
            <v>1700362</v>
          </cell>
          <cell r="I644" t="str">
            <v>CA22773</v>
          </cell>
          <cell r="J644">
            <v>22773</v>
          </cell>
          <cell r="K644" t="str">
            <v>RADICADA</v>
          </cell>
          <cell r="L644" t="str">
            <v>05/11/2022</v>
          </cell>
          <cell r="M644" t="str">
            <v>01/12/2022</v>
          </cell>
          <cell r="N644" t="str">
            <v>02/11/2022</v>
          </cell>
          <cell r="O644">
            <v>63000</v>
          </cell>
          <cell r="P644">
            <v>17</v>
          </cell>
          <cell r="Q644" t="str">
            <v>17.MEDICINA ESPECIALIZADA NIVEL II</v>
          </cell>
          <cell r="T644">
            <v>0</v>
          </cell>
          <cell r="U644" t="str">
            <v>01/12/2022</v>
          </cell>
          <cell r="V644" t="str">
            <v>21/12/2022</v>
          </cell>
          <cell r="W644">
            <v>20</v>
          </cell>
          <cell r="X644">
            <v>13</v>
          </cell>
          <cell r="Y644">
            <v>0</v>
          </cell>
          <cell r="Z644">
            <v>0</v>
          </cell>
          <cell r="AA644">
            <v>0</v>
          </cell>
          <cell r="AF644" t="str">
            <v>CCF050-033-2022</v>
          </cell>
          <cell r="AG644" t="str">
            <v>NO</v>
          </cell>
          <cell r="AH644" t="str">
            <v>NO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R644" t="str">
            <v>OMAIRA</v>
          </cell>
          <cell r="AT644" t="str">
            <v>RODRIGUEZ</v>
          </cell>
          <cell r="AU644" t="str">
            <v>REMOLINA</v>
          </cell>
          <cell r="AV644" t="str">
            <v>CC</v>
          </cell>
          <cell r="AW644" t="str">
            <v>1093742284</v>
          </cell>
          <cell r="AX644" t="str">
            <v>FANNY GELVES CABALLERO</v>
          </cell>
          <cell r="AY644" t="str">
            <v>BECERRA PABON JOSE GABRIEL</v>
          </cell>
          <cell r="AZ644">
            <v>0</v>
          </cell>
          <cell r="BA644">
            <v>0</v>
          </cell>
          <cell r="BB644">
            <v>0</v>
          </cell>
          <cell r="BC644" t="str">
            <v>NO</v>
          </cell>
          <cell r="BD644" t="str">
            <v xml:space="preserve">836 </v>
          </cell>
          <cell r="BE644" t="str">
            <v>1303759</v>
          </cell>
          <cell r="BF644" t="str">
            <v>09/12/2022</v>
          </cell>
          <cell r="BG644" t="str">
            <v>NO</v>
          </cell>
          <cell r="BI644" t="str">
            <v>20/12/2022</v>
          </cell>
          <cell r="BJ644">
            <v>63000</v>
          </cell>
        </row>
        <row r="645">
          <cell r="A645" t="str">
            <v>890503532-22772</v>
          </cell>
          <cell r="B645">
            <v>32689</v>
          </cell>
          <cell r="C645" t="str">
            <v>CCF050</v>
          </cell>
          <cell r="D645" t="str">
            <v>CLINICA LOS ANDES LTDA.</v>
          </cell>
          <cell r="E645" t="str">
            <v>890503532</v>
          </cell>
          <cell r="F645" t="str">
            <v>540010082801</v>
          </cell>
          <cell r="G645" t="str">
            <v>EVENTO PBS</v>
          </cell>
          <cell r="H645">
            <v>1700361</v>
          </cell>
          <cell r="I645" t="str">
            <v>CA22772</v>
          </cell>
          <cell r="J645">
            <v>22772</v>
          </cell>
          <cell r="K645" t="str">
            <v>RADICADA</v>
          </cell>
          <cell r="L645" t="str">
            <v>05/11/2022</v>
          </cell>
          <cell r="M645" t="str">
            <v>01/12/2022</v>
          </cell>
          <cell r="N645" t="str">
            <v>02/11/2022</v>
          </cell>
          <cell r="O645">
            <v>63000</v>
          </cell>
          <cell r="P645">
            <v>17</v>
          </cell>
          <cell r="Q645" t="str">
            <v>17.MEDICINA ESPECIALIZADA NIVEL II</v>
          </cell>
          <cell r="T645">
            <v>0</v>
          </cell>
          <cell r="U645" t="str">
            <v>01/12/2022</v>
          </cell>
          <cell r="V645" t="str">
            <v>21/12/2022</v>
          </cell>
          <cell r="W645">
            <v>20</v>
          </cell>
          <cell r="X645">
            <v>13</v>
          </cell>
          <cell r="Y645">
            <v>0</v>
          </cell>
          <cell r="Z645">
            <v>0</v>
          </cell>
          <cell r="AA645">
            <v>0</v>
          </cell>
          <cell r="AF645" t="str">
            <v>CCF050-033-2022</v>
          </cell>
          <cell r="AG645" t="str">
            <v>NO</v>
          </cell>
          <cell r="AH645" t="str">
            <v>NO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R645" t="str">
            <v>ROSA</v>
          </cell>
          <cell r="AS645" t="str">
            <v>EMMA</v>
          </cell>
          <cell r="AT645" t="str">
            <v>LEON</v>
          </cell>
          <cell r="AU645" t="str">
            <v>MONTES</v>
          </cell>
          <cell r="AV645" t="str">
            <v>CC</v>
          </cell>
          <cell r="AW645" t="str">
            <v>37343693</v>
          </cell>
          <cell r="AX645" t="str">
            <v>FANNY GELVES CABALLERO</v>
          </cell>
          <cell r="AY645" t="str">
            <v>BECERRA PABON JOSE GABRIEL</v>
          </cell>
          <cell r="AZ645">
            <v>0</v>
          </cell>
          <cell r="BA645">
            <v>0</v>
          </cell>
          <cell r="BB645">
            <v>0</v>
          </cell>
          <cell r="BC645" t="str">
            <v>NO</v>
          </cell>
          <cell r="BD645" t="str">
            <v xml:space="preserve">836 </v>
          </cell>
          <cell r="BE645" t="str">
            <v>1303758</v>
          </cell>
          <cell r="BF645" t="str">
            <v>09/12/2022</v>
          </cell>
          <cell r="BG645" t="str">
            <v>NO</v>
          </cell>
          <cell r="BI645" t="str">
            <v>20/12/2022</v>
          </cell>
          <cell r="BJ645">
            <v>63000</v>
          </cell>
        </row>
        <row r="646">
          <cell r="A646" t="str">
            <v>890503532-22771</v>
          </cell>
          <cell r="B646">
            <v>32689</v>
          </cell>
          <cell r="C646" t="str">
            <v>CCF050</v>
          </cell>
          <cell r="D646" t="str">
            <v>CLINICA LOS ANDES LTDA.</v>
          </cell>
          <cell r="E646" t="str">
            <v>890503532</v>
          </cell>
          <cell r="F646" t="str">
            <v>540010082801</v>
          </cell>
          <cell r="G646" t="str">
            <v>EVENTO PBS</v>
          </cell>
          <cell r="H646">
            <v>1700360</v>
          </cell>
          <cell r="I646" t="str">
            <v>CA22771</v>
          </cell>
          <cell r="J646">
            <v>22771</v>
          </cell>
          <cell r="K646" t="str">
            <v>RADICADA</v>
          </cell>
          <cell r="L646" t="str">
            <v>05/11/2022</v>
          </cell>
          <cell r="M646" t="str">
            <v>01/12/2022</v>
          </cell>
          <cell r="N646" t="str">
            <v>02/11/2022</v>
          </cell>
          <cell r="O646">
            <v>63000</v>
          </cell>
          <cell r="P646">
            <v>17</v>
          </cell>
          <cell r="Q646" t="str">
            <v>17.MEDICINA ESPECIALIZADA NIVEL II</v>
          </cell>
          <cell r="T646">
            <v>0</v>
          </cell>
          <cell r="U646" t="str">
            <v>01/12/2022</v>
          </cell>
          <cell r="V646" t="str">
            <v>21/12/2022</v>
          </cell>
          <cell r="W646">
            <v>20</v>
          </cell>
          <cell r="X646">
            <v>13</v>
          </cell>
          <cell r="Y646">
            <v>0</v>
          </cell>
          <cell r="Z646">
            <v>0</v>
          </cell>
          <cell r="AA646">
            <v>0</v>
          </cell>
          <cell r="AF646" t="str">
            <v>CCF050-033-2022</v>
          </cell>
          <cell r="AG646" t="str">
            <v>NO</v>
          </cell>
          <cell r="AH646" t="str">
            <v>NO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R646" t="str">
            <v>SILVIA</v>
          </cell>
          <cell r="AT646" t="str">
            <v>CORDOBA</v>
          </cell>
          <cell r="AU646" t="str">
            <v>NOVA</v>
          </cell>
          <cell r="AV646" t="str">
            <v>CC</v>
          </cell>
          <cell r="AW646" t="str">
            <v>37241136</v>
          </cell>
          <cell r="AX646" t="str">
            <v>FANNY GELVES CABALLERO</v>
          </cell>
          <cell r="AY646" t="str">
            <v>BECERRA PABON JOSE GABRIEL</v>
          </cell>
          <cell r="AZ646">
            <v>0</v>
          </cell>
          <cell r="BA646">
            <v>0</v>
          </cell>
          <cell r="BB646">
            <v>0</v>
          </cell>
          <cell r="BC646" t="str">
            <v>NO</v>
          </cell>
          <cell r="BD646" t="str">
            <v xml:space="preserve">836 </v>
          </cell>
          <cell r="BE646" t="str">
            <v>1303757</v>
          </cell>
          <cell r="BF646" t="str">
            <v>09/12/2022</v>
          </cell>
          <cell r="BG646" t="str">
            <v>NO</v>
          </cell>
          <cell r="BI646" t="str">
            <v>20/12/2022</v>
          </cell>
          <cell r="BJ646">
            <v>63000</v>
          </cell>
        </row>
        <row r="647">
          <cell r="A647" t="str">
            <v>890503532-22770</v>
          </cell>
          <cell r="B647">
            <v>32689</v>
          </cell>
          <cell r="C647" t="str">
            <v>CCF050</v>
          </cell>
          <cell r="D647" t="str">
            <v>CLINICA LOS ANDES LTDA.</v>
          </cell>
          <cell r="E647" t="str">
            <v>890503532</v>
          </cell>
          <cell r="F647" t="str">
            <v>540010082801</v>
          </cell>
          <cell r="G647" t="str">
            <v>EVENTO PBS</v>
          </cell>
          <cell r="H647">
            <v>1700359</v>
          </cell>
          <cell r="I647" t="str">
            <v>CA22770</v>
          </cell>
          <cell r="J647">
            <v>22770</v>
          </cell>
          <cell r="K647" t="str">
            <v>RADICADA</v>
          </cell>
          <cell r="L647" t="str">
            <v>05/11/2022</v>
          </cell>
          <cell r="M647" t="str">
            <v>01/12/2022</v>
          </cell>
          <cell r="N647" t="str">
            <v>09/09/2022</v>
          </cell>
          <cell r="O647">
            <v>63000</v>
          </cell>
          <cell r="P647">
            <v>17</v>
          </cell>
          <cell r="Q647" t="str">
            <v>17.MEDICINA ESPECIALIZADA NIVEL II</v>
          </cell>
          <cell r="T647">
            <v>0</v>
          </cell>
          <cell r="U647" t="str">
            <v>01/12/2022</v>
          </cell>
          <cell r="V647" t="str">
            <v>21/12/2022</v>
          </cell>
          <cell r="W647">
            <v>20</v>
          </cell>
          <cell r="X647">
            <v>13</v>
          </cell>
          <cell r="Y647">
            <v>0</v>
          </cell>
          <cell r="Z647">
            <v>0</v>
          </cell>
          <cell r="AA647">
            <v>0</v>
          </cell>
          <cell r="AF647" t="str">
            <v>CCF050-033-2022</v>
          </cell>
          <cell r="AG647" t="str">
            <v>NO</v>
          </cell>
          <cell r="AH647" t="str">
            <v>NO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R647" t="str">
            <v>YENNY</v>
          </cell>
          <cell r="AS647" t="str">
            <v>KATHERINE</v>
          </cell>
          <cell r="AT647" t="str">
            <v>ALVAREZ</v>
          </cell>
          <cell r="AU647" t="str">
            <v>CELIS</v>
          </cell>
          <cell r="AV647" t="str">
            <v>CC</v>
          </cell>
          <cell r="AW647" t="str">
            <v>1094162452</v>
          </cell>
          <cell r="AX647" t="str">
            <v>FANNY GELVES CABALLERO</v>
          </cell>
          <cell r="AY647" t="str">
            <v>BECERRA PABON JOSE GABRIEL</v>
          </cell>
          <cell r="AZ647">
            <v>0</v>
          </cell>
          <cell r="BA647">
            <v>0</v>
          </cell>
          <cell r="BB647">
            <v>0</v>
          </cell>
          <cell r="BC647" t="str">
            <v>NO</v>
          </cell>
          <cell r="BD647" t="str">
            <v xml:space="preserve">836 </v>
          </cell>
          <cell r="BE647" t="str">
            <v>1303756</v>
          </cell>
          <cell r="BF647" t="str">
            <v>09/12/2022</v>
          </cell>
          <cell r="BG647" t="str">
            <v>NO</v>
          </cell>
          <cell r="BI647" t="str">
            <v>20/12/2022</v>
          </cell>
          <cell r="BJ647">
            <v>63000</v>
          </cell>
        </row>
        <row r="648">
          <cell r="A648" t="str">
            <v>890503532-22769</v>
          </cell>
          <cell r="B648">
            <v>32689</v>
          </cell>
          <cell r="C648" t="str">
            <v>CCF050</v>
          </cell>
          <cell r="D648" t="str">
            <v>CLINICA LOS ANDES LTDA.</v>
          </cell>
          <cell r="E648" t="str">
            <v>890503532</v>
          </cell>
          <cell r="F648" t="str">
            <v>540010082801</v>
          </cell>
          <cell r="G648" t="str">
            <v>EVENTO PBS</v>
          </cell>
          <cell r="H648">
            <v>1700358</v>
          </cell>
          <cell r="I648" t="str">
            <v>CA22769</v>
          </cell>
          <cell r="J648">
            <v>22769</v>
          </cell>
          <cell r="K648" t="str">
            <v>RADICADA</v>
          </cell>
          <cell r="L648" t="str">
            <v>05/11/2022</v>
          </cell>
          <cell r="M648" t="str">
            <v>01/12/2022</v>
          </cell>
          <cell r="N648" t="str">
            <v>29/08/2022</v>
          </cell>
          <cell r="O648">
            <v>63000</v>
          </cell>
          <cell r="P648">
            <v>17</v>
          </cell>
          <cell r="Q648" t="str">
            <v>17.MEDICINA ESPECIALIZADA NIVEL II</v>
          </cell>
          <cell r="T648">
            <v>0</v>
          </cell>
          <cell r="U648" t="str">
            <v>01/12/2022</v>
          </cell>
          <cell r="V648" t="str">
            <v>21/12/2022</v>
          </cell>
          <cell r="W648">
            <v>20</v>
          </cell>
          <cell r="X648">
            <v>13</v>
          </cell>
          <cell r="Y648">
            <v>0</v>
          </cell>
          <cell r="Z648">
            <v>0</v>
          </cell>
          <cell r="AA648">
            <v>0</v>
          </cell>
          <cell r="AF648" t="str">
            <v>CCF050-033-2022</v>
          </cell>
          <cell r="AG648" t="str">
            <v>NO</v>
          </cell>
          <cell r="AH648" t="str">
            <v>NO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R648" t="str">
            <v>PASTORA</v>
          </cell>
          <cell r="AT648" t="str">
            <v>SIERRA</v>
          </cell>
          <cell r="AU648" t="str">
            <v>PARADA</v>
          </cell>
          <cell r="AV648" t="str">
            <v>CC</v>
          </cell>
          <cell r="AW648" t="str">
            <v>27801291</v>
          </cell>
          <cell r="AX648" t="str">
            <v>FANNY GELVES CABALLERO</v>
          </cell>
          <cell r="AY648" t="str">
            <v>BECERRA PABON JOSE GABRIEL</v>
          </cell>
          <cell r="AZ648">
            <v>0</v>
          </cell>
          <cell r="BA648">
            <v>0</v>
          </cell>
          <cell r="BB648">
            <v>0</v>
          </cell>
          <cell r="BC648" t="str">
            <v>NO</v>
          </cell>
          <cell r="BD648" t="str">
            <v xml:space="preserve">836 </v>
          </cell>
          <cell r="BE648" t="str">
            <v>1303755</v>
          </cell>
          <cell r="BF648" t="str">
            <v>09/12/2022</v>
          </cell>
          <cell r="BG648" t="str">
            <v>NO</v>
          </cell>
          <cell r="BI648" t="str">
            <v>20/12/2022</v>
          </cell>
          <cell r="BJ648">
            <v>63000</v>
          </cell>
        </row>
        <row r="649">
          <cell r="A649" t="str">
            <v>890503532-22768</v>
          </cell>
          <cell r="B649">
            <v>32689</v>
          </cell>
          <cell r="C649" t="str">
            <v>CCF050</v>
          </cell>
          <cell r="D649" t="str">
            <v>CLINICA LOS ANDES LTDA.</v>
          </cell>
          <cell r="E649" t="str">
            <v>890503532</v>
          </cell>
          <cell r="F649" t="str">
            <v>540010082801</v>
          </cell>
          <cell r="G649" t="str">
            <v>EVENTO PBS</v>
          </cell>
          <cell r="H649">
            <v>1700357</v>
          </cell>
          <cell r="I649" t="str">
            <v>CA22768</v>
          </cell>
          <cell r="J649">
            <v>22768</v>
          </cell>
          <cell r="K649" t="str">
            <v>RADICADA</v>
          </cell>
          <cell r="L649" t="str">
            <v>05/11/2022</v>
          </cell>
          <cell r="M649" t="str">
            <v>01/12/2022</v>
          </cell>
          <cell r="N649" t="str">
            <v>18/08/2022</v>
          </cell>
          <cell r="O649">
            <v>63000</v>
          </cell>
          <cell r="P649">
            <v>17</v>
          </cell>
          <cell r="Q649" t="str">
            <v>17.MEDICINA ESPECIALIZADA NIVEL II</v>
          </cell>
          <cell r="T649">
            <v>0</v>
          </cell>
          <cell r="U649" t="str">
            <v>01/12/2022</v>
          </cell>
          <cell r="V649" t="str">
            <v>21/12/2022</v>
          </cell>
          <cell r="W649">
            <v>20</v>
          </cell>
          <cell r="X649">
            <v>13</v>
          </cell>
          <cell r="Y649">
            <v>0</v>
          </cell>
          <cell r="Z649">
            <v>0</v>
          </cell>
          <cell r="AA649">
            <v>0</v>
          </cell>
          <cell r="AF649" t="str">
            <v>CCF050-033-2022</v>
          </cell>
          <cell r="AG649" t="str">
            <v>NO</v>
          </cell>
          <cell r="AH649" t="str">
            <v>NO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R649" t="str">
            <v>JESSICA</v>
          </cell>
          <cell r="AS649" t="str">
            <v>PAOLA</v>
          </cell>
          <cell r="AT649" t="str">
            <v>IBARRA</v>
          </cell>
          <cell r="AU649" t="str">
            <v>VARGAS</v>
          </cell>
          <cell r="AV649" t="str">
            <v>CC</v>
          </cell>
          <cell r="AW649" t="str">
            <v>1092392460</v>
          </cell>
          <cell r="AX649" t="str">
            <v>FANNY GELVES CABALLERO</v>
          </cell>
          <cell r="AY649" t="str">
            <v>BECERRA PABON JOSE GABRIEL</v>
          </cell>
          <cell r="AZ649">
            <v>0</v>
          </cell>
          <cell r="BA649">
            <v>0</v>
          </cell>
          <cell r="BB649">
            <v>0</v>
          </cell>
          <cell r="BC649" t="str">
            <v>NO</v>
          </cell>
          <cell r="BD649" t="str">
            <v xml:space="preserve">836 </v>
          </cell>
          <cell r="BE649" t="str">
            <v>1303754</v>
          </cell>
          <cell r="BF649" t="str">
            <v>09/12/2022</v>
          </cell>
          <cell r="BG649" t="str">
            <v>NO</v>
          </cell>
          <cell r="BI649" t="str">
            <v>20/12/2022</v>
          </cell>
          <cell r="BJ649">
            <v>63000</v>
          </cell>
        </row>
        <row r="650">
          <cell r="A650" t="str">
            <v>890503532-22767</v>
          </cell>
          <cell r="B650">
            <v>32689</v>
          </cell>
          <cell r="C650" t="str">
            <v>CCF050</v>
          </cell>
          <cell r="D650" t="str">
            <v>CLINICA LOS ANDES LTDA.</v>
          </cell>
          <cell r="E650" t="str">
            <v>890503532</v>
          </cell>
          <cell r="F650" t="str">
            <v>540010082801</v>
          </cell>
          <cell r="G650" t="str">
            <v>EVENTO PBS</v>
          </cell>
          <cell r="H650">
            <v>1700356</v>
          </cell>
          <cell r="I650" t="str">
            <v>CA22767</v>
          </cell>
          <cell r="J650">
            <v>22767</v>
          </cell>
          <cell r="K650" t="str">
            <v>GLOSADA</v>
          </cell>
          <cell r="L650" t="str">
            <v>05/11/2022</v>
          </cell>
          <cell r="M650" t="str">
            <v>01/12/2022</v>
          </cell>
          <cell r="N650" t="str">
            <v>18/08/2022</v>
          </cell>
          <cell r="O650">
            <v>63000</v>
          </cell>
          <cell r="P650">
            <v>17</v>
          </cell>
          <cell r="Q650" t="str">
            <v>17.MEDICINA ESPECIALIZADA NIVEL II</v>
          </cell>
          <cell r="R650" t="str">
            <v>Total</v>
          </cell>
          <cell r="S650" t="str">
            <v>CCF8058</v>
          </cell>
          <cell r="T650">
            <v>63000</v>
          </cell>
          <cell r="U650" t="str">
            <v>01/12/2022</v>
          </cell>
          <cell r="V650" t="str">
            <v>21/12/2022</v>
          </cell>
          <cell r="W650">
            <v>20</v>
          </cell>
          <cell r="X650">
            <v>13</v>
          </cell>
          <cell r="Y650">
            <v>0</v>
          </cell>
          <cell r="Z650">
            <v>0</v>
          </cell>
          <cell r="AA650">
            <v>63000</v>
          </cell>
          <cell r="AB650" t="str">
            <v>21/12/2022</v>
          </cell>
          <cell r="AC650" t="str">
            <v>20/01/2023</v>
          </cell>
          <cell r="AD650" t="str">
            <v>20/01/2023</v>
          </cell>
          <cell r="AE650" t="str">
            <v>20/01/2023</v>
          </cell>
          <cell r="AF650" t="str">
            <v>CCF050-033-2022</v>
          </cell>
          <cell r="AG650" t="str">
            <v>NO</v>
          </cell>
          <cell r="AH650" t="str">
            <v>NO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R650" t="str">
            <v>ROSA</v>
          </cell>
          <cell r="AS650" t="str">
            <v>MARIA</v>
          </cell>
          <cell r="AT650" t="str">
            <v>ASCANIO</v>
          </cell>
          <cell r="AU650" t="str">
            <v>RINCON</v>
          </cell>
          <cell r="AV650" t="str">
            <v>CC</v>
          </cell>
          <cell r="AW650" t="str">
            <v>37181446</v>
          </cell>
          <cell r="AX650" t="str">
            <v>FANNY GELVES CABALLERO</v>
          </cell>
          <cell r="AY650" t="str">
            <v>GALVIS MORALES DANIELA ANDREA</v>
          </cell>
          <cell r="AZ650">
            <v>0</v>
          </cell>
          <cell r="BA650">
            <v>0</v>
          </cell>
          <cell r="BB650">
            <v>0</v>
          </cell>
          <cell r="BC650" t="str">
            <v>SI</v>
          </cell>
          <cell r="BF650" t="str">
            <v>09/12/2022</v>
          </cell>
          <cell r="BG650" t="str">
            <v>NO</v>
          </cell>
          <cell r="BI650" t="str">
            <v>24/01/2023</v>
          </cell>
          <cell r="BJ650">
            <v>63000</v>
          </cell>
        </row>
        <row r="651">
          <cell r="A651" t="str">
            <v>890503532-22766</v>
          </cell>
          <cell r="B651">
            <v>32689</v>
          </cell>
          <cell r="C651" t="str">
            <v>CCF050</v>
          </cell>
          <cell r="D651" t="str">
            <v>CLINICA LOS ANDES LTDA.</v>
          </cell>
          <cell r="E651" t="str">
            <v>890503532</v>
          </cell>
          <cell r="F651" t="str">
            <v>540010082801</v>
          </cell>
          <cell r="G651" t="str">
            <v>EVENTO PBS</v>
          </cell>
          <cell r="H651">
            <v>1700355</v>
          </cell>
          <cell r="I651" t="str">
            <v>CA22766</v>
          </cell>
          <cell r="J651">
            <v>22766</v>
          </cell>
          <cell r="K651" t="str">
            <v>RADICADA</v>
          </cell>
          <cell r="L651" t="str">
            <v>05/11/2022</v>
          </cell>
          <cell r="M651" t="str">
            <v>01/12/2022</v>
          </cell>
          <cell r="N651" t="str">
            <v>18/08/2022</v>
          </cell>
          <cell r="O651">
            <v>63000</v>
          </cell>
          <cell r="P651">
            <v>17</v>
          </cell>
          <cell r="Q651" t="str">
            <v>17.MEDICINA ESPECIALIZADA NIVEL II</v>
          </cell>
          <cell r="T651">
            <v>0</v>
          </cell>
          <cell r="U651" t="str">
            <v>01/12/2022</v>
          </cell>
          <cell r="V651" t="str">
            <v>21/12/2022</v>
          </cell>
          <cell r="W651">
            <v>20</v>
          </cell>
          <cell r="X651">
            <v>13</v>
          </cell>
          <cell r="Y651">
            <v>0</v>
          </cell>
          <cell r="Z651">
            <v>0</v>
          </cell>
          <cell r="AA651">
            <v>0</v>
          </cell>
          <cell r="AF651" t="str">
            <v>CCF050-033-2022</v>
          </cell>
          <cell r="AG651" t="str">
            <v>NO</v>
          </cell>
          <cell r="AH651" t="str">
            <v>NO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R651" t="str">
            <v>MARCO</v>
          </cell>
          <cell r="AS651" t="str">
            <v>ANTONIO</v>
          </cell>
          <cell r="AT651" t="str">
            <v>CRUZ</v>
          </cell>
          <cell r="AU651" t="str">
            <v>GARCIA</v>
          </cell>
          <cell r="AV651" t="str">
            <v>CC</v>
          </cell>
          <cell r="AW651" t="str">
            <v>74270341</v>
          </cell>
          <cell r="AX651" t="str">
            <v>FANNY GELVES CABALLERO</v>
          </cell>
          <cell r="AY651" t="str">
            <v>BECERRA PABON JOSE GABRIEL</v>
          </cell>
          <cell r="AZ651">
            <v>0</v>
          </cell>
          <cell r="BA651">
            <v>0</v>
          </cell>
          <cell r="BB651">
            <v>0</v>
          </cell>
          <cell r="BC651" t="str">
            <v>NO</v>
          </cell>
          <cell r="BD651" t="str">
            <v xml:space="preserve">836 </v>
          </cell>
          <cell r="BE651" t="str">
            <v>1303753</v>
          </cell>
          <cell r="BF651" t="str">
            <v>09/12/2022</v>
          </cell>
          <cell r="BG651" t="str">
            <v>NO</v>
          </cell>
          <cell r="BI651" t="str">
            <v>20/12/2022</v>
          </cell>
          <cell r="BJ651">
            <v>63000</v>
          </cell>
        </row>
        <row r="652">
          <cell r="A652" t="str">
            <v>890503532-22765</v>
          </cell>
          <cell r="B652">
            <v>32689</v>
          </cell>
          <cell r="C652" t="str">
            <v>CCF050</v>
          </cell>
          <cell r="D652" t="str">
            <v>CLINICA LOS ANDES LTDA.</v>
          </cell>
          <cell r="E652" t="str">
            <v>890503532</v>
          </cell>
          <cell r="F652" t="str">
            <v>540010082801</v>
          </cell>
          <cell r="G652" t="str">
            <v>EVENTO PBS</v>
          </cell>
          <cell r="H652">
            <v>1700354</v>
          </cell>
          <cell r="I652" t="str">
            <v>CA22765</v>
          </cell>
          <cell r="J652">
            <v>22765</v>
          </cell>
          <cell r="K652" t="str">
            <v>GLOSADA</v>
          </cell>
          <cell r="L652" t="str">
            <v>05/11/2022</v>
          </cell>
          <cell r="M652" t="str">
            <v>01/12/2022</v>
          </cell>
          <cell r="N652" t="str">
            <v>16/08/2022</v>
          </cell>
          <cell r="O652">
            <v>63000</v>
          </cell>
          <cell r="P652">
            <v>17</v>
          </cell>
          <cell r="Q652" t="str">
            <v>17.MEDICINA ESPECIALIZADA NIVEL II</v>
          </cell>
          <cell r="R652" t="str">
            <v>Total</v>
          </cell>
          <cell r="S652" t="str">
            <v>CCF8058</v>
          </cell>
          <cell r="T652">
            <v>63000</v>
          </cell>
          <cell r="U652" t="str">
            <v>01/12/2022</v>
          </cell>
          <cell r="V652" t="str">
            <v>21/12/2022</v>
          </cell>
          <cell r="W652">
            <v>20</v>
          </cell>
          <cell r="X652">
            <v>13</v>
          </cell>
          <cell r="Y652">
            <v>0</v>
          </cell>
          <cell r="Z652">
            <v>0</v>
          </cell>
          <cell r="AA652">
            <v>63000</v>
          </cell>
          <cell r="AB652" t="str">
            <v>21/12/2022</v>
          </cell>
          <cell r="AC652" t="str">
            <v>20/01/2023</v>
          </cell>
          <cell r="AD652" t="str">
            <v>20/01/2023</v>
          </cell>
          <cell r="AE652" t="str">
            <v>20/01/2023</v>
          </cell>
          <cell r="AF652" t="str">
            <v>CCF050-033-2022</v>
          </cell>
          <cell r="AG652" t="str">
            <v>NO</v>
          </cell>
          <cell r="AH652" t="str">
            <v>NO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R652" t="str">
            <v>NELLY</v>
          </cell>
          <cell r="AT652" t="str">
            <v>RODRIGUEZ</v>
          </cell>
          <cell r="AU652" t="str">
            <v>RODRIGUEZ</v>
          </cell>
          <cell r="AV652" t="str">
            <v>CC</v>
          </cell>
          <cell r="AW652" t="str">
            <v>60362741</v>
          </cell>
          <cell r="AX652" t="str">
            <v>FANNY GELVES CABALLERO</v>
          </cell>
          <cell r="AY652" t="str">
            <v>OSORIO NUNEZ BETTY YOLANDA</v>
          </cell>
          <cell r="AZ652">
            <v>0</v>
          </cell>
          <cell r="BA652">
            <v>0</v>
          </cell>
          <cell r="BB652">
            <v>0</v>
          </cell>
          <cell r="BC652" t="str">
            <v>SI</v>
          </cell>
          <cell r="BF652" t="str">
            <v>09/12/2022</v>
          </cell>
          <cell r="BG652" t="str">
            <v>NO</v>
          </cell>
          <cell r="BI652" t="str">
            <v>18/01/2023</v>
          </cell>
          <cell r="BJ652">
            <v>63000</v>
          </cell>
        </row>
        <row r="653">
          <cell r="A653" t="str">
            <v>890503532-22763</v>
          </cell>
          <cell r="B653">
            <v>32689</v>
          </cell>
          <cell r="C653" t="str">
            <v>CCF050</v>
          </cell>
          <cell r="D653" t="str">
            <v>CLINICA LOS ANDES LTDA.</v>
          </cell>
          <cell r="E653" t="str">
            <v>890503532</v>
          </cell>
          <cell r="F653" t="str">
            <v>540010082801</v>
          </cell>
          <cell r="G653" t="str">
            <v>EVENTO PBS</v>
          </cell>
          <cell r="H653">
            <v>1700353</v>
          </cell>
          <cell r="I653" t="str">
            <v>CA22763</v>
          </cell>
          <cell r="J653">
            <v>22763</v>
          </cell>
          <cell r="K653" t="str">
            <v>RADICADA</v>
          </cell>
          <cell r="L653" t="str">
            <v>05/11/2022</v>
          </cell>
          <cell r="M653" t="str">
            <v>01/12/2022</v>
          </cell>
          <cell r="N653" t="str">
            <v>27/08/2022</v>
          </cell>
          <cell r="O653">
            <v>63000</v>
          </cell>
          <cell r="P653">
            <v>17</v>
          </cell>
          <cell r="Q653" t="str">
            <v>17.MEDICINA ESPECIALIZADA NIVEL II</v>
          </cell>
          <cell r="T653">
            <v>0</v>
          </cell>
          <cell r="U653" t="str">
            <v>01/12/2022</v>
          </cell>
          <cell r="V653" t="str">
            <v>21/12/2022</v>
          </cell>
          <cell r="W653">
            <v>20</v>
          </cell>
          <cell r="X653">
            <v>13</v>
          </cell>
          <cell r="Y653">
            <v>0</v>
          </cell>
          <cell r="Z653">
            <v>0</v>
          </cell>
          <cell r="AA653">
            <v>0</v>
          </cell>
          <cell r="AF653" t="str">
            <v>CCF050-033-2022</v>
          </cell>
          <cell r="AG653" t="str">
            <v>NO</v>
          </cell>
          <cell r="AH653" t="str">
            <v>NO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R653" t="str">
            <v>LUZ</v>
          </cell>
          <cell r="AS653" t="str">
            <v>DARY</v>
          </cell>
          <cell r="AT653" t="str">
            <v>YARURO</v>
          </cell>
          <cell r="AU653" t="str">
            <v>FLOREZ</v>
          </cell>
          <cell r="AV653" t="str">
            <v>CC</v>
          </cell>
          <cell r="AW653" t="str">
            <v>1094349091</v>
          </cell>
          <cell r="AX653" t="str">
            <v>FANNY GELVES CABALLERO</v>
          </cell>
          <cell r="AY653" t="str">
            <v>BECERRA PABON JOSE GABRIEL</v>
          </cell>
          <cell r="AZ653">
            <v>0</v>
          </cell>
          <cell r="BA653">
            <v>0</v>
          </cell>
          <cell r="BB653">
            <v>0</v>
          </cell>
          <cell r="BC653" t="str">
            <v>NO</v>
          </cell>
          <cell r="BD653" t="str">
            <v xml:space="preserve">836 </v>
          </cell>
          <cell r="BE653" t="str">
            <v>1303752</v>
          </cell>
          <cell r="BF653" t="str">
            <v>09/12/2022</v>
          </cell>
          <cell r="BG653" t="str">
            <v>NO</v>
          </cell>
          <cell r="BI653" t="str">
            <v>20/12/2022</v>
          </cell>
          <cell r="BJ653">
            <v>63000</v>
          </cell>
        </row>
        <row r="654">
          <cell r="A654" t="str">
            <v>890503532-22762</v>
          </cell>
          <cell r="B654">
            <v>32689</v>
          </cell>
          <cell r="C654" t="str">
            <v>CCF050</v>
          </cell>
          <cell r="D654" t="str">
            <v>CLINICA LOS ANDES LTDA.</v>
          </cell>
          <cell r="E654" t="str">
            <v>890503532</v>
          </cell>
          <cell r="F654" t="str">
            <v>540010082801</v>
          </cell>
          <cell r="G654" t="str">
            <v>EVENTO PBS</v>
          </cell>
          <cell r="H654">
            <v>1700352</v>
          </cell>
          <cell r="I654" t="str">
            <v>CA22762</v>
          </cell>
          <cell r="J654">
            <v>22762</v>
          </cell>
          <cell r="K654" t="str">
            <v>RADICADA</v>
          </cell>
          <cell r="L654" t="str">
            <v>05/11/2022</v>
          </cell>
          <cell r="M654" t="str">
            <v>01/12/2022</v>
          </cell>
          <cell r="N654" t="str">
            <v>27/08/2022</v>
          </cell>
          <cell r="O654">
            <v>63000</v>
          </cell>
          <cell r="P654">
            <v>17</v>
          </cell>
          <cell r="Q654" t="str">
            <v>17.MEDICINA ESPECIALIZADA NIVEL II</v>
          </cell>
          <cell r="T654">
            <v>0</v>
          </cell>
          <cell r="U654" t="str">
            <v>01/12/2022</v>
          </cell>
          <cell r="V654" t="str">
            <v>21/12/2022</v>
          </cell>
          <cell r="W654">
            <v>20</v>
          </cell>
          <cell r="X654">
            <v>13</v>
          </cell>
          <cell r="Y654">
            <v>0</v>
          </cell>
          <cell r="Z654">
            <v>0</v>
          </cell>
          <cell r="AA654">
            <v>0</v>
          </cell>
          <cell r="AF654" t="str">
            <v>CCF050-033-2022</v>
          </cell>
          <cell r="AG654" t="str">
            <v>NO</v>
          </cell>
          <cell r="AH654" t="str">
            <v>NO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R654" t="str">
            <v>OLGA</v>
          </cell>
          <cell r="AS654" t="str">
            <v>MARINA</v>
          </cell>
          <cell r="AT654" t="str">
            <v>GAMBOA</v>
          </cell>
          <cell r="AU654" t="str">
            <v>PRADA</v>
          </cell>
          <cell r="AV654" t="str">
            <v>CC</v>
          </cell>
          <cell r="AW654" t="str">
            <v>68288865</v>
          </cell>
          <cell r="AX654" t="str">
            <v>FANNY GELVES CABALLERO</v>
          </cell>
          <cell r="AY654" t="str">
            <v>BECERRA PABON JOSE GABRIEL</v>
          </cell>
          <cell r="AZ654">
            <v>0</v>
          </cell>
          <cell r="BA654">
            <v>0</v>
          </cell>
          <cell r="BB654">
            <v>0</v>
          </cell>
          <cell r="BC654" t="str">
            <v>NO</v>
          </cell>
          <cell r="BD654" t="str">
            <v xml:space="preserve">836 </v>
          </cell>
          <cell r="BE654" t="str">
            <v>1303751</v>
          </cell>
          <cell r="BF654" t="str">
            <v>09/12/2022</v>
          </cell>
          <cell r="BG654" t="str">
            <v>NO</v>
          </cell>
          <cell r="BI654" t="str">
            <v>20/12/2022</v>
          </cell>
          <cell r="BJ654">
            <v>63000</v>
          </cell>
        </row>
        <row r="655">
          <cell r="A655" t="str">
            <v>890503532-22761</v>
          </cell>
          <cell r="B655">
            <v>32783</v>
          </cell>
          <cell r="C655" t="str">
            <v>CCF050</v>
          </cell>
          <cell r="D655" t="str">
            <v>CLINICA LOS ANDES LTDA.</v>
          </cell>
          <cell r="E655" t="str">
            <v>890503532</v>
          </cell>
          <cell r="F655" t="str">
            <v>540010082801</v>
          </cell>
          <cell r="G655" t="str">
            <v>EVENTO PBS</v>
          </cell>
          <cell r="H655">
            <v>1703037</v>
          </cell>
          <cell r="I655" t="str">
            <v>CA22761</v>
          </cell>
          <cell r="J655">
            <v>22761</v>
          </cell>
          <cell r="K655" t="str">
            <v>RADICADA</v>
          </cell>
          <cell r="L655" t="str">
            <v>04/11/2022</v>
          </cell>
          <cell r="M655" t="str">
            <v>02/12/2022</v>
          </cell>
          <cell r="N655" t="str">
            <v>31/10/2022</v>
          </cell>
          <cell r="O655">
            <v>1270000</v>
          </cell>
          <cell r="P655">
            <v>23</v>
          </cell>
          <cell r="Q655" t="str">
            <v>23.QUIRURGICOS (GRUPOS 4A 8)</v>
          </cell>
          <cell r="T655">
            <v>0</v>
          </cell>
          <cell r="U655" t="str">
            <v>05/12/2022</v>
          </cell>
          <cell r="V655" t="str">
            <v>22/12/2022</v>
          </cell>
          <cell r="W655">
            <v>17</v>
          </cell>
          <cell r="X655">
            <v>13</v>
          </cell>
          <cell r="Y655">
            <v>0</v>
          </cell>
          <cell r="Z655">
            <v>0</v>
          </cell>
          <cell r="AA655">
            <v>0</v>
          </cell>
          <cell r="AF655" t="str">
            <v>CCF050-033-2022</v>
          </cell>
          <cell r="AG655" t="str">
            <v>NO</v>
          </cell>
          <cell r="AH655" t="str">
            <v>NO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R655" t="str">
            <v>HENRY</v>
          </cell>
          <cell r="AS655" t="str">
            <v>HUMBERTO</v>
          </cell>
          <cell r="AT655" t="str">
            <v>MARTINEZ</v>
          </cell>
          <cell r="AU655" t="str">
            <v>COBOS</v>
          </cell>
          <cell r="AV655" t="str">
            <v>CC</v>
          </cell>
          <cell r="AW655" t="str">
            <v>13495480</v>
          </cell>
          <cell r="AX655" t="str">
            <v>MYRIAM PARRA LOPEZ</v>
          </cell>
          <cell r="AY655" t="str">
            <v>LUNA PEREZ JUAN MANUEL</v>
          </cell>
          <cell r="AZ655">
            <v>0</v>
          </cell>
          <cell r="BA655">
            <v>0</v>
          </cell>
          <cell r="BB655">
            <v>0</v>
          </cell>
          <cell r="BC655" t="str">
            <v>NO</v>
          </cell>
          <cell r="BD655" t="str">
            <v xml:space="preserve">836 </v>
          </cell>
          <cell r="BE655" t="str">
            <v>1306069</v>
          </cell>
          <cell r="BF655" t="str">
            <v>21/12/2022</v>
          </cell>
          <cell r="BG655" t="str">
            <v>NO</v>
          </cell>
          <cell r="BI655" t="str">
            <v>20/12/2022</v>
          </cell>
          <cell r="BJ655">
            <v>1270000</v>
          </cell>
        </row>
        <row r="656">
          <cell r="A656" t="str">
            <v>890503532-22760</v>
          </cell>
          <cell r="B656">
            <v>32783</v>
          </cell>
          <cell r="C656" t="str">
            <v>CCF050</v>
          </cell>
          <cell r="D656" t="str">
            <v>CLINICA LOS ANDES LTDA.</v>
          </cell>
          <cell r="E656" t="str">
            <v>890503532</v>
          </cell>
          <cell r="F656" t="str">
            <v>540010082801</v>
          </cell>
          <cell r="G656" t="str">
            <v>EVENTO PBS</v>
          </cell>
          <cell r="H656">
            <v>1703036</v>
          </cell>
          <cell r="I656" t="str">
            <v>CA22760</v>
          </cell>
          <cell r="J656">
            <v>22760</v>
          </cell>
          <cell r="K656" t="str">
            <v>RADICADA</v>
          </cell>
          <cell r="L656" t="str">
            <v>04/11/2022</v>
          </cell>
          <cell r="M656" t="str">
            <v>02/12/2022</v>
          </cell>
          <cell r="N656" t="str">
            <v>31/10/2022</v>
          </cell>
          <cell r="O656">
            <v>2380000</v>
          </cell>
          <cell r="P656">
            <v>32</v>
          </cell>
          <cell r="Q656" t="str">
            <v>32.HOSPITALIZACION QUIRURGICA(GRUPO 9 EN ADELANTE)</v>
          </cell>
          <cell r="T656">
            <v>0</v>
          </cell>
          <cell r="U656" t="str">
            <v>05/12/2022</v>
          </cell>
          <cell r="V656" t="str">
            <v>22/12/2022</v>
          </cell>
          <cell r="W656">
            <v>17</v>
          </cell>
          <cell r="X656">
            <v>13</v>
          </cell>
          <cell r="Y656">
            <v>0</v>
          </cell>
          <cell r="Z656">
            <v>0</v>
          </cell>
          <cell r="AA656">
            <v>0</v>
          </cell>
          <cell r="AF656" t="str">
            <v>CCF050-033-2022</v>
          </cell>
          <cell r="AG656" t="str">
            <v>NO</v>
          </cell>
          <cell r="AH656" t="str">
            <v>NO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R656" t="str">
            <v>ANA</v>
          </cell>
          <cell r="AS656" t="str">
            <v>ISABEL</v>
          </cell>
          <cell r="AT656" t="str">
            <v>URIBE</v>
          </cell>
          <cell r="AU656" t="str">
            <v>CHACON</v>
          </cell>
          <cell r="AV656" t="str">
            <v>CC</v>
          </cell>
          <cell r="AW656" t="str">
            <v>60330679</v>
          </cell>
          <cell r="AX656" t="str">
            <v>MYRIAM PARRA LOPEZ</v>
          </cell>
          <cell r="AY656" t="str">
            <v>MALPICA DURAN LILIANA CAROLINA</v>
          </cell>
          <cell r="AZ656">
            <v>0</v>
          </cell>
          <cell r="BA656">
            <v>0</v>
          </cell>
          <cell r="BB656">
            <v>0</v>
          </cell>
          <cell r="BC656" t="str">
            <v>NO</v>
          </cell>
          <cell r="BD656" t="str">
            <v xml:space="preserve">836 </v>
          </cell>
          <cell r="BE656" t="str">
            <v>1304449</v>
          </cell>
          <cell r="BF656" t="str">
            <v>21/12/2022</v>
          </cell>
          <cell r="BG656" t="str">
            <v>NO</v>
          </cell>
          <cell r="BI656" t="str">
            <v>20/12/2022</v>
          </cell>
          <cell r="BJ656">
            <v>2380000</v>
          </cell>
        </row>
        <row r="657">
          <cell r="A657" t="str">
            <v>890503532-22759</v>
          </cell>
          <cell r="B657">
            <v>32783</v>
          </cell>
          <cell r="C657" t="str">
            <v>CCF050</v>
          </cell>
          <cell r="D657" t="str">
            <v>CLINICA LOS ANDES LTDA.</v>
          </cell>
          <cell r="E657" t="str">
            <v>890503532</v>
          </cell>
          <cell r="F657" t="str">
            <v>540010082801</v>
          </cell>
          <cell r="G657" t="str">
            <v>EVENTO PBS</v>
          </cell>
          <cell r="H657">
            <v>1703035</v>
          </cell>
          <cell r="I657" t="str">
            <v>CA22759</v>
          </cell>
          <cell r="J657">
            <v>22759</v>
          </cell>
          <cell r="K657" t="str">
            <v>RADICADA</v>
          </cell>
          <cell r="L657" t="str">
            <v>04/11/2022</v>
          </cell>
          <cell r="M657" t="str">
            <v>02/12/2022</v>
          </cell>
          <cell r="N657" t="str">
            <v>01/11/2022</v>
          </cell>
          <cell r="O657">
            <v>2380000</v>
          </cell>
          <cell r="P657">
            <v>32</v>
          </cell>
          <cell r="Q657" t="str">
            <v>32.HOSPITALIZACION QUIRURGICA(GRUPO 9 EN ADELANTE)</v>
          </cell>
          <cell r="T657">
            <v>0</v>
          </cell>
          <cell r="U657" t="str">
            <v>05/12/2022</v>
          </cell>
          <cell r="V657" t="str">
            <v>22/12/2022</v>
          </cell>
          <cell r="W657">
            <v>17</v>
          </cell>
          <cell r="X657">
            <v>13</v>
          </cell>
          <cell r="Y657">
            <v>0</v>
          </cell>
          <cell r="Z657">
            <v>0</v>
          </cell>
          <cell r="AA657">
            <v>0</v>
          </cell>
          <cell r="AF657" t="str">
            <v>CCF050-033-2022</v>
          </cell>
          <cell r="AG657" t="str">
            <v>NO</v>
          </cell>
          <cell r="AH657" t="str">
            <v>NO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R657" t="str">
            <v>YOHANA</v>
          </cell>
          <cell r="AT657" t="str">
            <v>GUERRERO</v>
          </cell>
          <cell r="AU657" t="str">
            <v>SERRANO</v>
          </cell>
          <cell r="AV657" t="str">
            <v>CC</v>
          </cell>
          <cell r="AW657" t="str">
            <v>1091182380</v>
          </cell>
          <cell r="AX657" t="str">
            <v>MYRIAM PARRA LOPEZ</v>
          </cell>
          <cell r="AY657" t="str">
            <v>MALPICA DURAN LILIANA CAROLINA</v>
          </cell>
          <cell r="AZ657">
            <v>0</v>
          </cell>
          <cell r="BA657">
            <v>0</v>
          </cell>
          <cell r="BB657">
            <v>0</v>
          </cell>
          <cell r="BC657" t="str">
            <v>NO</v>
          </cell>
          <cell r="BD657" t="str">
            <v xml:space="preserve">836 </v>
          </cell>
          <cell r="BE657" t="str">
            <v>1304448</v>
          </cell>
          <cell r="BF657" t="str">
            <v>21/12/2022</v>
          </cell>
          <cell r="BG657" t="str">
            <v>NO</v>
          </cell>
          <cell r="BI657" t="str">
            <v>20/12/2022</v>
          </cell>
          <cell r="BJ657">
            <v>2380000</v>
          </cell>
        </row>
        <row r="658">
          <cell r="A658" t="str">
            <v>890503532-22758</v>
          </cell>
          <cell r="B658">
            <v>32783</v>
          </cell>
          <cell r="C658" t="str">
            <v>CCF050</v>
          </cell>
          <cell r="D658" t="str">
            <v>CLINICA LOS ANDES LTDA.</v>
          </cell>
          <cell r="E658" t="str">
            <v>890503532</v>
          </cell>
          <cell r="F658" t="str">
            <v>540010082801</v>
          </cell>
          <cell r="G658" t="str">
            <v>EVENTO PBS</v>
          </cell>
          <cell r="H658">
            <v>1703034</v>
          </cell>
          <cell r="I658" t="str">
            <v>CA22758</v>
          </cell>
          <cell r="J658">
            <v>22758</v>
          </cell>
          <cell r="K658" t="str">
            <v>RADICADA</v>
          </cell>
          <cell r="L658" t="str">
            <v>04/11/2022</v>
          </cell>
          <cell r="M658" t="str">
            <v>02/12/2022</v>
          </cell>
          <cell r="N658" t="str">
            <v>01/11/2022</v>
          </cell>
          <cell r="O658">
            <v>2380000</v>
          </cell>
          <cell r="P658">
            <v>32</v>
          </cell>
          <cell r="Q658" t="str">
            <v>32.HOSPITALIZACION QUIRURGICA(GRUPO 9 EN ADELANTE)</v>
          </cell>
          <cell r="T658">
            <v>0</v>
          </cell>
          <cell r="U658" t="str">
            <v>05/12/2022</v>
          </cell>
          <cell r="V658" t="str">
            <v>22/12/2022</v>
          </cell>
          <cell r="W658">
            <v>17</v>
          </cell>
          <cell r="X658">
            <v>13</v>
          </cell>
          <cell r="Y658">
            <v>0</v>
          </cell>
          <cell r="Z658">
            <v>0</v>
          </cell>
          <cell r="AA658">
            <v>0</v>
          </cell>
          <cell r="AF658" t="str">
            <v>CCF050-033-2022</v>
          </cell>
          <cell r="AG658" t="str">
            <v>NO</v>
          </cell>
          <cell r="AH658" t="str">
            <v>NO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R658" t="str">
            <v>NELLY</v>
          </cell>
          <cell r="AT658" t="str">
            <v>DELGADO</v>
          </cell>
          <cell r="AU658" t="str">
            <v>PORRAS</v>
          </cell>
          <cell r="AV658" t="str">
            <v>CC</v>
          </cell>
          <cell r="AW658" t="str">
            <v>37243262</v>
          </cell>
          <cell r="AX658" t="str">
            <v>MYRIAM PARRA LOPEZ</v>
          </cell>
          <cell r="AY658" t="str">
            <v>MALPICA DURAN LILIANA CAROLINA</v>
          </cell>
          <cell r="AZ658">
            <v>0</v>
          </cell>
          <cell r="BA658">
            <v>0</v>
          </cell>
          <cell r="BB658">
            <v>0</v>
          </cell>
          <cell r="BC658" t="str">
            <v>NO</v>
          </cell>
          <cell r="BD658" t="str">
            <v xml:space="preserve">836 </v>
          </cell>
          <cell r="BE658" t="str">
            <v>1304447</v>
          </cell>
          <cell r="BF658" t="str">
            <v>21/12/2022</v>
          </cell>
          <cell r="BG658" t="str">
            <v>NO</v>
          </cell>
          <cell r="BI658" t="str">
            <v>20/12/2022</v>
          </cell>
          <cell r="BJ658">
            <v>2380000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2"/>
  <sheetViews>
    <sheetView tabSelected="1" workbookViewId="0">
      <pane ySplit="8" topLeftCell="A9" activePane="bottomLeft" state="frozen"/>
      <selection activeCell="A8" sqref="A8"/>
      <selection pane="bottomLeft" activeCell="W14" sqref="W14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9.42578125" customWidth="1"/>
    <col min="5" max="5" width="14.85546875" style="44" customWidth="1"/>
    <col min="6" max="6" width="13.7109375" style="44" customWidth="1"/>
    <col min="7" max="7" width="12.7109375" bestFit="1" customWidth="1"/>
    <col min="15" max="15" width="15.140625" customWidth="1"/>
    <col min="17" max="17" width="12.7109375" bestFit="1" customWidth="1"/>
    <col min="18" max="18" width="13.140625" customWidth="1"/>
    <col min="19" max="20" width="11.85546875" bestFit="1" customWidth="1"/>
    <col min="21" max="21" width="13.42578125" customWidth="1"/>
    <col min="22" max="22" width="11.7109375" bestFit="1" customWidth="1"/>
    <col min="23" max="23" width="15.28515625" customWidth="1"/>
    <col min="24" max="24" width="21" customWidth="1"/>
    <col min="25" max="25" width="15.5703125" bestFit="1" customWidth="1"/>
  </cols>
  <sheetData>
    <row r="1" spans="1:25" ht="16.5" customHeight="1" x14ac:dyDescent="0.25">
      <c r="A1" s="1" t="s">
        <v>0</v>
      </c>
      <c r="B1" s="2"/>
      <c r="C1" s="2"/>
      <c r="D1" s="3"/>
      <c r="E1" s="39"/>
      <c r="F1" s="39"/>
      <c r="G1" s="4"/>
      <c r="H1" s="4"/>
      <c r="I1" s="5"/>
      <c r="J1" s="5"/>
      <c r="K1" s="5"/>
      <c r="L1" s="5"/>
      <c r="M1" s="5"/>
      <c r="N1" s="5"/>
      <c r="O1" s="5"/>
      <c r="P1" s="45" t="s">
        <v>1</v>
      </c>
      <c r="Q1" s="45"/>
      <c r="R1" s="5">
        <f>S7+U7+V7</f>
        <v>138334222</v>
      </c>
      <c r="S1" s="5"/>
      <c r="T1" s="6"/>
      <c r="U1" s="5"/>
      <c r="V1" s="5"/>
      <c r="W1" s="7"/>
      <c r="X1" s="4"/>
      <c r="Y1" s="2"/>
    </row>
    <row r="2" spans="1:25" ht="16.5" customHeight="1" x14ac:dyDescent="0.3">
      <c r="A2" s="1" t="s">
        <v>2</v>
      </c>
      <c r="B2" s="2"/>
      <c r="C2" s="2"/>
      <c r="D2" s="3"/>
      <c r="E2" s="39"/>
      <c r="F2" s="39"/>
      <c r="G2" s="4"/>
      <c r="H2" s="46"/>
      <c r="I2" s="46"/>
      <c r="J2" s="46"/>
      <c r="K2" s="46"/>
      <c r="L2" s="46"/>
      <c r="M2" s="46"/>
      <c r="N2" s="5"/>
      <c r="O2" s="5"/>
      <c r="P2" s="45" t="s">
        <v>3</v>
      </c>
      <c r="Q2" s="45"/>
      <c r="R2" s="5">
        <f>R7+T7</f>
        <v>431023179</v>
      </c>
      <c r="S2" s="5"/>
      <c r="T2" s="6"/>
      <c r="U2" s="5"/>
      <c r="V2" s="5"/>
      <c r="W2" s="7"/>
      <c r="X2" s="4"/>
      <c r="Y2" s="2"/>
    </row>
    <row r="3" spans="1:25" ht="16.5" customHeight="1" x14ac:dyDescent="0.3">
      <c r="A3" s="1" t="s">
        <v>4</v>
      </c>
      <c r="B3" s="2"/>
      <c r="C3" s="2"/>
      <c r="D3" s="3"/>
      <c r="E3" s="39"/>
      <c r="F3" s="39"/>
      <c r="G3" s="8"/>
      <c r="H3" s="9"/>
      <c r="I3" s="5"/>
      <c r="J3" s="47"/>
      <c r="K3" s="47"/>
      <c r="L3" s="47"/>
      <c r="M3" s="47"/>
      <c r="N3" s="47"/>
      <c r="O3" s="5"/>
      <c r="P3" s="45" t="s">
        <v>5</v>
      </c>
      <c r="Q3" s="45"/>
      <c r="R3" s="5">
        <f>R7</f>
        <v>426103975</v>
      </c>
      <c r="S3" s="5"/>
      <c r="T3" s="6"/>
      <c r="U3" s="5"/>
      <c r="V3" s="5"/>
      <c r="W3" s="7"/>
      <c r="X3" s="4"/>
      <c r="Y3" s="2"/>
    </row>
    <row r="4" spans="1:25" ht="16.5" customHeight="1" x14ac:dyDescent="0.25">
      <c r="A4" s="1" t="s">
        <v>6</v>
      </c>
      <c r="B4" s="2"/>
      <c r="C4" s="2"/>
      <c r="D4" s="3"/>
      <c r="E4" s="39"/>
      <c r="F4" s="39"/>
      <c r="G4" s="4"/>
      <c r="H4" s="4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10"/>
      <c r="U4" s="5"/>
      <c r="V4" s="5"/>
      <c r="W4" s="7"/>
      <c r="X4" s="4"/>
      <c r="Y4" s="2"/>
    </row>
    <row r="5" spans="1:25" ht="16.5" customHeight="1" thickBot="1" x14ac:dyDescent="0.3">
      <c r="A5" s="1" t="s">
        <v>7</v>
      </c>
      <c r="B5" s="2"/>
      <c r="C5" s="2"/>
      <c r="D5" s="3"/>
      <c r="E5" s="39"/>
      <c r="F5" s="39"/>
      <c r="G5" s="4"/>
      <c r="H5" s="4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10"/>
      <c r="U5" s="5"/>
      <c r="V5" s="5"/>
      <c r="W5" s="7"/>
      <c r="X5" s="4"/>
      <c r="Y5" s="2"/>
    </row>
    <row r="6" spans="1:25" ht="14.25" customHeight="1" thickBot="1" x14ac:dyDescent="0.3">
      <c r="A6" s="48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48" t="s">
        <v>9</v>
      </c>
      <c r="Q6" s="49"/>
      <c r="R6" s="49"/>
      <c r="S6" s="49"/>
      <c r="T6" s="49"/>
      <c r="U6" s="49"/>
      <c r="V6" s="49"/>
      <c r="W6" s="49"/>
      <c r="X6" s="51"/>
      <c r="Y6" s="50"/>
    </row>
    <row r="7" spans="1:25" ht="15" customHeight="1" x14ac:dyDescent="0.25">
      <c r="A7" s="1"/>
      <c r="B7" s="1"/>
      <c r="C7" s="1"/>
      <c r="D7" s="1"/>
      <c r="E7" s="40"/>
      <c r="F7" s="40"/>
      <c r="G7" s="11"/>
      <c r="H7" s="12"/>
      <c r="I7" s="12"/>
      <c r="J7" s="12"/>
      <c r="K7" s="12"/>
      <c r="L7" s="12"/>
      <c r="M7" s="12"/>
      <c r="N7" s="12"/>
      <c r="O7" s="13">
        <f>SUBTOTAL(9,O9:O1132)</f>
        <v>569357401</v>
      </c>
      <c r="P7" s="14"/>
      <c r="Q7" s="13"/>
      <c r="R7" s="13">
        <f>SUBTOTAL(9,R9:R1132)</f>
        <v>426103975</v>
      </c>
      <c r="S7" s="13">
        <f>SUBTOTAL(9,S9:S1132)</f>
        <v>163025</v>
      </c>
      <c r="T7" s="13">
        <f>SUBTOTAL(9,T9:T1132)</f>
        <v>4919204</v>
      </c>
      <c r="U7" s="13">
        <f>SUBTOTAL(9,U9:U1132)</f>
        <v>137216097</v>
      </c>
      <c r="V7" s="13">
        <f>SUBTOTAL(9,V9:V1132)</f>
        <v>955100</v>
      </c>
      <c r="W7" s="14"/>
      <c r="X7" s="15"/>
      <c r="Y7" s="16"/>
    </row>
    <row r="8" spans="1:25" ht="48" customHeight="1" x14ac:dyDescent="0.25">
      <c r="A8" s="17" t="s">
        <v>10</v>
      </c>
      <c r="B8" s="17" t="s">
        <v>11</v>
      </c>
      <c r="C8" s="17" t="s">
        <v>12</v>
      </c>
      <c r="D8" s="17" t="s">
        <v>13</v>
      </c>
      <c r="E8" s="41" t="s">
        <v>14</v>
      </c>
      <c r="F8" s="42" t="s">
        <v>15</v>
      </c>
      <c r="G8" s="18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0" t="s">
        <v>23</v>
      </c>
      <c r="O8" s="18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3" t="s">
        <v>31</v>
      </c>
      <c r="W8" s="23" t="s">
        <v>32</v>
      </c>
      <c r="X8" s="24" t="s">
        <v>33</v>
      </c>
      <c r="Y8" s="25" t="s">
        <v>34</v>
      </c>
    </row>
    <row r="9" spans="1:25" ht="18" customHeight="1" x14ac:dyDescent="0.25">
      <c r="A9" s="26">
        <v>1</v>
      </c>
      <c r="B9" s="26" t="s">
        <v>35</v>
      </c>
      <c r="C9" s="27" t="s">
        <v>36</v>
      </c>
      <c r="D9" s="28" t="s">
        <v>37</v>
      </c>
      <c r="E9" s="43">
        <v>44524</v>
      </c>
      <c r="F9" s="43">
        <v>44531</v>
      </c>
      <c r="G9" s="29">
        <v>60000</v>
      </c>
      <c r="H9" s="30"/>
      <c r="I9" s="31"/>
      <c r="J9" s="32"/>
      <c r="K9" s="32"/>
      <c r="L9" s="32"/>
      <c r="M9" s="32"/>
      <c r="N9" s="31"/>
      <c r="O9" s="29">
        <v>60000</v>
      </c>
      <c r="P9" s="28" t="s">
        <v>37</v>
      </c>
      <c r="Q9" s="29">
        <v>60000</v>
      </c>
      <c r="R9" s="33">
        <v>60000</v>
      </c>
      <c r="S9" s="32"/>
      <c r="T9" s="32"/>
      <c r="U9" s="32"/>
      <c r="V9" s="32"/>
      <c r="W9" s="26" t="s">
        <v>38</v>
      </c>
      <c r="X9" s="34">
        <v>44599</v>
      </c>
      <c r="Y9" s="32"/>
    </row>
    <row r="10" spans="1:25" x14ac:dyDescent="0.25">
      <c r="A10" s="26">
        <v>2</v>
      </c>
      <c r="B10" s="26" t="s">
        <v>35</v>
      </c>
      <c r="C10" s="27" t="s">
        <v>36</v>
      </c>
      <c r="D10" s="28" t="s">
        <v>39</v>
      </c>
      <c r="E10" s="43">
        <v>44671</v>
      </c>
      <c r="F10" s="43">
        <v>44684</v>
      </c>
      <c r="G10" s="29">
        <v>2268400</v>
      </c>
      <c r="H10" s="32"/>
      <c r="I10" s="32"/>
      <c r="J10" s="32"/>
      <c r="K10" s="32"/>
      <c r="L10" s="32"/>
      <c r="M10" s="32"/>
      <c r="N10" s="32"/>
      <c r="O10" s="29">
        <v>681379</v>
      </c>
      <c r="P10" s="28" t="s">
        <v>39</v>
      </c>
      <c r="Q10" s="29">
        <v>2268400</v>
      </c>
      <c r="R10" s="32">
        <v>681379</v>
      </c>
      <c r="S10" s="32"/>
      <c r="T10" s="32"/>
      <c r="U10" s="32"/>
      <c r="V10" s="32"/>
      <c r="W10" s="26" t="s">
        <v>40</v>
      </c>
      <c r="X10" s="34">
        <v>44778</v>
      </c>
      <c r="Y10" s="32"/>
    </row>
    <row r="11" spans="1:25" x14ac:dyDescent="0.25">
      <c r="A11" s="26">
        <v>3</v>
      </c>
      <c r="B11" s="26" t="s">
        <v>35</v>
      </c>
      <c r="C11" s="27" t="s">
        <v>36</v>
      </c>
      <c r="D11" s="28" t="s">
        <v>41</v>
      </c>
      <c r="E11" s="43">
        <v>44169</v>
      </c>
      <c r="F11" s="43">
        <v>44201</v>
      </c>
      <c r="G11" s="29">
        <v>60900</v>
      </c>
      <c r="H11" s="35"/>
      <c r="I11" s="35"/>
      <c r="J11" s="35"/>
      <c r="K11" s="35"/>
      <c r="L11" s="35"/>
      <c r="M11" s="35"/>
      <c r="N11" s="35"/>
      <c r="O11" s="29">
        <v>10900</v>
      </c>
      <c r="P11" s="28" t="s">
        <v>41</v>
      </c>
      <c r="Q11" s="29">
        <v>60900</v>
      </c>
      <c r="R11" s="35">
        <v>10900</v>
      </c>
      <c r="S11" s="35"/>
      <c r="T11" s="35"/>
      <c r="U11" s="35"/>
      <c r="V11" s="35"/>
      <c r="W11" s="36" t="s">
        <v>42</v>
      </c>
      <c r="X11" s="37">
        <v>44039</v>
      </c>
      <c r="Y11" s="38"/>
    </row>
    <row r="12" spans="1:25" x14ac:dyDescent="0.25">
      <c r="A12" s="26">
        <v>4</v>
      </c>
      <c r="B12" s="26" t="s">
        <v>35</v>
      </c>
      <c r="C12" s="27" t="s">
        <v>36</v>
      </c>
      <c r="D12" s="28" t="s">
        <v>43</v>
      </c>
      <c r="E12" s="43">
        <v>44680</v>
      </c>
      <c r="F12" s="43">
        <v>44684</v>
      </c>
      <c r="G12" s="29">
        <v>9100</v>
      </c>
      <c r="H12" s="35"/>
      <c r="I12" s="35"/>
      <c r="J12" s="35"/>
      <c r="K12" s="35"/>
      <c r="L12" s="35"/>
      <c r="M12" s="35"/>
      <c r="N12" s="35"/>
      <c r="O12" s="29">
        <v>9100</v>
      </c>
      <c r="P12" s="28" t="s">
        <v>43</v>
      </c>
      <c r="Q12" s="29">
        <v>9100</v>
      </c>
      <c r="R12" s="35">
        <v>9100</v>
      </c>
      <c r="S12" s="35"/>
      <c r="T12" s="35"/>
      <c r="U12" s="35"/>
      <c r="V12" s="35"/>
      <c r="W12" s="36" t="s">
        <v>44</v>
      </c>
      <c r="X12" s="37">
        <v>44750</v>
      </c>
      <c r="Y12" s="38"/>
    </row>
    <row r="13" spans="1:25" x14ac:dyDescent="0.25">
      <c r="A13" s="26">
        <v>5</v>
      </c>
      <c r="B13" s="26" t="s">
        <v>35</v>
      </c>
      <c r="C13" s="27" t="s">
        <v>36</v>
      </c>
      <c r="D13" s="28" t="s">
        <v>45</v>
      </c>
      <c r="E13" s="43">
        <v>44874</v>
      </c>
      <c r="F13" s="43">
        <v>44896</v>
      </c>
      <c r="G13" s="29">
        <v>9100</v>
      </c>
      <c r="H13" s="35"/>
      <c r="I13" s="35"/>
      <c r="J13" s="35"/>
      <c r="K13" s="35"/>
      <c r="L13" s="35"/>
      <c r="M13" s="35"/>
      <c r="N13" s="35"/>
      <c r="O13" s="29">
        <v>9100</v>
      </c>
      <c r="P13" s="28" t="s">
        <v>45</v>
      </c>
      <c r="Q13" s="29">
        <v>9100</v>
      </c>
      <c r="R13" s="35">
        <v>9100</v>
      </c>
      <c r="S13" s="35"/>
      <c r="T13" s="35"/>
      <c r="U13" s="35"/>
      <c r="V13" s="35"/>
      <c r="W13" s="36" t="s">
        <v>46</v>
      </c>
      <c r="X13" s="37">
        <v>44938</v>
      </c>
      <c r="Y13" s="38"/>
    </row>
    <row r="14" spans="1:25" x14ac:dyDescent="0.25">
      <c r="A14" s="26">
        <v>6</v>
      </c>
      <c r="B14" s="26" t="s">
        <v>35</v>
      </c>
      <c r="C14" s="27" t="s">
        <v>36</v>
      </c>
      <c r="D14" s="28" t="s">
        <v>47</v>
      </c>
      <c r="E14" s="43">
        <v>44870</v>
      </c>
      <c r="F14" s="43">
        <v>44896</v>
      </c>
      <c r="G14" s="29">
        <v>63000</v>
      </c>
      <c r="H14" s="35"/>
      <c r="I14" s="35"/>
      <c r="J14" s="35"/>
      <c r="K14" s="35"/>
      <c r="L14" s="35"/>
      <c r="M14" s="35"/>
      <c r="N14" s="35"/>
      <c r="O14" s="29">
        <v>63000</v>
      </c>
      <c r="P14" s="28" t="s">
        <v>47</v>
      </c>
      <c r="Q14" s="29">
        <v>63000</v>
      </c>
      <c r="R14" s="35">
        <v>63000</v>
      </c>
      <c r="S14" s="35"/>
      <c r="T14" s="35"/>
      <c r="U14" s="35"/>
      <c r="V14" s="35"/>
      <c r="W14" s="36" t="s">
        <v>46</v>
      </c>
      <c r="X14" s="37">
        <v>44938</v>
      </c>
      <c r="Y14" s="38"/>
    </row>
    <row r="15" spans="1:25" x14ac:dyDescent="0.25">
      <c r="A15" s="26">
        <v>7</v>
      </c>
      <c r="B15" s="26" t="s">
        <v>35</v>
      </c>
      <c r="C15" s="27" t="s">
        <v>36</v>
      </c>
      <c r="D15" s="28" t="s">
        <v>48</v>
      </c>
      <c r="E15" s="43">
        <v>44252</v>
      </c>
      <c r="F15" s="43">
        <v>44256</v>
      </c>
      <c r="G15" s="29">
        <v>56500</v>
      </c>
      <c r="H15" s="35"/>
      <c r="I15" s="35"/>
      <c r="J15" s="35"/>
      <c r="K15" s="35"/>
      <c r="L15" s="35"/>
      <c r="M15" s="35"/>
      <c r="N15" s="35"/>
      <c r="O15" s="29">
        <v>28250</v>
      </c>
      <c r="P15" s="28" t="s">
        <v>48</v>
      </c>
      <c r="Q15" s="29">
        <v>56500</v>
      </c>
      <c r="R15" s="35">
        <v>28250</v>
      </c>
      <c r="S15" s="35"/>
      <c r="T15" s="35"/>
      <c r="U15" s="35"/>
      <c r="V15" s="35"/>
      <c r="W15" s="36" t="s">
        <v>49</v>
      </c>
      <c r="X15" s="37">
        <v>44305</v>
      </c>
      <c r="Y15" s="38"/>
    </row>
    <row r="16" spans="1:25" x14ac:dyDescent="0.25">
      <c r="A16" s="26">
        <v>8</v>
      </c>
      <c r="B16" s="26" t="s">
        <v>35</v>
      </c>
      <c r="C16" s="27" t="s">
        <v>36</v>
      </c>
      <c r="D16" s="28" t="s">
        <v>50</v>
      </c>
      <c r="E16" s="43">
        <v>44172</v>
      </c>
      <c r="F16" s="43">
        <v>44201</v>
      </c>
      <c r="G16" s="29">
        <v>50000</v>
      </c>
      <c r="H16" s="35"/>
      <c r="I16" s="35"/>
      <c r="J16" s="35"/>
      <c r="K16" s="35"/>
      <c r="L16" s="35"/>
      <c r="M16" s="35"/>
      <c r="N16" s="35"/>
      <c r="O16" s="29">
        <v>50000</v>
      </c>
      <c r="P16" s="28" t="s">
        <v>50</v>
      </c>
      <c r="Q16" s="29">
        <v>50000</v>
      </c>
      <c r="R16" s="35">
        <v>50000</v>
      </c>
      <c r="S16" s="35"/>
      <c r="T16" s="35"/>
      <c r="U16" s="35"/>
      <c r="V16" s="35"/>
      <c r="W16" s="36" t="s">
        <v>51</v>
      </c>
      <c r="X16" s="37">
        <v>44243</v>
      </c>
      <c r="Y16" s="38"/>
    </row>
    <row r="17" spans="1:25" x14ac:dyDescent="0.25">
      <c r="A17" s="26">
        <v>9</v>
      </c>
      <c r="B17" s="26" t="s">
        <v>35</v>
      </c>
      <c r="C17" s="27" t="s">
        <v>36</v>
      </c>
      <c r="D17" s="28" t="s">
        <v>52</v>
      </c>
      <c r="E17" s="43">
        <v>44144</v>
      </c>
      <c r="F17" s="43">
        <v>44166</v>
      </c>
      <c r="G17" s="29">
        <v>50000</v>
      </c>
      <c r="H17" s="35"/>
      <c r="I17" s="35"/>
      <c r="J17" s="35"/>
      <c r="K17" s="35"/>
      <c r="L17" s="35"/>
      <c r="M17" s="35"/>
      <c r="N17" s="35"/>
      <c r="O17" s="29">
        <v>50000</v>
      </c>
      <c r="P17" s="28" t="s">
        <v>52</v>
      </c>
      <c r="Q17" s="29">
        <v>50000</v>
      </c>
      <c r="R17" s="35">
        <v>50000</v>
      </c>
      <c r="S17" s="35"/>
      <c r="T17" s="35"/>
      <c r="U17" s="35"/>
      <c r="V17" s="35"/>
      <c r="W17" s="36" t="s">
        <v>53</v>
      </c>
      <c r="X17" s="37">
        <v>44232</v>
      </c>
      <c r="Y17" s="38"/>
    </row>
    <row r="18" spans="1:25" x14ac:dyDescent="0.25">
      <c r="A18" s="26">
        <v>10</v>
      </c>
      <c r="B18" s="26" t="s">
        <v>35</v>
      </c>
      <c r="C18" s="27" t="s">
        <v>36</v>
      </c>
      <c r="D18" s="28" t="s">
        <v>54</v>
      </c>
      <c r="E18" s="43">
        <v>44687</v>
      </c>
      <c r="F18" s="43">
        <v>44713</v>
      </c>
      <c r="G18" s="29">
        <v>59300</v>
      </c>
      <c r="H18" s="35"/>
      <c r="I18" s="35"/>
      <c r="J18" s="35"/>
      <c r="K18" s="35"/>
      <c r="L18" s="35"/>
      <c r="M18" s="35"/>
      <c r="N18" s="35"/>
      <c r="O18" s="29">
        <v>59300</v>
      </c>
      <c r="P18" s="28" t="s">
        <v>54</v>
      </c>
      <c r="Q18" s="29">
        <v>59300</v>
      </c>
      <c r="R18" s="35">
        <v>59300</v>
      </c>
      <c r="S18" s="35"/>
      <c r="T18" s="35"/>
      <c r="U18" s="35"/>
      <c r="V18" s="35"/>
      <c r="W18" s="36" t="s">
        <v>55</v>
      </c>
      <c r="X18" s="37">
        <v>44761</v>
      </c>
      <c r="Y18" s="38"/>
    </row>
    <row r="19" spans="1:25" x14ac:dyDescent="0.25">
      <c r="A19" s="26">
        <v>11</v>
      </c>
      <c r="B19" s="26" t="s">
        <v>35</v>
      </c>
      <c r="C19" s="27" t="s">
        <v>36</v>
      </c>
      <c r="D19" s="28" t="s">
        <v>56</v>
      </c>
      <c r="E19" s="43">
        <v>44700</v>
      </c>
      <c r="F19" s="43">
        <v>44713</v>
      </c>
      <c r="G19" s="29">
        <v>59300</v>
      </c>
      <c r="H19" s="35"/>
      <c r="I19" s="35"/>
      <c r="J19" s="35"/>
      <c r="K19" s="35"/>
      <c r="L19" s="35"/>
      <c r="M19" s="35"/>
      <c r="N19" s="35"/>
      <c r="O19" s="29">
        <v>59300</v>
      </c>
      <c r="P19" s="28" t="s">
        <v>56</v>
      </c>
      <c r="Q19" s="29">
        <v>59300</v>
      </c>
      <c r="R19" s="35">
        <v>59300</v>
      </c>
      <c r="S19" s="35"/>
      <c r="T19" s="35"/>
      <c r="U19" s="35"/>
      <c r="V19" s="35"/>
      <c r="W19" s="36" t="s">
        <v>55</v>
      </c>
      <c r="X19" s="37">
        <v>44761</v>
      </c>
      <c r="Y19" s="38"/>
    </row>
    <row r="20" spans="1:25" x14ac:dyDescent="0.25">
      <c r="A20" s="26">
        <v>12</v>
      </c>
      <c r="B20" s="26" t="s">
        <v>35</v>
      </c>
      <c r="C20" s="27" t="s">
        <v>36</v>
      </c>
      <c r="D20" s="28" t="s">
        <v>57</v>
      </c>
      <c r="E20" s="43">
        <v>44845</v>
      </c>
      <c r="F20" s="43">
        <v>44866</v>
      </c>
      <c r="G20" s="29">
        <v>59300</v>
      </c>
      <c r="H20" s="35"/>
      <c r="I20" s="35"/>
      <c r="J20" s="35"/>
      <c r="K20" s="35"/>
      <c r="L20" s="35"/>
      <c r="M20" s="35"/>
      <c r="N20" s="35"/>
      <c r="O20" s="29">
        <v>59300</v>
      </c>
      <c r="P20" s="28" t="s">
        <v>57</v>
      </c>
      <c r="Q20" s="29">
        <v>59300</v>
      </c>
      <c r="R20" s="35">
        <v>59300</v>
      </c>
      <c r="S20" s="35"/>
      <c r="T20" s="35"/>
      <c r="U20" s="35"/>
      <c r="V20" s="35"/>
      <c r="W20" s="36" t="s">
        <v>58</v>
      </c>
      <c r="X20" s="37">
        <v>44915</v>
      </c>
      <c r="Y20" s="38"/>
    </row>
    <row r="21" spans="1:25" x14ac:dyDescent="0.25">
      <c r="A21" s="26">
        <v>13</v>
      </c>
      <c r="B21" s="26" t="s">
        <v>35</v>
      </c>
      <c r="C21" s="27" t="s">
        <v>36</v>
      </c>
      <c r="D21" s="28" t="s">
        <v>59</v>
      </c>
      <c r="E21" s="43">
        <v>44845</v>
      </c>
      <c r="F21" s="43">
        <v>44866</v>
      </c>
      <c r="G21" s="29">
        <v>59300</v>
      </c>
      <c r="H21" s="35"/>
      <c r="I21" s="35"/>
      <c r="J21" s="35"/>
      <c r="K21" s="35"/>
      <c r="L21" s="35"/>
      <c r="M21" s="35"/>
      <c r="N21" s="35"/>
      <c r="O21" s="29">
        <v>59300</v>
      </c>
      <c r="P21" s="28" t="s">
        <v>59</v>
      </c>
      <c r="Q21" s="29">
        <v>59300</v>
      </c>
      <c r="R21" s="35">
        <v>59300</v>
      </c>
      <c r="S21" s="35"/>
      <c r="T21" s="35"/>
      <c r="U21" s="35"/>
      <c r="V21" s="35"/>
      <c r="W21" s="36" t="s">
        <v>58</v>
      </c>
      <c r="X21" s="37">
        <v>44915</v>
      </c>
      <c r="Y21" s="38"/>
    </row>
    <row r="22" spans="1:25" x14ac:dyDescent="0.25">
      <c r="A22" s="26">
        <v>14</v>
      </c>
      <c r="B22" s="26" t="s">
        <v>35</v>
      </c>
      <c r="C22" s="27" t="s">
        <v>36</v>
      </c>
      <c r="D22" s="28" t="s">
        <v>60</v>
      </c>
      <c r="E22" s="43">
        <v>44845</v>
      </c>
      <c r="F22" s="43">
        <v>44866</v>
      </c>
      <c r="G22" s="29">
        <v>59300</v>
      </c>
      <c r="H22" s="35"/>
      <c r="I22" s="35"/>
      <c r="J22" s="35"/>
      <c r="K22" s="35"/>
      <c r="L22" s="35"/>
      <c r="M22" s="35"/>
      <c r="N22" s="35"/>
      <c r="O22" s="29">
        <v>59300</v>
      </c>
      <c r="P22" s="28" t="s">
        <v>60</v>
      </c>
      <c r="Q22" s="29">
        <v>59300</v>
      </c>
      <c r="R22" s="35">
        <v>59300</v>
      </c>
      <c r="S22" s="35"/>
      <c r="T22" s="35"/>
      <c r="U22" s="35"/>
      <c r="V22" s="35"/>
      <c r="W22" s="36" t="s">
        <v>58</v>
      </c>
      <c r="X22" s="37">
        <v>44915</v>
      </c>
      <c r="Y22" s="38"/>
    </row>
    <row r="23" spans="1:25" x14ac:dyDescent="0.25">
      <c r="A23" s="26">
        <v>15</v>
      </c>
      <c r="B23" s="26" t="s">
        <v>35</v>
      </c>
      <c r="C23" s="27" t="s">
        <v>36</v>
      </c>
      <c r="D23" s="28" t="s">
        <v>61</v>
      </c>
      <c r="E23" s="43">
        <v>44845</v>
      </c>
      <c r="F23" s="43">
        <v>44866</v>
      </c>
      <c r="G23" s="29">
        <v>59300</v>
      </c>
      <c r="H23" s="35"/>
      <c r="I23" s="35"/>
      <c r="J23" s="35"/>
      <c r="K23" s="35"/>
      <c r="L23" s="35"/>
      <c r="M23" s="35"/>
      <c r="N23" s="35"/>
      <c r="O23" s="29">
        <v>59300</v>
      </c>
      <c r="P23" s="28" t="s">
        <v>61</v>
      </c>
      <c r="Q23" s="29">
        <v>59300</v>
      </c>
      <c r="R23" s="35">
        <v>59300</v>
      </c>
      <c r="S23" s="35"/>
      <c r="T23" s="35"/>
      <c r="U23" s="35"/>
      <c r="V23" s="35"/>
      <c r="W23" s="36" t="s">
        <v>58</v>
      </c>
      <c r="X23" s="37">
        <v>44915</v>
      </c>
      <c r="Y23" s="38"/>
    </row>
    <row r="24" spans="1:25" x14ac:dyDescent="0.25">
      <c r="A24" s="26">
        <v>16</v>
      </c>
      <c r="B24" s="26" t="s">
        <v>35</v>
      </c>
      <c r="C24" s="27" t="s">
        <v>36</v>
      </c>
      <c r="D24" s="28" t="s">
        <v>62</v>
      </c>
      <c r="E24" s="43">
        <v>44845</v>
      </c>
      <c r="F24" s="43">
        <v>44866</v>
      </c>
      <c r="G24" s="29">
        <v>59300</v>
      </c>
      <c r="H24" s="35"/>
      <c r="I24" s="35"/>
      <c r="J24" s="35"/>
      <c r="K24" s="35"/>
      <c r="L24" s="35"/>
      <c r="M24" s="35"/>
      <c r="N24" s="35"/>
      <c r="O24" s="29">
        <v>59300</v>
      </c>
      <c r="P24" s="28" t="s">
        <v>62</v>
      </c>
      <c r="Q24" s="29">
        <v>59300</v>
      </c>
      <c r="R24" s="35">
        <v>59300</v>
      </c>
      <c r="S24" s="35"/>
      <c r="T24" s="35"/>
      <c r="U24" s="35"/>
      <c r="V24" s="35"/>
      <c r="W24" s="36" t="s">
        <v>58</v>
      </c>
      <c r="X24" s="37">
        <v>44915</v>
      </c>
      <c r="Y24" s="38"/>
    </row>
    <row r="25" spans="1:25" x14ac:dyDescent="0.25">
      <c r="A25" s="26">
        <v>17</v>
      </c>
      <c r="B25" s="26" t="s">
        <v>35</v>
      </c>
      <c r="C25" s="27" t="s">
        <v>36</v>
      </c>
      <c r="D25" s="28" t="s">
        <v>63</v>
      </c>
      <c r="E25" s="43">
        <v>44845</v>
      </c>
      <c r="F25" s="43">
        <v>44866</v>
      </c>
      <c r="G25" s="29">
        <v>59300</v>
      </c>
      <c r="H25" s="35"/>
      <c r="I25" s="35"/>
      <c r="J25" s="35"/>
      <c r="K25" s="35"/>
      <c r="L25" s="35"/>
      <c r="M25" s="35"/>
      <c r="N25" s="35"/>
      <c r="O25" s="29">
        <v>59300</v>
      </c>
      <c r="P25" s="28" t="s">
        <v>63</v>
      </c>
      <c r="Q25" s="29">
        <v>59300</v>
      </c>
      <c r="R25" s="35">
        <v>59300</v>
      </c>
      <c r="S25" s="35"/>
      <c r="T25" s="35"/>
      <c r="U25" s="35"/>
      <c r="V25" s="35"/>
      <c r="W25" s="36" t="s">
        <v>58</v>
      </c>
      <c r="X25" s="37">
        <v>44915</v>
      </c>
      <c r="Y25" s="38"/>
    </row>
    <row r="26" spans="1:25" x14ac:dyDescent="0.25">
      <c r="A26" s="26">
        <v>18</v>
      </c>
      <c r="B26" s="26" t="s">
        <v>35</v>
      </c>
      <c r="C26" s="27" t="s">
        <v>36</v>
      </c>
      <c r="D26" s="28" t="s">
        <v>64</v>
      </c>
      <c r="E26" s="43">
        <v>44845</v>
      </c>
      <c r="F26" s="43">
        <v>44866</v>
      </c>
      <c r="G26" s="29">
        <v>59300</v>
      </c>
      <c r="H26" s="35"/>
      <c r="I26" s="35"/>
      <c r="J26" s="35"/>
      <c r="K26" s="35"/>
      <c r="L26" s="35"/>
      <c r="M26" s="35"/>
      <c r="N26" s="35"/>
      <c r="O26" s="29">
        <v>59300</v>
      </c>
      <c r="P26" s="28" t="s">
        <v>64</v>
      </c>
      <c r="Q26" s="29">
        <v>59300</v>
      </c>
      <c r="R26" s="35">
        <v>59300</v>
      </c>
      <c r="S26" s="35"/>
      <c r="T26" s="35"/>
      <c r="U26" s="35"/>
      <c r="V26" s="35"/>
      <c r="W26" s="36" t="s">
        <v>58</v>
      </c>
      <c r="X26" s="37">
        <v>44915</v>
      </c>
      <c r="Y26" s="38"/>
    </row>
    <row r="27" spans="1:25" x14ac:dyDescent="0.25">
      <c r="A27" s="26">
        <v>19</v>
      </c>
      <c r="B27" s="26" t="s">
        <v>35</v>
      </c>
      <c r="C27" s="27" t="s">
        <v>36</v>
      </c>
      <c r="D27" s="28" t="s">
        <v>65</v>
      </c>
      <c r="E27" s="43">
        <v>44846</v>
      </c>
      <c r="F27" s="43">
        <v>44866</v>
      </c>
      <c r="G27" s="29">
        <v>59300</v>
      </c>
      <c r="H27" s="35"/>
      <c r="I27" s="35"/>
      <c r="J27" s="35"/>
      <c r="K27" s="35"/>
      <c r="L27" s="35"/>
      <c r="M27" s="35"/>
      <c r="N27" s="35"/>
      <c r="O27" s="29">
        <v>59300</v>
      </c>
      <c r="P27" s="28" t="s">
        <v>65</v>
      </c>
      <c r="Q27" s="29">
        <v>59300</v>
      </c>
      <c r="R27" s="35">
        <v>59300</v>
      </c>
      <c r="S27" s="35"/>
      <c r="T27" s="35"/>
      <c r="U27" s="35"/>
      <c r="V27" s="35"/>
      <c r="W27" s="36" t="s">
        <v>58</v>
      </c>
      <c r="X27" s="37">
        <v>44915</v>
      </c>
      <c r="Y27" s="38"/>
    </row>
    <row r="28" spans="1:25" x14ac:dyDescent="0.25">
      <c r="A28" s="26">
        <v>20</v>
      </c>
      <c r="B28" s="26" t="s">
        <v>35</v>
      </c>
      <c r="C28" s="27" t="s">
        <v>36</v>
      </c>
      <c r="D28" s="28" t="s">
        <v>66</v>
      </c>
      <c r="E28" s="43">
        <v>44852</v>
      </c>
      <c r="F28" s="43">
        <v>44866</v>
      </c>
      <c r="G28" s="29">
        <v>59300</v>
      </c>
      <c r="H28" s="35"/>
      <c r="I28" s="35"/>
      <c r="J28" s="35"/>
      <c r="K28" s="35"/>
      <c r="L28" s="35"/>
      <c r="M28" s="35"/>
      <c r="N28" s="35"/>
      <c r="O28" s="29">
        <v>59300</v>
      </c>
      <c r="P28" s="28" t="s">
        <v>66</v>
      </c>
      <c r="Q28" s="29">
        <v>59300</v>
      </c>
      <c r="R28" s="35">
        <v>59300</v>
      </c>
      <c r="S28" s="35"/>
      <c r="T28" s="35"/>
      <c r="U28" s="35"/>
      <c r="V28" s="35"/>
      <c r="W28" s="36" t="s">
        <v>58</v>
      </c>
      <c r="X28" s="37">
        <v>44915</v>
      </c>
      <c r="Y28" s="38"/>
    </row>
    <row r="29" spans="1:25" x14ac:dyDescent="0.25">
      <c r="A29" s="26">
        <v>21</v>
      </c>
      <c r="B29" s="26" t="s">
        <v>35</v>
      </c>
      <c r="C29" s="27" t="s">
        <v>36</v>
      </c>
      <c r="D29" s="28" t="s">
        <v>67</v>
      </c>
      <c r="E29" s="43">
        <v>44861</v>
      </c>
      <c r="F29" s="43">
        <v>44866</v>
      </c>
      <c r="G29" s="29">
        <v>59300</v>
      </c>
      <c r="H29" s="35"/>
      <c r="I29" s="35"/>
      <c r="J29" s="35"/>
      <c r="K29" s="35"/>
      <c r="L29" s="35"/>
      <c r="M29" s="35"/>
      <c r="N29" s="35"/>
      <c r="O29" s="29">
        <v>59300</v>
      </c>
      <c r="P29" s="28" t="s">
        <v>67</v>
      </c>
      <c r="Q29" s="29">
        <v>59300</v>
      </c>
      <c r="R29" s="35">
        <v>59300</v>
      </c>
      <c r="S29" s="35"/>
      <c r="T29" s="35"/>
      <c r="U29" s="35"/>
      <c r="V29" s="35"/>
      <c r="W29" s="36" t="s">
        <v>58</v>
      </c>
      <c r="X29" s="37">
        <v>44915</v>
      </c>
      <c r="Y29" s="38"/>
    </row>
    <row r="30" spans="1:25" x14ac:dyDescent="0.25">
      <c r="A30" s="26">
        <v>22</v>
      </c>
      <c r="B30" s="26" t="s">
        <v>35</v>
      </c>
      <c r="C30" s="27" t="s">
        <v>36</v>
      </c>
      <c r="D30" s="28" t="s">
        <v>68</v>
      </c>
      <c r="E30" s="43">
        <v>44861</v>
      </c>
      <c r="F30" s="43">
        <v>44866</v>
      </c>
      <c r="G30" s="29">
        <v>59300</v>
      </c>
      <c r="H30" s="35"/>
      <c r="I30" s="35"/>
      <c r="J30" s="35"/>
      <c r="K30" s="35"/>
      <c r="L30" s="35"/>
      <c r="M30" s="35"/>
      <c r="N30" s="35"/>
      <c r="O30" s="29">
        <v>59300</v>
      </c>
      <c r="P30" s="28" t="s">
        <v>68</v>
      </c>
      <c r="Q30" s="29">
        <v>59300</v>
      </c>
      <c r="R30" s="35">
        <v>59300</v>
      </c>
      <c r="S30" s="35"/>
      <c r="T30" s="35"/>
      <c r="U30" s="35"/>
      <c r="V30" s="35"/>
      <c r="W30" s="36" t="s">
        <v>58</v>
      </c>
      <c r="X30" s="37">
        <v>44915</v>
      </c>
      <c r="Y30" s="38"/>
    </row>
    <row r="31" spans="1:25" x14ac:dyDescent="0.25">
      <c r="A31" s="26">
        <v>23</v>
      </c>
      <c r="B31" s="26" t="s">
        <v>35</v>
      </c>
      <c r="C31" s="27" t="s">
        <v>36</v>
      </c>
      <c r="D31" s="28" t="s">
        <v>69</v>
      </c>
      <c r="E31" s="43">
        <v>44870</v>
      </c>
      <c r="F31" s="43">
        <v>44896</v>
      </c>
      <c r="G31" s="29">
        <v>63000</v>
      </c>
      <c r="H31" s="35"/>
      <c r="I31" s="35"/>
      <c r="J31" s="35"/>
      <c r="K31" s="35"/>
      <c r="L31" s="35"/>
      <c r="M31" s="35"/>
      <c r="N31" s="35"/>
      <c r="O31" s="29">
        <v>63000</v>
      </c>
      <c r="P31" s="28" t="s">
        <v>69</v>
      </c>
      <c r="Q31" s="29">
        <v>63000</v>
      </c>
      <c r="R31" s="35">
        <v>63000</v>
      </c>
      <c r="S31" s="35"/>
      <c r="T31" s="35"/>
      <c r="U31" s="35"/>
      <c r="V31" s="35"/>
      <c r="W31" s="36" t="s">
        <v>46</v>
      </c>
      <c r="X31" s="37">
        <v>44938</v>
      </c>
      <c r="Y31" s="38"/>
    </row>
    <row r="32" spans="1:25" x14ac:dyDescent="0.25">
      <c r="A32" s="26">
        <v>24</v>
      </c>
      <c r="B32" s="26" t="s">
        <v>35</v>
      </c>
      <c r="C32" s="27" t="s">
        <v>36</v>
      </c>
      <c r="D32" s="28" t="s">
        <v>70</v>
      </c>
      <c r="E32" s="43">
        <v>44870</v>
      </c>
      <c r="F32" s="43">
        <v>44896</v>
      </c>
      <c r="G32" s="29">
        <v>63000</v>
      </c>
      <c r="H32" s="35"/>
      <c r="I32" s="35"/>
      <c r="J32" s="35"/>
      <c r="K32" s="35"/>
      <c r="L32" s="35"/>
      <c r="M32" s="35"/>
      <c r="N32" s="35"/>
      <c r="O32" s="29">
        <v>63000</v>
      </c>
      <c r="P32" s="28" t="s">
        <v>70</v>
      </c>
      <c r="Q32" s="29">
        <v>63000</v>
      </c>
      <c r="R32" s="35">
        <v>63000</v>
      </c>
      <c r="S32" s="35"/>
      <c r="T32" s="35"/>
      <c r="U32" s="35"/>
      <c r="V32" s="35"/>
      <c r="W32" s="36" t="s">
        <v>46</v>
      </c>
      <c r="X32" s="37">
        <v>44938</v>
      </c>
      <c r="Y32" s="38"/>
    </row>
    <row r="33" spans="1:25" x14ac:dyDescent="0.25">
      <c r="A33" s="26">
        <v>25</v>
      </c>
      <c r="B33" s="26" t="s">
        <v>35</v>
      </c>
      <c r="C33" s="27" t="s">
        <v>36</v>
      </c>
      <c r="D33" s="28" t="s">
        <v>71</v>
      </c>
      <c r="E33" s="43">
        <v>44870</v>
      </c>
      <c r="F33" s="43">
        <v>44896</v>
      </c>
      <c r="G33" s="29">
        <v>63000</v>
      </c>
      <c r="H33" s="35"/>
      <c r="I33" s="35"/>
      <c r="J33" s="35"/>
      <c r="K33" s="35"/>
      <c r="L33" s="35"/>
      <c r="M33" s="35"/>
      <c r="N33" s="35"/>
      <c r="O33" s="29">
        <v>63000</v>
      </c>
      <c r="P33" s="28" t="s">
        <v>71</v>
      </c>
      <c r="Q33" s="29">
        <v>63000</v>
      </c>
      <c r="R33" s="35">
        <v>63000</v>
      </c>
      <c r="S33" s="35"/>
      <c r="T33" s="35"/>
      <c r="U33" s="35"/>
      <c r="V33" s="35"/>
      <c r="W33" s="36" t="s">
        <v>46</v>
      </c>
      <c r="X33" s="37">
        <v>44938</v>
      </c>
      <c r="Y33" s="38"/>
    </row>
    <row r="34" spans="1:25" x14ac:dyDescent="0.25">
      <c r="A34" s="26">
        <v>26</v>
      </c>
      <c r="B34" s="26" t="s">
        <v>35</v>
      </c>
      <c r="C34" s="27" t="s">
        <v>36</v>
      </c>
      <c r="D34" s="28" t="s">
        <v>72</v>
      </c>
      <c r="E34" s="43">
        <v>44870</v>
      </c>
      <c r="F34" s="43">
        <v>44896</v>
      </c>
      <c r="G34" s="29">
        <v>63000</v>
      </c>
      <c r="H34" s="35"/>
      <c r="I34" s="35"/>
      <c r="J34" s="35"/>
      <c r="K34" s="35"/>
      <c r="L34" s="35"/>
      <c r="M34" s="35"/>
      <c r="N34" s="35"/>
      <c r="O34" s="29">
        <v>63000</v>
      </c>
      <c r="P34" s="28" t="s">
        <v>72</v>
      </c>
      <c r="Q34" s="29">
        <v>63000</v>
      </c>
      <c r="R34" s="35">
        <v>63000</v>
      </c>
      <c r="S34" s="35"/>
      <c r="T34" s="35"/>
      <c r="U34" s="35"/>
      <c r="V34" s="35"/>
      <c r="W34" s="36" t="s">
        <v>46</v>
      </c>
      <c r="X34" s="37">
        <v>44938</v>
      </c>
      <c r="Y34" s="38"/>
    </row>
    <row r="35" spans="1:25" x14ac:dyDescent="0.25">
      <c r="A35" s="26">
        <v>27</v>
      </c>
      <c r="B35" s="26" t="s">
        <v>35</v>
      </c>
      <c r="C35" s="27" t="s">
        <v>36</v>
      </c>
      <c r="D35" s="28" t="s">
        <v>73</v>
      </c>
      <c r="E35" s="43">
        <v>44870</v>
      </c>
      <c r="F35" s="43">
        <v>44896</v>
      </c>
      <c r="G35" s="29">
        <v>63000</v>
      </c>
      <c r="H35" s="35"/>
      <c r="I35" s="35"/>
      <c r="J35" s="35"/>
      <c r="K35" s="35"/>
      <c r="L35" s="35"/>
      <c r="M35" s="35"/>
      <c r="N35" s="35"/>
      <c r="O35" s="29">
        <v>63000</v>
      </c>
      <c r="P35" s="28" t="s">
        <v>73</v>
      </c>
      <c r="Q35" s="29">
        <v>63000</v>
      </c>
      <c r="R35" s="35">
        <v>63000</v>
      </c>
      <c r="S35" s="35"/>
      <c r="T35" s="35"/>
      <c r="U35" s="35"/>
      <c r="V35" s="35"/>
      <c r="W35" s="36" t="s">
        <v>46</v>
      </c>
      <c r="X35" s="37">
        <v>44938</v>
      </c>
      <c r="Y35" s="38"/>
    </row>
    <row r="36" spans="1:25" x14ac:dyDescent="0.25">
      <c r="A36" s="26">
        <v>28</v>
      </c>
      <c r="B36" s="26" t="s">
        <v>35</v>
      </c>
      <c r="C36" s="27" t="s">
        <v>36</v>
      </c>
      <c r="D36" s="28" t="s">
        <v>74</v>
      </c>
      <c r="E36" s="43">
        <v>44870</v>
      </c>
      <c r="F36" s="43">
        <v>44896</v>
      </c>
      <c r="G36" s="29">
        <v>63000</v>
      </c>
      <c r="H36" s="35"/>
      <c r="I36" s="35"/>
      <c r="J36" s="35"/>
      <c r="K36" s="35"/>
      <c r="L36" s="35"/>
      <c r="M36" s="35"/>
      <c r="N36" s="35"/>
      <c r="O36" s="29">
        <v>63000</v>
      </c>
      <c r="P36" s="28" t="s">
        <v>74</v>
      </c>
      <c r="Q36" s="29">
        <v>63000</v>
      </c>
      <c r="R36" s="35">
        <v>63000</v>
      </c>
      <c r="S36" s="35"/>
      <c r="T36" s="35"/>
      <c r="U36" s="35"/>
      <c r="V36" s="35"/>
      <c r="W36" s="36" t="s">
        <v>46</v>
      </c>
      <c r="X36" s="37">
        <v>44938</v>
      </c>
      <c r="Y36" s="38"/>
    </row>
    <row r="37" spans="1:25" x14ac:dyDescent="0.25">
      <c r="A37" s="26">
        <v>29</v>
      </c>
      <c r="B37" s="26" t="s">
        <v>35</v>
      </c>
      <c r="C37" s="27" t="s">
        <v>36</v>
      </c>
      <c r="D37" s="28" t="s">
        <v>75</v>
      </c>
      <c r="E37" s="43">
        <v>44874</v>
      </c>
      <c r="F37" s="43">
        <v>44896</v>
      </c>
      <c r="G37" s="29">
        <v>63000</v>
      </c>
      <c r="H37" s="35"/>
      <c r="I37" s="35"/>
      <c r="J37" s="35"/>
      <c r="K37" s="35"/>
      <c r="L37" s="35"/>
      <c r="M37" s="35"/>
      <c r="N37" s="35"/>
      <c r="O37" s="29">
        <v>63000</v>
      </c>
      <c r="P37" s="28" t="s">
        <v>75</v>
      </c>
      <c r="Q37" s="29">
        <v>63000</v>
      </c>
      <c r="R37" s="35">
        <v>63000</v>
      </c>
      <c r="S37" s="35"/>
      <c r="T37" s="35"/>
      <c r="U37" s="35"/>
      <c r="V37" s="35"/>
      <c r="W37" s="36" t="s">
        <v>46</v>
      </c>
      <c r="X37" s="37">
        <v>44938</v>
      </c>
      <c r="Y37" s="38"/>
    </row>
    <row r="38" spans="1:25" x14ac:dyDescent="0.25">
      <c r="A38" s="26">
        <v>30</v>
      </c>
      <c r="B38" s="26" t="s">
        <v>35</v>
      </c>
      <c r="C38" s="27" t="s">
        <v>36</v>
      </c>
      <c r="D38" s="28" t="s">
        <v>76</v>
      </c>
      <c r="E38" s="43">
        <v>44874</v>
      </c>
      <c r="F38" s="43">
        <v>44896</v>
      </c>
      <c r="G38" s="29">
        <v>63000</v>
      </c>
      <c r="H38" s="35"/>
      <c r="I38" s="35"/>
      <c r="J38" s="35"/>
      <c r="K38" s="35"/>
      <c r="L38" s="35"/>
      <c r="M38" s="35"/>
      <c r="N38" s="35"/>
      <c r="O38" s="29">
        <v>63000</v>
      </c>
      <c r="P38" s="28" t="s">
        <v>76</v>
      </c>
      <c r="Q38" s="29">
        <v>63000</v>
      </c>
      <c r="R38" s="35">
        <v>63000</v>
      </c>
      <c r="S38" s="35"/>
      <c r="T38" s="35"/>
      <c r="U38" s="35"/>
      <c r="V38" s="35"/>
      <c r="W38" s="36" t="s">
        <v>46</v>
      </c>
      <c r="X38" s="37">
        <v>44938</v>
      </c>
      <c r="Y38" s="38"/>
    </row>
    <row r="39" spans="1:25" x14ac:dyDescent="0.25">
      <c r="A39" s="26">
        <v>31</v>
      </c>
      <c r="B39" s="26" t="s">
        <v>35</v>
      </c>
      <c r="C39" s="27" t="s">
        <v>36</v>
      </c>
      <c r="D39" s="28" t="s">
        <v>77</v>
      </c>
      <c r="E39" s="43">
        <v>44874</v>
      </c>
      <c r="F39" s="43">
        <v>44896</v>
      </c>
      <c r="G39" s="29">
        <v>63000</v>
      </c>
      <c r="H39" s="35"/>
      <c r="I39" s="35"/>
      <c r="J39" s="35"/>
      <c r="K39" s="35"/>
      <c r="L39" s="35"/>
      <c r="M39" s="35"/>
      <c r="N39" s="35"/>
      <c r="O39" s="29">
        <v>63000</v>
      </c>
      <c r="P39" s="28" t="s">
        <v>77</v>
      </c>
      <c r="Q39" s="29">
        <v>63000</v>
      </c>
      <c r="R39" s="35">
        <v>63000</v>
      </c>
      <c r="S39" s="35"/>
      <c r="T39" s="35"/>
      <c r="U39" s="35"/>
      <c r="V39" s="35"/>
      <c r="W39" s="36" t="s">
        <v>46</v>
      </c>
      <c r="X39" s="37">
        <v>44938</v>
      </c>
      <c r="Y39" s="38"/>
    </row>
    <row r="40" spans="1:25" x14ac:dyDescent="0.25">
      <c r="A40" s="26">
        <v>32</v>
      </c>
      <c r="B40" s="26" t="s">
        <v>35</v>
      </c>
      <c r="C40" s="27" t="s">
        <v>36</v>
      </c>
      <c r="D40" s="28" t="s">
        <v>78</v>
      </c>
      <c r="E40" s="43">
        <v>44874</v>
      </c>
      <c r="F40" s="43">
        <v>44896</v>
      </c>
      <c r="G40" s="29">
        <v>63000</v>
      </c>
      <c r="H40" s="35"/>
      <c r="I40" s="35"/>
      <c r="J40" s="35"/>
      <c r="K40" s="35"/>
      <c r="L40" s="35"/>
      <c r="M40" s="35"/>
      <c r="N40" s="35"/>
      <c r="O40" s="29">
        <v>63000</v>
      </c>
      <c r="P40" s="28" t="s">
        <v>78</v>
      </c>
      <c r="Q40" s="29">
        <v>63000</v>
      </c>
      <c r="R40" s="35">
        <v>63000</v>
      </c>
      <c r="S40" s="35"/>
      <c r="T40" s="35"/>
      <c r="U40" s="35"/>
      <c r="V40" s="35"/>
      <c r="W40" s="36" t="s">
        <v>46</v>
      </c>
      <c r="X40" s="37">
        <v>44938</v>
      </c>
      <c r="Y40" s="38"/>
    </row>
    <row r="41" spans="1:25" x14ac:dyDescent="0.25">
      <c r="A41" s="26">
        <v>33</v>
      </c>
      <c r="B41" s="26" t="s">
        <v>35</v>
      </c>
      <c r="C41" s="27" t="s">
        <v>36</v>
      </c>
      <c r="D41" s="28" t="s">
        <v>79</v>
      </c>
      <c r="E41" s="43">
        <v>44852</v>
      </c>
      <c r="F41" s="43">
        <v>44866</v>
      </c>
      <c r="G41" s="29">
        <v>59300</v>
      </c>
      <c r="H41" s="35"/>
      <c r="I41" s="35"/>
      <c r="J41" s="35"/>
      <c r="K41" s="35"/>
      <c r="L41" s="35"/>
      <c r="M41" s="35"/>
      <c r="N41" s="35"/>
      <c r="O41" s="29">
        <v>59300</v>
      </c>
      <c r="P41" s="28" t="s">
        <v>79</v>
      </c>
      <c r="Q41" s="29">
        <v>59300</v>
      </c>
      <c r="R41" s="35">
        <v>59300</v>
      </c>
      <c r="S41" s="35"/>
      <c r="T41" s="35"/>
      <c r="U41" s="35"/>
      <c r="V41" s="35"/>
      <c r="W41" s="36" t="s">
        <v>58</v>
      </c>
      <c r="X41" s="37">
        <v>44915</v>
      </c>
      <c r="Y41" s="38"/>
    </row>
    <row r="42" spans="1:25" x14ac:dyDescent="0.25">
      <c r="A42" s="26">
        <v>34</v>
      </c>
      <c r="B42" s="26" t="s">
        <v>35</v>
      </c>
      <c r="C42" s="27" t="s">
        <v>36</v>
      </c>
      <c r="D42" s="28" t="s">
        <v>80</v>
      </c>
      <c r="E42" s="43">
        <v>44852</v>
      </c>
      <c r="F42" s="43">
        <v>44866</v>
      </c>
      <c r="G42" s="29">
        <v>59300</v>
      </c>
      <c r="H42" s="35"/>
      <c r="I42" s="35"/>
      <c r="J42" s="35"/>
      <c r="K42" s="35"/>
      <c r="L42" s="35"/>
      <c r="M42" s="35"/>
      <c r="N42" s="35"/>
      <c r="O42" s="29">
        <v>59300</v>
      </c>
      <c r="P42" s="28" t="s">
        <v>80</v>
      </c>
      <c r="Q42" s="29">
        <v>59300</v>
      </c>
      <c r="R42" s="35">
        <v>59300</v>
      </c>
      <c r="S42" s="35"/>
      <c r="T42" s="35"/>
      <c r="U42" s="35"/>
      <c r="V42" s="35"/>
      <c r="W42" s="36" t="s">
        <v>58</v>
      </c>
      <c r="X42" s="37">
        <v>44915</v>
      </c>
      <c r="Y42" s="38"/>
    </row>
    <row r="43" spans="1:25" x14ac:dyDescent="0.25">
      <c r="A43" s="26">
        <v>35</v>
      </c>
      <c r="B43" s="26" t="s">
        <v>35</v>
      </c>
      <c r="C43" s="27" t="s">
        <v>36</v>
      </c>
      <c r="D43" s="28" t="s">
        <v>81</v>
      </c>
      <c r="E43" s="43">
        <v>44852</v>
      </c>
      <c r="F43" s="43">
        <v>44866</v>
      </c>
      <c r="G43" s="29">
        <v>59300</v>
      </c>
      <c r="H43" s="35"/>
      <c r="I43" s="35"/>
      <c r="J43" s="35"/>
      <c r="K43" s="35"/>
      <c r="L43" s="35"/>
      <c r="M43" s="35"/>
      <c r="N43" s="35"/>
      <c r="O43" s="29">
        <v>59300</v>
      </c>
      <c r="P43" s="28" t="s">
        <v>81</v>
      </c>
      <c r="Q43" s="29">
        <v>59300</v>
      </c>
      <c r="R43" s="35">
        <v>59300</v>
      </c>
      <c r="S43" s="35"/>
      <c r="T43" s="35"/>
      <c r="U43" s="35"/>
      <c r="V43" s="35"/>
      <c r="W43" s="36" t="s">
        <v>58</v>
      </c>
      <c r="X43" s="37">
        <v>44915</v>
      </c>
      <c r="Y43" s="38"/>
    </row>
    <row r="44" spans="1:25" x14ac:dyDescent="0.25">
      <c r="A44" s="26">
        <v>36</v>
      </c>
      <c r="B44" s="26" t="s">
        <v>35</v>
      </c>
      <c r="C44" s="27" t="s">
        <v>36</v>
      </c>
      <c r="D44" s="28" t="s">
        <v>82</v>
      </c>
      <c r="E44" s="43">
        <v>44855</v>
      </c>
      <c r="F44" s="43">
        <v>44866</v>
      </c>
      <c r="G44" s="29">
        <v>59300</v>
      </c>
      <c r="H44" s="35"/>
      <c r="I44" s="35"/>
      <c r="J44" s="35"/>
      <c r="K44" s="35"/>
      <c r="L44" s="35"/>
      <c r="M44" s="35"/>
      <c r="N44" s="35"/>
      <c r="O44" s="29">
        <v>59300</v>
      </c>
      <c r="P44" s="28" t="s">
        <v>82</v>
      </c>
      <c r="Q44" s="29">
        <v>59300</v>
      </c>
      <c r="R44" s="35">
        <v>59300</v>
      </c>
      <c r="S44" s="35"/>
      <c r="T44" s="35"/>
      <c r="U44" s="35"/>
      <c r="V44" s="35"/>
      <c r="W44" s="36" t="s">
        <v>58</v>
      </c>
      <c r="X44" s="37">
        <v>44915</v>
      </c>
      <c r="Y44" s="38"/>
    </row>
    <row r="45" spans="1:25" x14ac:dyDescent="0.25">
      <c r="A45" s="26">
        <v>37</v>
      </c>
      <c r="B45" s="26" t="s">
        <v>35</v>
      </c>
      <c r="C45" s="27" t="s">
        <v>36</v>
      </c>
      <c r="D45" s="28" t="s">
        <v>83</v>
      </c>
      <c r="E45" s="43">
        <v>44855</v>
      </c>
      <c r="F45" s="43">
        <v>44866</v>
      </c>
      <c r="G45" s="29">
        <v>59300</v>
      </c>
      <c r="H45" s="35"/>
      <c r="I45" s="35"/>
      <c r="J45" s="35"/>
      <c r="K45" s="35"/>
      <c r="L45" s="35"/>
      <c r="M45" s="35"/>
      <c r="N45" s="35"/>
      <c r="O45" s="29">
        <v>59300</v>
      </c>
      <c r="P45" s="28" t="s">
        <v>83</v>
      </c>
      <c r="Q45" s="29">
        <v>59300</v>
      </c>
      <c r="R45" s="35">
        <v>59300</v>
      </c>
      <c r="S45" s="35"/>
      <c r="T45" s="35"/>
      <c r="U45" s="35"/>
      <c r="V45" s="35"/>
      <c r="W45" s="36" t="s">
        <v>58</v>
      </c>
      <c r="X45" s="37">
        <v>44915</v>
      </c>
      <c r="Y45" s="38"/>
    </row>
    <row r="46" spans="1:25" x14ac:dyDescent="0.25">
      <c r="A46" s="26">
        <v>38</v>
      </c>
      <c r="B46" s="26" t="s">
        <v>35</v>
      </c>
      <c r="C46" s="27" t="s">
        <v>36</v>
      </c>
      <c r="D46" s="28" t="s">
        <v>84</v>
      </c>
      <c r="E46" s="43">
        <v>44855</v>
      </c>
      <c r="F46" s="43">
        <v>44866</v>
      </c>
      <c r="G46" s="29">
        <v>59300</v>
      </c>
      <c r="H46" s="35"/>
      <c r="I46" s="35"/>
      <c r="J46" s="35"/>
      <c r="K46" s="35"/>
      <c r="L46" s="35"/>
      <c r="M46" s="35"/>
      <c r="N46" s="35"/>
      <c r="O46" s="29">
        <v>59300</v>
      </c>
      <c r="P46" s="28" t="s">
        <v>84</v>
      </c>
      <c r="Q46" s="29">
        <v>59300</v>
      </c>
      <c r="R46" s="35">
        <v>59300</v>
      </c>
      <c r="S46" s="35"/>
      <c r="T46" s="35"/>
      <c r="U46" s="35"/>
      <c r="V46" s="35"/>
      <c r="W46" s="36" t="s">
        <v>58</v>
      </c>
      <c r="X46" s="37">
        <v>44915</v>
      </c>
      <c r="Y46" s="38"/>
    </row>
    <row r="47" spans="1:25" x14ac:dyDescent="0.25">
      <c r="A47" s="26">
        <v>39</v>
      </c>
      <c r="B47" s="26" t="s">
        <v>35</v>
      </c>
      <c r="C47" s="27" t="s">
        <v>36</v>
      </c>
      <c r="D47" s="28" t="s">
        <v>85</v>
      </c>
      <c r="E47" s="43">
        <v>44858</v>
      </c>
      <c r="F47" s="43">
        <v>44866</v>
      </c>
      <c r="G47" s="29">
        <v>59300</v>
      </c>
      <c r="H47" s="35"/>
      <c r="I47" s="35"/>
      <c r="J47" s="35"/>
      <c r="K47" s="35"/>
      <c r="L47" s="35"/>
      <c r="M47" s="35"/>
      <c r="N47" s="35"/>
      <c r="O47" s="29">
        <v>59300</v>
      </c>
      <c r="P47" s="28" t="s">
        <v>85</v>
      </c>
      <c r="Q47" s="29">
        <v>59300</v>
      </c>
      <c r="R47" s="35">
        <v>59300</v>
      </c>
      <c r="S47" s="35"/>
      <c r="T47" s="35"/>
      <c r="U47" s="35"/>
      <c r="V47" s="35"/>
      <c r="W47" s="36" t="s">
        <v>58</v>
      </c>
      <c r="X47" s="37">
        <v>44915</v>
      </c>
      <c r="Y47" s="38"/>
    </row>
    <row r="48" spans="1:25" x14ac:dyDescent="0.25">
      <c r="A48" s="26">
        <v>40</v>
      </c>
      <c r="B48" s="26" t="s">
        <v>35</v>
      </c>
      <c r="C48" s="27" t="s">
        <v>36</v>
      </c>
      <c r="D48" s="28" t="s">
        <v>86</v>
      </c>
      <c r="E48" s="43">
        <v>44858</v>
      </c>
      <c r="F48" s="43">
        <v>44866</v>
      </c>
      <c r="G48" s="29">
        <v>59300</v>
      </c>
      <c r="H48" s="35"/>
      <c r="I48" s="35"/>
      <c r="J48" s="35"/>
      <c r="K48" s="35"/>
      <c r="L48" s="35"/>
      <c r="M48" s="35"/>
      <c r="N48" s="35"/>
      <c r="O48" s="29">
        <v>59300</v>
      </c>
      <c r="P48" s="28" t="s">
        <v>86</v>
      </c>
      <c r="Q48" s="29">
        <v>59300</v>
      </c>
      <c r="R48" s="35">
        <v>59300</v>
      </c>
      <c r="S48" s="35"/>
      <c r="T48" s="35"/>
      <c r="U48" s="35"/>
      <c r="V48" s="35"/>
      <c r="W48" s="36" t="s">
        <v>58</v>
      </c>
      <c r="X48" s="37">
        <v>44915</v>
      </c>
      <c r="Y48" s="38"/>
    </row>
    <row r="49" spans="1:25" x14ac:dyDescent="0.25">
      <c r="A49" s="26">
        <v>41</v>
      </c>
      <c r="B49" s="26" t="s">
        <v>35</v>
      </c>
      <c r="C49" s="27" t="s">
        <v>36</v>
      </c>
      <c r="D49" s="28" t="s">
        <v>87</v>
      </c>
      <c r="E49" s="43">
        <v>44858</v>
      </c>
      <c r="F49" s="43">
        <v>44866</v>
      </c>
      <c r="G49" s="29">
        <v>59300</v>
      </c>
      <c r="H49" s="35"/>
      <c r="I49" s="35"/>
      <c r="J49" s="35"/>
      <c r="K49" s="35"/>
      <c r="L49" s="35"/>
      <c r="M49" s="35"/>
      <c r="N49" s="35"/>
      <c r="O49" s="29">
        <v>59300</v>
      </c>
      <c r="P49" s="28" t="s">
        <v>87</v>
      </c>
      <c r="Q49" s="29">
        <v>59300</v>
      </c>
      <c r="R49" s="35">
        <v>59300</v>
      </c>
      <c r="S49" s="35"/>
      <c r="T49" s="35"/>
      <c r="U49" s="35"/>
      <c r="V49" s="35"/>
      <c r="W49" s="36" t="s">
        <v>58</v>
      </c>
      <c r="X49" s="37">
        <v>44915</v>
      </c>
      <c r="Y49" s="38"/>
    </row>
    <row r="50" spans="1:25" x14ac:dyDescent="0.25">
      <c r="A50" s="26">
        <v>42</v>
      </c>
      <c r="B50" s="26" t="s">
        <v>35</v>
      </c>
      <c r="C50" s="27" t="s">
        <v>36</v>
      </c>
      <c r="D50" s="28" t="s">
        <v>88</v>
      </c>
      <c r="E50" s="43">
        <v>44859</v>
      </c>
      <c r="F50" s="43">
        <v>44866</v>
      </c>
      <c r="G50" s="29">
        <v>59300</v>
      </c>
      <c r="H50" s="35"/>
      <c r="I50" s="35"/>
      <c r="J50" s="35"/>
      <c r="K50" s="35"/>
      <c r="L50" s="35"/>
      <c r="M50" s="35"/>
      <c r="N50" s="35"/>
      <c r="O50" s="29">
        <v>59300</v>
      </c>
      <c r="P50" s="28" t="s">
        <v>88</v>
      </c>
      <c r="Q50" s="29">
        <v>59300</v>
      </c>
      <c r="R50" s="35">
        <v>59300</v>
      </c>
      <c r="S50" s="35"/>
      <c r="T50" s="35"/>
      <c r="U50" s="35"/>
      <c r="V50" s="35"/>
      <c r="W50" s="36" t="s">
        <v>58</v>
      </c>
      <c r="X50" s="37">
        <v>44915</v>
      </c>
      <c r="Y50" s="38"/>
    </row>
    <row r="51" spans="1:25" x14ac:dyDescent="0.25">
      <c r="A51" s="26">
        <v>43</v>
      </c>
      <c r="B51" s="26" t="s">
        <v>35</v>
      </c>
      <c r="C51" s="27" t="s">
        <v>36</v>
      </c>
      <c r="D51" s="28" t="s">
        <v>89</v>
      </c>
      <c r="E51" s="43">
        <v>44874</v>
      </c>
      <c r="F51" s="43">
        <v>44896</v>
      </c>
      <c r="G51" s="29">
        <v>63000</v>
      </c>
      <c r="H51" s="35"/>
      <c r="I51" s="35"/>
      <c r="J51" s="35"/>
      <c r="K51" s="35"/>
      <c r="L51" s="35"/>
      <c r="M51" s="35"/>
      <c r="N51" s="35"/>
      <c r="O51" s="29">
        <v>63000</v>
      </c>
      <c r="P51" s="28" t="s">
        <v>89</v>
      </c>
      <c r="Q51" s="29">
        <v>63000</v>
      </c>
      <c r="R51" s="35">
        <v>63000</v>
      </c>
      <c r="S51" s="35"/>
      <c r="T51" s="35"/>
      <c r="U51" s="35"/>
      <c r="V51" s="35"/>
      <c r="W51" s="36" t="s">
        <v>46</v>
      </c>
      <c r="X51" s="37">
        <v>44938</v>
      </c>
      <c r="Y51" s="38"/>
    </row>
    <row r="52" spans="1:25" x14ac:dyDescent="0.25">
      <c r="A52" s="26">
        <v>44</v>
      </c>
      <c r="B52" s="26" t="s">
        <v>35</v>
      </c>
      <c r="C52" s="27" t="s">
        <v>36</v>
      </c>
      <c r="D52" s="28" t="s">
        <v>90</v>
      </c>
      <c r="E52" s="43">
        <v>44874</v>
      </c>
      <c r="F52" s="43">
        <v>44896</v>
      </c>
      <c r="G52" s="29">
        <v>63000</v>
      </c>
      <c r="H52" s="35"/>
      <c r="I52" s="35"/>
      <c r="J52" s="35"/>
      <c r="K52" s="35"/>
      <c r="L52" s="35"/>
      <c r="M52" s="35"/>
      <c r="N52" s="35"/>
      <c r="O52" s="29">
        <v>63000</v>
      </c>
      <c r="P52" s="28" t="s">
        <v>90</v>
      </c>
      <c r="Q52" s="29">
        <v>63000</v>
      </c>
      <c r="R52" s="35">
        <v>63000</v>
      </c>
      <c r="S52" s="35"/>
      <c r="T52" s="35"/>
      <c r="U52" s="35"/>
      <c r="V52" s="35"/>
      <c r="W52" s="36" t="s">
        <v>46</v>
      </c>
      <c r="X52" s="37">
        <v>44938</v>
      </c>
      <c r="Y52" s="38"/>
    </row>
    <row r="53" spans="1:25" x14ac:dyDescent="0.25">
      <c r="A53" s="26">
        <v>45</v>
      </c>
      <c r="B53" s="26" t="s">
        <v>35</v>
      </c>
      <c r="C53" s="27" t="s">
        <v>36</v>
      </c>
      <c r="D53" s="28" t="s">
        <v>91</v>
      </c>
      <c r="E53" s="43">
        <v>44874</v>
      </c>
      <c r="F53" s="43">
        <v>44896</v>
      </c>
      <c r="G53" s="29">
        <v>63000</v>
      </c>
      <c r="H53" s="35"/>
      <c r="I53" s="35"/>
      <c r="J53" s="35"/>
      <c r="K53" s="35"/>
      <c r="L53" s="35"/>
      <c r="M53" s="35"/>
      <c r="N53" s="35"/>
      <c r="O53" s="29">
        <v>63000</v>
      </c>
      <c r="P53" s="28" t="s">
        <v>91</v>
      </c>
      <c r="Q53" s="29">
        <v>63000</v>
      </c>
      <c r="R53" s="35">
        <v>63000</v>
      </c>
      <c r="S53" s="35"/>
      <c r="T53" s="35"/>
      <c r="U53" s="35"/>
      <c r="V53" s="35"/>
      <c r="W53" s="36" t="s">
        <v>46</v>
      </c>
      <c r="X53" s="37">
        <v>44938</v>
      </c>
      <c r="Y53" s="38"/>
    </row>
    <row r="54" spans="1:25" x14ac:dyDescent="0.25">
      <c r="A54" s="26">
        <v>46</v>
      </c>
      <c r="B54" s="26" t="s">
        <v>35</v>
      </c>
      <c r="C54" s="27" t="s">
        <v>36</v>
      </c>
      <c r="D54" s="28" t="s">
        <v>92</v>
      </c>
      <c r="E54" s="43">
        <v>44874</v>
      </c>
      <c r="F54" s="43">
        <v>44896</v>
      </c>
      <c r="G54" s="29">
        <v>63000</v>
      </c>
      <c r="H54" s="35"/>
      <c r="I54" s="35"/>
      <c r="J54" s="35"/>
      <c r="K54" s="35"/>
      <c r="L54" s="35"/>
      <c r="M54" s="35"/>
      <c r="N54" s="35"/>
      <c r="O54" s="29">
        <v>63000</v>
      </c>
      <c r="P54" s="28" t="s">
        <v>92</v>
      </c>
      <c r="Q54" s="29">
        <v>63000</v>
      </c>
      <c r="R54" s="35">
        <v>63000</v>
      </c>
      <c r="S54" s="35"/>
      <c r="T54" s="35"/>
      <c r="U54" s="35"/>
      <c r="V54" s="35"/>
      <c r="W54" s="36" t="s">
        <v>46</v>
      </c>
      <c r="X54" s="37">
        <v>44938</v>
      </c>
      <c r="Y54" s="38"/>
    </row>
    <row r="55" spans="1:25" x14ac:dyDescent="0.25">
      <c r="A55" s="26">
        <v>47</v>
      </c>
      <c r="B55" s="26" t="s">
        <v>35</v>
      </c>
      <c r="C55" s="27" t="s">
        <v>36</v>
      </c>
      <c r="D55" s="28" t="s">
        <v>93</v>
      </c>
      <c r="E55" s="43">
        <v>44874</v>
      </c>
      <c r="F55" s="43">
        <v>44896</v>
      </c>
      <c r="G55" s="29">
        <v>63000</v>
      </c>
      <c r="H55" s="35"/>
      <c r="I55" s="35"/>
      <c r="J55" s="35"/>
      <c r="K55" s="35"/>
      <c r="L55" s="35"/>
      <c r="M55" s="35"/>
      <c r="N55" s="35"/>
      <c r="O55" s="29">
        <v>63000</v>
      </c>
      <c r="P55" s="28" t="s">
        <v>93</v>
      </c>
      <c r="Q55" s="29">
        <v>63000</v>
      </c>
      <c r="R55" s="35">
        <v>63000</v>
      </c>
      <c r="S55" s="35"/>
      <c r="T55" s="35"/>
      <c r="U55" s="35"/>
      <c r="V55" s="35"/>
      <c r="W55" s="36" t="s">
        <v>46</v>
      </c>
      <c r="X55" s="37">
        <v>44938</v>
      </c>
      <c r="Y55" s="38"/>
    </row>
    <row r="56" spans="1:25" x14ac:dyDescent="0.25">
      <c r="A56" s="26">
        <v>48</v>
      </c>
      <c r="B56" s="26" t="s">
        <v>35</v>
      </c>
      <c r="C56" s="27" t="s">
        <v>36</v>
      </c>
      <c r="D56" s="28" t="s">
        <v>94</v>
      </c>
      <c r="E56" s="43">
        <v>44880</v>
      </c>
      <c r="F56" s="43">
        <v>44896</v>
      </c>
      <c r="G56" s="29">
        <v>63000</v>
      </c>
      <c r="H56" s="35"/>
      <c r="I56" s="35"/>
      <c r="J56" s="35"/>
      <c r="K56" s="35"/>
      <c r="L56" s="35"/>
      <c r="M56" s="35"/>
      <c r="N56" s="35"/>
      <c r="O56" s="29">
        <v>63000</v>
      </c>
      <c r="P56" s="28" t="s">
        <v>94</v>
      </c>
      <c r="Q56" s="29">
        <v>63000</v>
      </c>
      <c r="R56" s="35">
        <v>63000</v>
      </c>
      <c r="S56" s="35"/>
      <c r="T56" s="35"/>
      <c r="U56" s="35"/>
      <c r="V56" s="35"/>
      <c r="W56" s="36" t="s">
        <v>46</v>
      </c>
      <c r="X56" s="37">
        <v>44938</v>
      </c>
      <c r="Y56" s="38"/>
    </row>
    <row r="57" spans="1:25" x14ac:dyDescent="0.25">
      <c r="A57" s="26">
        <v>49</v>
      </c>
      <c r="B57" s="26" t="s">
        <v>35</v>
      </c>
      <c r="C57" s="27" t="s">
        <v>36</v>
      </c>
      <c r="D57" s="28" t="s">
        <v>95</v>
      </c>
      <c r="E57" s="43">
        <v>44880</v>
      </c>
      <c r="F57" s="43">
        <v>44896</v>
      </c>
      <c r="G57" s="29">
        <v>63000</v>
      </c>
      <c r="H57" s="35"/>
      <c r="I57" s="35"/>
      <c r="J57" s="35"/>
      <c r="K57" s="35"/>
      <c r="L57" s="35"/>
      <c r="M57" s="35"/>
      <c r="N57" s="35"/>
      <c r="O57" s="29">
        <v>63000</v>
      </c>
      <c r="P57" s="28" t="s">
        <v>95</v>
      </c>
      <c r="Q57" s="29">
        <v>63000</v>
      </c>
      <c r="R57" s="35">
        <v>63000</v>
      </c>
      <c r="S57" s="35"/>
      <c r="T57" s="35"/>
      <c r="U57" s="35"/>
      <c r="V57" s="35"/>
      <c r="W57" s="36" t="s">
        <v>46</v>
      </c>
      <c r="X57" s="37">
        <v>44938</v>
      </c>
      <c r="Y57" s="38"/>
    </row>
    <row r="58" spans="1:25" x14ac:dyDescent="0.25">
      <c r="A58" s="26">
        <v>50</v>
      </c>
      <c r="B58" s="26" t="s">
        <v>35</v>
      </c>
      <c r="C58" s="27" t="s">
        <v>36</v>
      </c>
      <c r="D58" s="28" t="s">
        <v>96</v>
      </c>
      <c r="E58" s="43">
        <v>44880</v>
      </c>
      <c r="F58" s="43">
        <v>44896</v>
      </c>
      <c r="G58" s="29">
        <v>63000</v>
      </c>
      <c r="H58" s="35"/>
      <c r="I58" s="35"/>
      <c r="J58" s="35"/>
      <c r="K58" s="35"/>
      <c r="L58" s="35"/>
      <c r="M58" s="35"/>
      <c r="N58" s="35"/>
      <c r="O58" s="29">
        <v>63000</v>
      </c>
      <c r="P58" s="28" t="s">
        <v>96</v>
      </c>
      <c r="Q58" s="29">
        <v>63000</v>
      </c>
      <c r="R58" s="35">
        <v>63000</v>
      </c>
      <c r="S58" s="35"/>
      <c r="T58" s="35"/>
      <c r="U58" s="35"/>
      <c r="V58" s="35"/>
      <c r="W58" s="36" t="s">
        <v>46</v>
      </c>
      <c r="X58" s="37">
        <v>44938</v>
      </c>
      <c r="Y58" s="38"/>
    </row>
    <row r="59" spans="1:25" x14ac:dyDescent="0.25">
      <c r="A59" s="26">
        <v>51</v>
      </c>
      <c r="B59" s="26" t="s">
        <v>35</v>
      </c>
      <c r="C59" s="27" t="s">
        <v>36</v>
      </c>
      <c r="D59" s="28" t="s">
        <v>97</v>
      </c>
      <c r="E59" s="43">
        <v>44880</v>
      </c>
      <c r="F59" s="43">
        <v>44896</v>
      </c>
      <c r="G59" s="29">
        <v>63000</v>
      </c>
      <c r="H59" s="35"/>
      <c r="I59" s="35"/>
      <c r="J59" s="35"/>
      <c r="K59" s="35"/>
      <c r="L59" s="35"/>
      <c r="M59" s="35"/>
      <c r="N59" s="35"/>
      <c r="O59" s="29">
        <v>63000</v>
      </c>
      <c r="P59" s="28" t="s">
        <v>97</v>
      </c>
      <c r="Q59" s="29">
        <v>63000</v>
      </c>
      <c r="R59" s="35">
        <v>63000</v>
      </c>
      <c r="S59" s="35"/>
      <c r="T59" s="35"/>
      <c r="U59" s="35"/>
      <c r="V59" s="35"/>
      <c r="W59" s="36" t="s">
        <v>46</v>
      </c>
      <c r="X59" s="37">
        <v>44938</v>
      </c>
      <c r="Y59" s="38"/>
    </row>
    <row r="60" spans="1:25" x14ac:dyDescent="0.25">
      <c r="A60" s="26">
        <v>52</v>
      </c>
      <c r="B60" s="26" t="s">
        <v>35</v>
      </c>
      <c r="C60" s="27" t="s">
        <v>36</v>
      </c>
      <c r="D60" s="28" t="s">
        <v>98</v>
      </c>
      <c r="E60" s="43">
        <v>44498</v>
      </c>
      <c r="F60" s="43">
        <v>44502</v>
      </c>
      <c r="G60" s="29">
        <v>60000</v>
      </c>
      <c r="H60" s="35"/>
      <c r="I60" s="35"/>
      <c r="J60" s="35"/>
      <c r="K60" s="35"/>
      <c r="L60" s="35"/>
      <c r="M60" s="35"/>
      <c r="N60" s="35"/>
      <c r="O60" s="29">
        <v>60000</v>
      </c>
      <c r="P60" s="28" t="s">
        <v>98</v>
      </c>
      <c r="Q60" s="29">
        <v>60000</v>
      </c>
      <c r="R60" s="35">
        <v>60000</v>
      </c>
      <c r="S60" s="35"/>
      <c r="T60" s="35"/>
      <c r="U60" s="35"/>
      <c r="V60" s="35"/>
      <c r="W60" s="36" t="s">
        <v>38</v>
      </c>
      <c r="X60" s="37">
        <v>44599</v>
      </c>
      <c r="Y60" s="38"/>
    </row>
    <row r="61" spans="1:25" x14ac:dyDescent="0.25">
      <c r="A61" s="26">
        <v>53</v>
      </c>
      <c r="B61" s="26" t="s">
        <v>35</v>
      </c>
      <c r="C61" s="27" t="s">
        <v>36</v>
      </c>
      <c r="D61" s="28" t="s">
        <v>99</v>
      </c>
      <c r="E61" s="43">
        <v>44499</v>
      </c>
      <c r="F61" s="43">
        <v>44502</v>
      </c>
      <c r="G61" s="29">
        <v>60000</v>
      </c>
      <c r="H61" s="35"/>
      <c r="I61" s="35"/>
      <c r="J61" s="35"/>
      <c r="K61" s="35"/>
      <c r="L61" s="35"/>
      <c r="M61" s="35"/>
      <c r="N61" s="35"/>
      <c r="O61" s="29">
        <v>60000</v>
      </c>
      <c r="P61" s="28" t="s">
        <v>99</v>
      </c>
      <c r="Q61" s="29">
        <v>60000</v>
      </c>
      <c r="R61" s="35">
        <v>60000</v>
      </c>
      <c r="S61" s="35"/>
      <c r="T61" s="35"/>
      <c r="U61" s="35"/>
      <c r="V61" s="35"/>
      <c r="W61" s="36" t="s">
        <v>38</v>
      </c>
      <c r="X61" s="37">
        <v>44599</v>
      </c>
      <c r="Y61" s="38"/>
    </row>
    <row r="62" spans="1:25" x14ac:dyDescent="0.25">
      <c r="A62" s="26">
        <v>54</v>
      </c>
      <c r="B62" s="26" t="s">
        <v>35</v>
      </c>
      <c r="C62" s="27" t="s">
        <v>36</v>
      </c>
      <c r="D62" s="28" t="s">
        <v>100</v>
      </c>
      <c r="E62" s="43">
        <v>44499</v>
      </c>
      <c r="F62" s="43">
        <v>44502</v>
      </c>
      <c r="G62" s="29">
        <v>60000</v>
      </c>
      <c r="H62" s="35"/>
      <c r="I62" s="35"/>
      <c r="J62" s="35"/>
      <c r="K62" s="35"/>
      <c r="L62" s="35"/>
      <c r="M62" s="35"/>
      <c r="N62" s="35"/>
      <c r="O62" s="29">
        <v>60000</v>
      </c>
      <c r="P62" s="28" t="s">
        <v>100</v>
      </c>
      <c r="Q62" s="29">
        <v>60000</v>
      </c>
      <c r="R62" s="35">
        <v>60000</v>
      </c>
      <c r="S62" s="35"/>
      <c r="T62" s="35"/>
      <c r="U62" s="35"/>
      <c r="V62" s="35"/>
      <c r="W62" s="36" t="s">
        <v>38</v>
      </c>
      <c r="X62" s="37">
        <v>44599</v>
      </c>
      <c r="Y62" s="38"/>
    </row>
    <row r="63" spans="1:25" x14ac:dyDescent="0.25">
      <c r="A63" s="26">
        <v>55</v>
      </c>
      <c r="B63" s="26" t="s">
        <v>35</v>
      </c>
      <c r="C63" s="27" t="s">
        <v>36</v>
      </c>
      <c r="D63" s="28" t="s">
        <v>101</v>
      </c>
      <c r="E63" s="43">
        <v>44499</v>
      </c>
      <c r="F63" s="43">
        <v>44502</v>
      </c>
      <c r="G63" s="29">
        <v>60000</v>
      </c>
      <c r="H63" s="35"/>
      <c r="I63" s="35"/>
      <c r="J63" s="35"/>
      <c r="K63" s="35"/>
      <c r="L63" s="35"/>
      <c r="M63" s="35"/>
      <c r="N63" s="35"/>
      <c r="O63" s="29">
        <v>60000</v>
      </c>
      <c r="P63" s="28" t="s">
        <v>101</v>
      </c>
      <c r="Q63" s="29">
        <v>60000</v>
      </c>
      <c r="R63" s="35">
        <v>60000</v>
      </c>
      <c r="S63" s="35"/>
      <c r="T63" s="35"/>
      <c r="U63" s="35"/>
      <c r="V63" s="35"/>
      <c r="W63" s="36" t="s">
        <v>38</v>
      </c>
      <c r="X63" s="37">
        <v>44599</v>
      </c>
      <c r="Y63" s="38"/>
    </row>
    <row r="64" spans="1:25" x14ac:dyDescent="0.25">
      <c r="A64" s="26">
        <v>56</v>
      </c>
      <c r="B64" s="26" t="s">
        <v>35</v>
      </c>
      <c r="C64" s="27" t="s">
        <v>36</v>
      </c>
      <c r="D64" s="28" t="s">
        <v>102</v>
      </c>
      <c r="E64" s="43">
        <v>44498</v>
      </c>
      <c r="F64" s="43">
        <v>44502</v>
      </c>
      <c r="G64" s="29">
        <v>60000</v>
      </c>
      <c r="H64" s="35"/>
      <c r="I64" s="35"/>
      <c r="J64" s="35"/>
      <c r="K64" s="35"/>
      <c r="L64" s="35"/>
      <c r="M64" s="35"/>
      <c r="N64" s="35"/>
      <c r="O64" s="29">
        <v>60000</v>
      </c>
      <c r="P64" s="28" t="s">
        <v>102</v>
      </c>
      <c r="Q64" s="29">
        <v>60000</v>
      </c>
      <c r="R64" s="35">
        <v>60000</v>
      </c>
      <c r="S64" s="35"/>
      <c r="T64" s="35"/>
      <c r="U64" s="35"/>
      <c r="V64" s="35"/>
      <c r="W64" s="36" t="s">
        <v>38</v>
      </c>
      <c r="X64" s="37">
        <v>44599</v>
      </c>
      <c r="Y64" s="38"/>
    </row>
    <row r="65" spans="1:25" x14ac:dyDescent="0.25">
      <c r="A65" s="26">
        <v>57</v>
      </c>
      <c r="B65" s="26" t="s">
        <v>35</v>
      </c>
      <c r="C65" s="27" t="s">
        <v>36</v>
      </c>
      <c r="D65" s="28" t="s">
        <v>103</v>
      </c>
      <c r="E65" s="43">
        <v>44498</v>
      </c>
      <c r="F65" s="43">
        <v>44502</v>
      </c>
      <c r="G65" s="29">
        <v>60000</v>
      </c>
      <c r="H65" s="35"/>
      <c r="I65" s="35"/>
      <c r="J65" s="35"/>
      <c r="K65" s="35"/>
      <c r="L65" s="35"/>
      <c r="M65" s="35"/>
      <c r="N65" s="35"/>
      <c r="O65" s="29">
        <v>60000</v>
      </c>
      <c r="P65" s="28" t="s">
        <v>103</v>
      </c>
      <c r="Q65" s="29">
        <v>60000</v>
      </c>
      <c r="R65" s="35">
        <v>60000</v>
      </c>
      <c r="S65" s="35"/>
      <c r="T65" s="35"/>
      <c r="U65" s="35"/>
      <c r="V65" s="35"/>
      <c r="W65" s="36" t="s">
        <v>38</v>
      </c>
      <c r="X65" s="37">
        <v>44599</v>
      </c>
      <c r="Y65" s="38"/>
    </row>
    <row r="66" spans="1:25" x14ac:dyDescent="0.25">
      <c r="A66" s="26">
        <v>58</v>
      </c>
      <c r="B66" s="26" t="s">
        <v>35</v>
      </c>
      <c r="C66" s="27" t="s">
        <v>36</v>
      </c>
      <c r="D66" s="28" t="s">
        <v>104</v>
      </c>
      <c r="E66" s="43">
        <v>44499</v>
      </c>
      <c r="F66" s="43">
        <v>44502</v>
      </c>
      <c r="G66" s="29">
        <v>60000</v>
      </c>
      <c r="H66" s="35"/>
      <c r="I66" s="35"/>
      <c r="J66" s="35"/>
      <c r="K66" s="35"/>
      <c r="L66" s="35"/>
      <c r="M66" s="35"/>
      <c r="N66" s="35"/>
      <c r="O66" s="29">
        <v>60000</v>
      </c>
      <c r="P66" s="28" t="s">
        <v>104</v>
      </c>
      <c r="Q66" s="29">
        <v>60000</v>
      </c>
      <c r="R66" s="35">
        <v>60000</v>
      </c>
      <c r="S66" s="35"/>
      <c r="T66" s="35"/>
      <c r="U66" s="35"/>
      <c r="V66" s="35"/>
      <c r="W66" s="36" t="s">
        <v>38</v>
      </c>
      <c r="X66" s="37">
        <v>44599</v>
      </c>
      <c r="Y66" s="38"/>
    </row>
    <row r="67" spans="1:25" x14ac:dyDescent="0.25">
      <c r="A67" s="26">
        <v>59</v>
      </c>
      <c r="B67" s="26" t="s">
        <v>35</v>
      </c>
      <c r="C67" s="27" t="s">
        <v>36</v>
      </c>
      <c r="D67" s="28" t="s">
        <v>105</v>
      </c>
      <c r="E67" s="43">
        <v>44671</v>
      </c>
      <c r="F67" s="43">
        <v>44684</v>
      </c>
      <c r="G67" s="29">
        <v>63000</v>
      </c>
      <c r="H67" s="35"/>
      <c r="I67" s="35"/>
      <c r="J67" s="35"/>
      <c r="K67" s="35"/>
      <c r="L67" s="35"/>
      <c r="M67" s="35"/>
      <c r="N67" s="35"/>
      <c r="O67" s="29">
        <v>63000</v>
      </c>
      <c r="P67" s="28" t="s">
        <v>105</v>
      </c>
      <c r="Q67" s="29">
        <v>63000</v>
      </c>
      <c r="R67" s="35">
        <v>63000</v>
      </c>
      <c r="S67" s="35"/>
      <c r="T67" s="35"/>
      <c r="U67" s="35"/>
      <c r="V67" s="35"/>
      <c r="W67" s="36" t="s">
        <v>44</v>
      </c>
      <c r="X67" s="37">
        <v>44750</v>
      </c>
      <c r="Y67" s="38"/>
    </row>
    <row r="68" spans="1:25" x14ac:dyDescent="0.25">
      <c r="A68" s="26">
        <v>60</v>
      </c>
      <c r="B68" s="26" t="s">
        <v>35</v>
      </c>
      <c r="C68" s="27" t="s">
        <v>36</v>
      </c>
      <c r="D68" s="28" t="s">
        <v>106</v>
      </c>
      <c r="E68" s="43">
        <v>44671</v>
      </c>
      <c r="F68" s="43">
        <v>44684</v>
      </c>
      <c r="G68" s="29">
        <v>63000</v>
      </c>
      <c r="H68" s="35"/>
      <c r="I68" s="35"/>
      <c r="J68" s="35"/>
      <c r="K68" s="35"/>
      <c r="L68" s="35"/>
      <c r="M68" s="35"/>
      <c r="N68" s="35"/>
      <c r="O68" s="29">
        <v>63000</v>
      </c>
      <c r="P68" s="28" t="s">
        <v>106</v>
      </c>
      <c r="Q68" s="29">
        <v>63000</v>
      </c>
      <c r="R68" s="35">
        <v>63000</v>
      </c>
      <c r="S68" s="35"/>
      <c r="T68" s="35"/>
      <c r="U68" s="35"/>
      <c r="V68" s="35"/>
      <c r="W68" s="36" t="s">
        <v>44</v>
      </c>
      <c r="X68" s="37">
        <v>44750</v>
      </c>
      <c r="Y68" s="38"/>
    </row>
    <row r="69" spans="1:25" x14ac:dyDescent="0.25">
      <c r="A69" s="26">
        <v>61</v>
      </c>
      <c r="B69" s="26" t="s">
        <v>35</v>
      </c>
      <c r="C69" s="27" t="s">
        <v>36</v>
      </c>
      <c r="D69" s="28" t="s">
        <v>107</v>
      </c>
      <c r="E69" s="43">
        <v>44671</v>
      </c>
      <c r="F69" s="43">
        <v>44684</v>
      </c>
      <c r="G69" s="29">
        <v>63000</v>
      </c>
      <c r="H69" s="35"/>
      <c r="I69" s="35"/>
      <c r="J69" s="35"/>
      <c r="K69" s="35"/>
      <c r="L69" s="35"/>
      <c r="M69" s="35"/>
      <c r="N69" s="35"/>
      <c r="O69" s="29">
        <v>63000</v>
      </c>
      <c r="P69" s="28" t="s">
        <v>107</v>
      </c>
      <c r="Q69" s="29">
        <v>63000</v>
      </c>
      <c r="R69" s="35">
        <v>63000</v>
      </c>
      <c r="S69" s="35"/>
      <c r="T69" s="35"/>
      <c r="U69" s="35"/>
      <c r="V69" s="35"/>
      <c r="W69" s="36" t="s">
        <v>44</v>
      </c>
      <c r="X69" s="37">
        <v>44750</v>
      </c>
      <c r="Y69" s="38"/>
    </row>
    <row r="70" spans="1:25" x14ac:dyDescent="0.25">
      <c r="A70" s="26">
        <v>62</v>
      </c>
      <c r="B70" s="26" t="s">
        <v>35</v>
      </c>
      <c r="C70" s="27" t="s">
        <v>36</v>
      </c>
      <c r="D70" s="28" t="s">
        <v>108</v>
      </c>
      <c r="E70" s="43">
        <v>44671</v>
      </c>
      <c r="F70" s="43">
        <v>44684</v>
      </c>
      <c r="G70" s="29">
        <v>63000</v>
      </c>
      <c r="H70" s="35"/>
      <c r="I70" s="35"/>
      <c r="J70" s="35"/>
      <c r="K70" s="35"/>
      <c r="L70" s="35"/>
      <c r="M70" s="35"/>
      <c r="N70" s="35"/>
      <c r="O70" s="29">
        <v>63000</v>
      </c>
      <c r="P70" s="28" t="s">
        <v>108</v>
      </c>
      <c r="Q70" s="29">
        <v>63000</v>
      </c>
      <c r="R70" s="35">
        <v>63000</v>
      </c>
      <c r="S70" s="35"/>
      <c r="T70" s="35"/>
      <c r="U70" s="35"/>
      <c r="V70" s="35"/>
      <c r="W70" s="36" t="s">
        <v>44</v>
      </c>
      <c r="X70" s="37">
        <v>44750</v>
      </c>
      <c r="Y70" s="38"/>
    </row>
    <row r="71" spans="1:25" x14ac:dyDescent="0.25">
      <c r="A71" s="26">
        <v>63</v>
      </c>
      <c r="B71" s="26" t="s">
        <v>35</v>
      </c>
      <c r="C71" s="27" t="s">
        <v>36</v>
      </c>
      <c r="D71" s="28" t="s">
        <v>109</v>
      </c>
      <c r="E71" s="43">
        <v>44671</v>
      </c>
      <c r="F71" s="43">
        <v>44684</v>
      </c>
      <c r="G71" s="29">
        <v>63000</v>
      </c>
      <c r="H71" s="35"/>
      <c r="I71" s="35"/>
      <c r="J71" s="35"/>
      <c r="K71" s="35"/>
      <c r="L71" s="35"/>
      <c r="M71" s="35"/>
      <c r="N71" s="35"/>
      <c r="O71" s="29">
        <v>63000</v>
      </c>
      <c r="P71" s="28" t="s">
        <v>109</v>
      </c>
      <c r="Q71" s="29">
        <v>63000</v>
      </c>
      <c r="R71" s="35">
        <v>63000</v>
      </c>
      <c r="S71" s="35"/>
      <c r="T71" s="35"/>
      <c r="U71" s="35"/>
      <c r="V71" s="35"/>
      <c r="W71" s="36" t="s">
        <v>44</v>
      </c>
      <c r="X71" s="37">
        <v>44750</v>
      </c>
      <c r="Y71" s="38"/>
    </row>
    <row r="72" spans="1:25" x14ac:dyDescent="0.25">
      <c r="A72" s="26">
        <v>64</v>
      </c>
      <c r="B72" s="26" t="s">
        <v>35</v>
      </c>
      <c r="C72" s="27" t="s">
        <v>36</v>
      </c>
      <c r="D72" s="28" t="s">
        <v>110</v>
      </c>
      <c r="E72" s="43">
        <v>44671</v>
      </c>
      <c r="F72" s="43">
        <v>44684</v>
      </c>
      <c r="G72" s="29">
        <v>63000</v>
      </c>
      <c r="H72" s="35"/>
      <c r="I72" s="35"/>
      <c r="J72" s="35"/>
      <c r="K72" s="35"/>
      <c r="L72" s="35"/>
      <c r="M72" s="35"/>
      <c r="N72" s="35"/>
      <c r="O72" s="29">
        <v>63000</v>
      </c>
      <c r="P72" s="28" t="s">
        <v>110</v>
      </c>
      <c r="Q72" s="29">
        <v>63000</v>
      </c>
      <c r="R72" s="35">
        <v>63000</v>
      </c>
      <c r="S72" s="35"/>
      <c r="T72" s="35"/>
      <c r="U72" s="35"/>
      <c r="V72" s="35"/>
      <c r="W72" s="36" t="s">
        <v>44</v>
      </c>
      <c r="X72" s="37">
        <v>44750</v>
      </c>
      <c r="Y72" s="38"/>
    </row>
    <row r="73" spans="1:25" x14ac:dyDescent="0.25">
      <c r="A73" s="26">
        <v>65</v>
      </c>
      <c r="B73" s="26" t="s">
        <v>35</v>
      </c>
      <c r="C73" s="27" t="s">
        <v>36</v>
      </c>
      <c r="D73" s="28" t="s">
        <v>111</v>
      </c>
      <c r="E73" s="43">
        <v>44671</v>
      </c>
      <c r="F73" s="43">
        <v>44684</v>
      </c>
      <c r="G73" s="29">
        <v>63000</v>
      </c>
      <c r="H73" s="35"/>
      <c r="I73" s="35"/>
      <c r="J73" s="35"/>
      <c r="K73" s="35"/>
      <c r="L73" s="35"/>
      <c r="M73" s="35"/>
      <c r="N73" s="35"/>
      <c r="O73" s="29">
        <v>63000</v>
      </c>
      <c r="P73" s="28" t="s">
        <v>111</v>
      </c>
      <c r="Q73" s="29">
        <v>63000</v>
      </c>
      <c r="R73" s="35">
        <v>63000</v>
      </c>
      <c r="S73" s="35"/>
      <c r="T73" s="35"/>
      <c r="U73" s="35"/>
      <c r="V73" s="35"/>
      <c r="W73" s="36" t="s">
        <v>44</v>
      </c>
      <c r="X73" s="37">
        <v>44750</v>
      </c>
      <c r="Y73" s="38"/>
    </row>
    <row r="74" spans="1:25" x14ac:dyDescent="0.25">
      <c r="A74" s="26">
        <v>66</v>
      </c>
      <c r="B74" s="26" t="s">
        <v>35</v>
      </c>
      <c r="C74" s="27" t="s">
        <v>36</v>
      </c>
      <c r="D74" s="28" t="s">
        <v>112</v>
      </c>
      <c r="E74" s="43">
        <v>44671</v>
      </c>
      <c r="F74" s="43">
        <v>44684</v>
      </c>
      <c r="G74" s="29">
        <v>63000</v>
      </c>
      <c r="H74" s="35"/>
      <c r="I74" s="35"/>
      <c r="J74" s="35"/>
      <c r="K74" s="35"/>
      <c r="L74" s="35"/>
      <c r="M74" s="35"/>
      <c r="N74" s="35"/>
      <c r="O74" s="29">
        <v>63000</v>
      </c>
      <c r="P74" s="28" t="s">
        <v>112</v>
      </c>
      <c r="Q74" s="29">
        <v>63000</v>
      </c>
      <c r="R74" s="35">
        <v>63000</v>
      </c>
      <c r="S74" s="35"/>
      <c r="T74" s="35"/>
      <c r="U74" s="35"/>
      <c r="V74" s="35"/>
      <c r="W74" s="36" t="s">
        <v>44</v>
      </c>
      <c r="X74" s="37">
        <v>44750</v>
      </c>
      <c r="Y74" s="38"/>
    </row>
    <row r="75" spans="1:25" x14ac:dyDescent="0.25">
      <c r="A75" s="26">
        <v>67</v>
      </c>
      <c r="B75" s="26" t="s">
        <v>35</v>
      </c>
      <c r="C75" s="27" t="s">
        <v>36</v>
      </c>
      <c r="D75" s="28" t="s">
        <v>113</v>
      </c>
      <c r="E75" s="43">
        <v>44671</v>
      </c>
      <c r="F75" s="43">
        <v>44684</v>
      </c>
      <c r="G75" s="29">
        <v>63000</v>
      </c>
      <c r="H75" s="35"/>
      <c r="I75" s="35"/>
      <c r="J75" s="35"/>
      <c r="K75" s="35"/>
      <c r="L75" s="35"/>
      <c r="M75" s="35"/>
      <c r="N75" s="35"/>
      <c r="O75" s="29">
        <v>63000</v>
      </c>
      <c r="P75" s="28" t="s">
        <v>113</v>
      </c>
      <c r="Q75" s="29">
        <v>63000</v>
      </c>
      <c r="R75" s="35">
        <v>63000</v>
      </c>
      <c r="S75" s="35"/>
      <c r="T75" s="35"/>
      <c r="U75" s="35"/>
      <c r="V75" s="35"/>
      <c r="W75" s="36" t="s">
        <v>44</v>
      </c>
      <c r="X75" s="37">
        <v>44750</v>
      </c>
      <c r="Y75" s="38"/>
    </row>
    <row r="76" spans="1:25" x14ac:dyDescent="0.25">
      <c r="A76" s="26">
        <v>68</v>
      </c>
      <c r="B76" s="26" t="s">
        <v>35</v>
      </c>
      <c r="C76" s="27" t="s">
        <v>36</v>
      </c>
      <c r="D76" s="28" t="s">
        <v>114</v>
      </c>
      <c r="E76" s="43">
        <v>44671</v>
      </c>
      <c r="F76" s="43">
        <v>44684</v>
      </c>
      <c r="G76" s="29">
        <v>63000</v>
      </c>
      <c r="H76" s="35"/>
      <c r="I76" s="35"/>
      <c r="J76" s="35"/>
      <c r="K76" s="35"/>
      <c r="L76" s="35"/>
      <c r="M76" s="35"/>
      <c r="N76" s="35"/>
      <c r="O76" s="29">
        <v>63000</v>
      </c>
      <c r="P76" s="28" t="s">
        <v>114</v>
      </c>
      <c r="Q76" s="29">
        <v>63000</v>
      </c>
      <c r="R76" s="35">
        <v>63000</v>
      </c>
      <c r="S76" s="35"/>
      <c r="T76" s="35"/>
      <c r="U76" s="35"/>
      <c r="V76" s="35"/>
      <c r="W76" s="36" t="s">
        <v>44</v>
      </c>
      <c r="X76" s="37">
        <v>44750</v>
      </c>
      <c r="Y76" s="38"/>
    </row>
    <row r="77" spans="1:25" x14ac:dyDescent="0.25">
      <c r="A77" s="26">
        <v>69</v>
      </c>
      <c r="B77" s="26" t="s">
        <v>35</v>
      </c>
      <c r="C77" s="27" t="s">
        <v>36</v>
      </c>
      <c r="D77" s="28" t="s">
        <v>115</v>
      </c>
      <c r="E77" s="43">
        <v>44672</v>
      </c>
      <c r="F77" s="43">
        <v>44684</v>
      </c>
      <c r="G77" s="29">
        <v>63000</v>
      </c>
      <c r="H77" s="35"/>
      <c r="I77" s="35"/>
      <c r="J77" s="35"/>
      <c r="K77" s="35"/>
      <c r="L77" s="35"/>
      <c r="M77" s="35"/>
      <c r="N77" s="35"/>
      <c r="O77" s="29">
        <v>63000</v>
      </c>
      <c r="P77" s="28" t="s">
        <v>115</v>
      </c>
      <c r="Q77" s="29">
        <v>63000</v>
      </c>
      <c r="R77" s="35">
        <v>63000</v>
      </c>
      <c r="S77" s="35"/>
      <c r="T77" s="35"/>
      <c r="U77" s="35"/>
      <c r="V77" s="35"/>
      <c r="W77" s="36" t="s">
        <v>44</v>
      </c>
      <c r="X77" s="37">
        <v>44750</v>
      </c>
      <c r="Y77" s="38"/>
    </row>
    <row r="78" spans="1:25" x14ac:dyDescent="0.25">
      <c r="A78" s="26">
        <v>70</v>
      </c>
      <c r="B78" s="26" t="s">
        <v>35</v>
      </c>
      <c r="C78" s="27" t="s">
        <v>36</v>
      </c>
      <c r="D78" s="28" t="s">
        <v>116</v>
      </c>
      <c r="E78" s="43">
        <v>44672</v>
      </c>
      <c r="F78" s="43">
        <v>44684</v>
      </c>
      <c r="G78" s="29">
        <v>63000</v>
      </c>
      <c r="H78" s="35"/>
      <c r="I78" s="35"/>
      <c r="J78" s="35"/>
      <c r="K78" s="35"/>
      <c r="L78" s="35"/>
      <c r="M78" s="35"/>
      <c r="N78" s="35"/>
      <c r="O78" s="29">
        <v>63000</v>
      </c>
      <c r="P78" s="28" t="s">
        <v>116</v>
      </c>
      <c r="Q78" s="29">
        <v>63000</v>
      </c>
      <c r="R78" s="35">
        <v>63000</v>
      </c>
      <c r="S78" s="35"/>
      <c r="T78" s="35"/>
      <c r="U78" s="35"/>
      <c r="V78" s="35"/>
      <c r="W78" s="36" t="s">
        <v>44</v>
      </c>
      <c r="X78" s="37">
        <v>44750</v>
      </c>
      <c r="Y78" s="38"/>
    </row>
    <row r="79" spans="1:25" x14ac:dyDescent="0.25">
      <c r="A79" s="26">
        <v>71</v>
      </c>
      <c r="B79" s="26" t="s">
        <v>35</v>
      </c>
      <c r="C79" s="27" t="s">
        <v>36</v>
      </c>
      <c r="D79" s="28" t="s">
        <v>117</v>
      </c>
      <c r="E79" s="43">
        <v>44672</v>
      </c>
      <c r="F79" s="43">
        <v>44684</v>
      </c>
      <c r="G79" s="29">
        <v>63000</v>
      </c>
      <c r="H79" s="35"/>
      <c r="I79" s="35"/>
      <c r="J79" s="35"/>
      <c r="K79" s="35"/>
      <c r="L79" s="35"/>
      <c r="M79" s="35"/>
      <c r="N79" s="35"/>
      <c r="O79" s="29">
        <v>63000</v>
      </c>
      <c r="P79" s="28" t="s">
        <v>117</v>
      </c>
      <c r="Q79" s="29">
        <v>63000</v>
      </c>
      <c r="R79" s="35">
        <v>63000</v>
      </c>
      <c r="S79" s="35"/>
      <c r="T79" s="35"/>
      <c r="U79" s="35"/>
      <c r="V79" s="35"/>
      <c r="W79" s="36" t="s">
        <v>44</v>
      </c>
      <c r="X79" s="37">
        <v>44750</v>
      </c>
      <c r="Y79" s="38"/>
    </row>
    <row r="80" spans="1:25" x14ac:dyDescent="0.25">
      <c r="A80" s="26">
        <v>72</v>
      </c>
      <c r="B80" s="26" t="s">
        <v>35</v>
      </c>
      <c r="C80" s="27" t="s">
        <v>36</v>
      </c>
      <c r="D80" s="28" t="s">
        <v>118</v>
      </c>
      <c r="E80" s="43">
        <v>44672</v>
      </c>
      <c r="F80" s="43">
        <v>44684</v>
      </c>
      <c r="G80" s="29">
        <v>63000</v>
      </c>
      <c r="H80" s="35"/>
      <c r="I80" s="35"/>
      <c r="J80" s="35"/>
      <c r="K80" s="35"/>
      <c r="L80" s="35"/>
      <c r="M80" s="35"/>
      <c r="N80" s="35"/>
      <c r="O80" s="29">
        <v>63000</v>
      </c>
      <c r="P80" s="28" t="s">
        <v>118</v>
      </c>
      <c r="Q80" s="29">
        <v>63000</v>
      </c>
      <c r="R80" s="35">
        <v>63000</v>
      </c>
      <c r="S80" s="35"/>
      <c r="T80" s="35"/>
      <c r="U80" s="35"/>
      <c r="V80" s="35"/>
      <c r="W80" s="36" t="s">
        <v>44</v>
      </c>
      <c r="X80" s="37">
        <v>44750</v>
      </c>
      <c r="Y80" s="38"/>
    </row>
    <row r="81" spans="1:25" x14ac:dyDescent="0.25">
      <c r="A81" s="26">
        <v>73</v>
      </c>
      <c r="B81" s="26" t="s">
        <v>35</v>
      </c>
      <c r="C81" s="27" t="s">
        <v>36</v>
      </c>
      <c r="D81" s="28" t="s">
        <v>119</v>
      </c>
      <c r="E81" s="43">
        <v>44672</v>
      </c>
      <c r="F81" s="43">
        <v>44684</v>
      </c>
      <c r="G81" s="29">
        <v>63000</v>
      </c>
      <c r="H81" s="35"/>
      <c r="I81" s="35"/>
      <c r="J81" s="35"/>
      <c r="K81" s="35"/>
      <c r="L81" s="35"/>
      <c r="M81" s="35"/>
      <c r="N81" s="35"/>
      <c r="O81" s="29">
        <v>63000</v>
      </c>
      <c r="P81" s="28" t="s">
        <v>119</v>
      </c>
      <c r="Q81" s="29">
        <v>63000</v>
      </c>
      <c r="R81" s="35">
        <v>63000</v>
      </c>
      <c r="S81" s="35"/>
      <c r="T81" s="35"/>
      <c r="U81" s="35"/>
      <c r="V81" s="35"/>
      <c r="W81" s="36" t="s">
        <v>44</v>
      </c>
      <c r="X81" s="37">
        <v>44750</v>
      </c>
      <c r="Y81" s="38"/>
    </row>
    <row r="82" spans="1:25" x14ac:dyDescent="0.25">
      <c r="A82" s="26">
        <v>74</v>
      </c>
      <c r="B82" s="26" t="s">
        <v>35</v>
      </c>
      <c r="C82" s="27" t="s">
        <v>36</v>
      </c>
      <c r="D82" s="28" t="s">
        <v>120</v>
      </c>
      <c r="E82" s="43">
        <v>44672</v>
      </c>
      <c r="F82" s="43">
        <v>44684</v>
      </c>
      <c r="G82" s="29">
        <v>63000</v>
      </c>
      <c r="H82" s="35"/>
      <c r="I82" s="35"/>
      <c r="J82" s="35"/>
      <c r="K82" s="35"/>
      <c r="L82" s="35"/>
      <c r="M82" s="35"/>
      <c r="N82" s="35"/>
      <c r="O82" s="29">
        <v>63000</v>
      </c>
      <c r="P82" s="28" t="s">
        <v>120</v>
      </c>
      <c r="Q82" s="29">
        <v>63000</v>
      </c>
      <c r="R82" s="35">
        <v>63000</v>
      </c>
      <c r="S82" s="35"/>
      <c r="T82" s="35"/>
      <c r="U82" s="35"/>
      <c r="V82" s="35"/>
      <c r="W82" s="36" t="s">
        <v>44</v>
      </c>
      <c r="X82" s="37">
        <v>44750</v>
      </c>
      <c r="Y82" s="38"/>
    </row>
    <row r="83" spans="1:25" x14ac:dyDescent="0.25">
      <c r="A83" s="26">
        <v>75</v>
      </c>
      <c r="B83" s="26" t="s">
        <v>35</v>
      </c>
      <c r="C83" s="27" t="s">
        <v>36</v>
      </c>
      <c r="D83" s="28" t="s">
        <v>121</v>
      </c>
      <c r="E83" s="43">
        <v>44672</v>
      </c>
      <c r="F83" s="43">
        <v>44684</v>
      </c>
      <c r="G83" s="29">
        <v>63000</v>
      </c>
      <c r="H83" s="35"/>
      <c r="I83" s="35"/>
      <c r="J83" s="35"/>
      <c r="K83" s="35"/>
      <c r="L83" s="35"/>
      <c r="M83" s="35"/>
      <c r="N83" s="35"/>
      <c r="O83" s="29">
        <v>63000</v>
      </c>
      <c r="P83" s="28" t="s">
        <v>121</v>
      </c>
      <c r="Q83" s="29">
        <v>63000</v>
      </c>
      <c r="R83" s="35">
        <v>63000</v>
      </c>
      <c r="S83" s="35"/>
      <c r="T83" s="35"/>
      <c r="U83" s="35"/>
      <c r="V83" s="35"/>
      <c r="W83" s="36" t="s">
        <v>44</v>
      </c>
      <c r="X83" s="37">
        <v>44750</v>
      </c>
      <c r="Y83" s="38"/>
    </row>
    <row r="84" spans="1:25" x14ac:dyDescent="0.25">
      <c r="A84" s="26">
        <v>76</v>
      </c>
      <c r="B84" s="26" t="s">
        <v>35</v>
      </c>
      <c r="C84" s="27" t="s">
        <v>36</v>
      </c>
      <c r="D84" s="28" t="s">
        <v>122</v>
      </c>
      <c r="E84" s="43">
        <v>44672</v>
      </c>
      <c r="F84" s="43">
        <v>44684</v>
      </c>
      <c r="G84" s="29">
        <v>63000</v>
      </c>
      <c r="H84" s="35"/>
      <c r="I84" s="35"/>
      <c r="J84" s="35"/>
      <c r="K84" s="35"/>
      <c r="L84" s="35"/>
      <c r="M84" s="35"/>
      <c r="N84" s="35"/>
      <c r="O84" s="29">
        <v>63000</v>
      </c>
      <c r="P84" s="28" t="s">
        <v>122</v>
      </c>
      <c r="Q84" s="29">
        <v>63000</v>
      </c>
      <c r="R84" s="35">
        <v>63000</v>
      </c>
      <c r="S84" s="35"/>
      <c r="T84" s="35"/>
      <c r="U84" s="35"/>
      <c r="V84" s="35"/>
      <c r="W84" s="36" t="s">
        <v>44</v>
      </c>
      <c r="X84" s="37">
        <v>44750</v>
      </c>
      <c r="Y84" s="38"/>
    </row>
    <row r="85" spans="1:25" x14ac:dyDescent="0.25">
      <c r="A85" s="26">
        <v>77</v>
      </c>
      <c r="B85" s="26" t="s">
        <v>35</v>
      </c>
      <c r="C85" s="27" t="s">
        <v>36</v>
      </c>
      <c r="D85" s="28" t="s">
        <v>123</v>
      </c>
      <c r="E85" s="43">
        <v>44677</v>
      </c>
      <c r="F85" s="43">
        <v>44684</v>
      </c>
      <c r="G85" s="29">
        <v>63000</v>
      </c>
      <c r="H85" s="35"/>
      <c r="I85" s="35"/>
      <c r="J85" s="35"/>
      <c r="K85" s="35"/>
      <c r="L85" s="35"/>
      <c r="M85" s="35"/>
      <c r="N85" s="35"/>
      <c r="O85" s="29">
        <v>63000</v>
      </c>
      <c r="P85" s="28" t="s">
        <v>123</v>
      </c>
      <c r="Q85" s="29">
        <v>63000</v>
      </c>
      <c r="R85" s="35">
        <v>63000</v>
      </c>
      <c r="S85" s="35"/>
      <c r="T85" s="35"/>
      <c r="U85" s="35"/>
      <c r="V85" s="35"/>
      <c r="W85" s="36" t="s">
        <v>44</v>
      </c>
      <c r="X85" s="37">
        <v>44750</v>
      </c>
      <c r="Y85" s="38"/>
    </row>
    <row r="86" spans="1:25" x14ac:dyDescent="0.25">
      <c r="A86" s="26">
        <v>78</v>
      </c>
      <c r="B86" s="26" t="s">
        <v>35</v>
      </c>
      <c r="C86" s="27" t="s">
        <v>36</v>
      </c>
      <c r="D86" s="28" t="s">
        <v>124</v>
      </c>
      <c r="E86" s="43">
        <v>44678</v>
      </c>
      <c r="F86" s="43">
        <v>44684</v>
      </c>
      <c r="G86" s="29">
        <v>63000</v>
      </c>
      <c r="H86" s="35"/>
      <c r="I86" s="35"/>
      <c r="J86" s="35"/>
      <c r="K86" s="35"/>
      <c r="L86" s="35"/>
      <c r="M86" s="35"/>
      <c r="N86" s="35"/>
      <c r="O86" s="29">
        <v>63000</v>
      </c>
      <c r="P86" s="28" t="s">
        <v>124</v>
      </c>
      <c r="Q86" s="29">
        <v>63000</v>
      </c>
      <c r="R86" s="35">
        <v>63000</v>
      </c>
      <c r="S86" s="35"/>
      <c r="T86" s="35"/>
      <c r="U86" s="35"/>
      <c r="V86" s="35"/>
      <c r="W86" s="36" t="s">
        <v>44</v>
      </c>
      <c r="X86" s="37">
        <v>44750</v>
      </c>
      <c r="Y86" s="38"/>
    </row>
    <row r="87" spans="1:25" x14ac:dyDescent="0.25">
      <c r="A87" s="26">
        <v>79</v>
      </c>
      <c r="B87" s="26" t="s">
        <v>35</v>
      </c>
      <c r="C87" s="27" t="s">
        <v>36</v>
      </c>
      <c r="D87" s="28" t="s">
        <v>125</v>
      </c>
      <c r="E87" s="43">
        <v>44678</v>
      </c>
      <c r="F87" s="43">
        <v>44684</v>
      </c>
      <c r="G87" s="29">
        <v>63000</v>
      </c>
      <c r="H87" s="35"/>
      <c r="I87" s="35"/>
      <c r="J87" s="35"/>
      <c r="K87" s="35"/>
      <c r="L87" s="35"/>
      <c r="M87" s="35"/>
      <c r="N87" s="35"/>
      <c r="O87" s="29">
        <v>63000</v>
      </c>
      <c r="P87" s="28" t="s">
        <v>125</v>
      </c>
      <c r="Q87" s="29">
        <v>63000</v>
      </c>
      <c r="R87" s="35">
        <v>63000</v>
      </c>
      <c r="S87" s="35"/>
      <c r="T87" s="35"/>
      <c r="U87" s="35"/>
      <c r="V87" s="35"/>
      <c r="W87" s="36" t="s">
        <v>44</v>
      </c>
      <c r="X87" s="37">
        <v>44750</v>
      </c>
      <c r="Y87" s="38"/>
    </row>
    <row r="88" spans="1:25" x14ac:dyDescent="0.25">
      <c r="A88" s="26">
        <v>80</v>
      </c>
      <c r="B88" s="26" t="s">
        <v>35</v>
      </c>
      <c r="C88" s="27" t="s">
        <v>36</v>
      </c>
      <c r="D88" s="28" t="s">
        <v>126</v>
      </c>
      <c r="E88" s="43">
        <v>44680</v>
      </c>
      <c r="F88" s="43">
        <v>44684</v>
      </c>
      <c r="G88" s="29">
        <v>63000</v>
      </c>
      <c r="H88" s="35"/>
      <c r="I88" s="35"/>
      <c r="J88" s="35"/>
      <c r="K88" s="35"/>
      <c r="L88" s="35"/>
      <c r="M88" s="35"/>
      <c r="N88" s="35"/>
      <c r="O88" s="29">
        <v>63000</v>
      </c>
      <c r="P88" s="28" t="s">
        <v>126</v>
      </c>
      <c r="Q88" s="29">
        <v>63000</v>
      </c>
      <c r="R88" s="35">
        <v>63000</v>
      </c>
      <c r="S88" s="35"/>
      <c r="T88" s="35"/>
      <c r="U88" s="35"/>
      <c r="V88" s="35"/>
      <c r="W88" s="36" t="s">
        <v>44</v>
      </c>
      <c r="X88" s="37">
        <v>44750</v>
      </c>
      <c r="Y88" s="38"/>
    </row>
    <row r="89" spans="1:25" x14ac:dyDescent="0.25">
      <c r="A89" s="26">
        <v>81</v>
      </c>
      <c r="B89" s="26" t="s">
        <v>35</v>
      </c>
      <c r="C89" s="27" t="s">
        <v>36</v>
      </c>
      <c r="D89" s="28" t="s">
        <v>127</v>
      </c>
      <c r="E89" s="43">
        <v>44680</v>
      </c>
      <c r="F89" s="43">
        <v>44684</v>
      </c>
      <c r="G89" s="29">
        <v>63000</v>
      </c>
      <c r="H89" s="35"/>
      <c r="I89" s="35"/>
      <c r="J89" s="35"/>
      <c r="K89" s="35"/>
      <c r="L89" s="35"/>
      <c r="M89" s="35"/>
      <c r="N89" s="35"/>
      <c r="O89" s="29">
        <v>63000</v>
      </c>
      <c r="P89" s="28" t="s">
        <v>127</v>
      </c>
      <c r="Q89" s="29">
        <v>63000</v>
      </c>
      <c r="R89" s="35">
        <v>63000</v>
      </c>
      <c r="S89" s="35"/>
      <c r="T89" s="35"/>
      <c r="U89" s="35"/>
      <c r="V89" s="35"/>
      <c r="W89" s="36" t="s">
        <v>44</v>
      </c>
      <c r="X89" s="37">
        <v>44750</v>
      </c>
      <c r="Y89" s="38"/>
    </row>
    <row r="90" spans="1:25" x14ac:dyDescent="0.25">
      <c r="A90" s="26">
        <v>82</v>
      </c>
      <c r="B90" s="26" t="s">
        <v>35</v>
      </c>
      <c r="C90" s="27" t="s">
        <v>36</v>
      </c>
      <c r="D90" s="28" t="s">
        <v>128</v>
      </c>
      <c r="E90" s="43">
        <v>44680</v>
      </c>
      <c r="F90" s="43">
        <v>44684</v>
      </c>
      <c r="G90" s="29">
        <v>63000</v>
      </c>
      <c r="H90" s="35"/>
      <c r="I90" s="35"/>
      <c r="J90" s="35"/>
      <c r="K90" s="35"/>
      <c r="L90" s="35"/>
      <c r="M90" s="35"/>
      <c r="N90" s="35"/>
      <c r="O90" s="29">
        <v>63000</v>
      </c>
      <c r="P90" s="28" t="s">
        <v>128</v>
      </c>
      <c r="Q90" s="29">
        <v>63000</v>
      </c>
      <c r="R90" s="35">
        <v>63000</v>
      </c>
      <c r="S90" s="35"/>
      <c r="T90" s="35"/>
      <c r="U90" s="35"/>
      <c r="V90" s="35"/>
      <c r="W90" s="36" t="s">
        <v>44</v>
      </c>
      <c r="X90" s="37">
        <v>44750</v>
      </c>
      <c r="Y90" s="38"/>
    </row>
    <row r="91" spans="1:25" x14ac:dyDescent="0.25">
      <c r="A91" s="26">
        <v>83</v>
      </c>
      <c r="B91" s="26" t="s">
        <v>35</v>
      </c>
      <c r="C91" s="27" t="s">
        <v>36</v>
      </c>
      <c r="D91" s="28" t="s">
        <v>129</v>
      </c>
      <c r="E91" s="43">
        <v>44687</v>
      </c>
      <c r="F91" s="43">
        <v>44713</v>
      </c>
      <c r="G91" s="29">
        <v>63000</v>
      </c>
      <c r="H91" s="35"/>
      <c r="I91" s="35"/>
      <c r="J91" s="35"/>
      <c r="K91" s="35"/>
      <c r="L91" s="35"/>
      <c r="M91" s="35"/>
      <c r="N91" s="35"/>
      <c r="O91" s="29">
        <v>63000</v>
      </c>
      <c r="P91" s="28" t="s">
        <v>129</v>
      </c>
      <c r="Q91" s="29">
        <v>63000</v>
      </c>
      <c r="R91" s="35">
        <v>63000</v>
      </c>
      <c r="S91" s="35"/>
      <c r="T91" s="35"/>
      <c r="U91" s="35"/>
      <c r="V91" s="35"/>
      <c r="W91" s="36" t="s">
        <v>40</v>
      </c>
      <c r="X91" s="37">
        <v>44778</v>
      </c>
      <c r="Y91" s="38"/>
    </row>
    <row r="92" spans="1:25" x14ac:dyDescent="0.25">
      <c r="A92" s="26">
        <v>84</v>
      </c>
      <c r="B92" s="26" t="s">
        <v>35</v>
      </c>
      <c r="C92" s="27" t="s">
        <v>36</v>
      </c>
      <c r="D92" s="28" t="s">
        <v>130</v>
      </c>
      <c r="E92" s="43">
        <v>44687</v>
      </c>
      <c r="F92" s="43">
        <v>44713</v>
      </c>
      <c r="G92" s="29">
        <v>63000</v>
      </c>
      <c r="H92" s="35"/>
      <c r="I92" s="35"/>
      <c r="J92" s="35"/>
      <c r="K92" s="35"/>
      <c r="L92" s="35"/>
      <c r="M92" s="35"/>
      <c r="N92" s="35"/>
      <c r="O92" s="29">
        <v>63000</v>
      </c>
      <c r="P92" s="28" t="s">
        <v>130</v>
      </c>
      <c r="Q92" s="29">
        <v>63000</v>
      </c>
      <c r="R92" s="35">
        <v>63000</v>
      </c>
      <c r="S92" s="35"/>
      <c r="T92" s="35"/>
      <c r="U92" s="35"/>
      <c r="V92" s="35"/>
      <c r="W92" s="36" t="s">
        <v>40</v>
      </c>
      <c r="X92" s="37">
        <v>44778</v>
      </c>
      <c r="Y92" s="38"/>
    </row>
    <row r="93" spans="1:25" x14ac:dyDescent="0.25">
      <c r="A93" s="26">
        <v>85</v>
      </c>
      <c r="B93" s="26" t="s">
        <v>35</v>
      </c>
      <c r="C93" s="27" t="s">
        <v>36</v>
      </c>
      <c r="D93" s="28" t="s">
        <v>131</v>
      </c>
      <c r="E93" s="43">
        <v>44687</v>
      </c>
      <c r="F93" s="43">
        <v>44713</v>
      </c>
      <c r="G93" s="29">
        <v>63000</v>
      </c>
      <c r="H93" s="35"/>
      <c r="I93" s="35"/>
      <c r="J93" s="35"/>
      <c r="K93" s="35"/>
      <c r="L93" s="35"/>
      <c r="M93" s="35"/>
      <c r="N93" s="35"/>
      <c r="O93" s="29">
        <v>63000</v>
      </c>
      <c r="P93" s="28" t="s">
        <v>131</v>
      </c>
      <c r="Q93" s="29">
        <v>63000</v>
      </c>
      <c r="R93" s="35">
        <v>63000</v>
      </c>
      <c r="S93" s="35"/>
      <c r="T93" s="35"/>
      <c r="U93" s="35"/>
      <c r="V93" s="35"/>
      <c r="W93" s="36" t="s">
        <v>40</v>
      </c>
      <c r="X93" s="37">
        <v>44778</v>
      </c>
      <c r="Y93" s="38"/>
    </row>
    <row r="94" spans="1:25" x14ac:dyDescent="0.25">
      <c r="A94" s="26">
        <v>86</v>
      </c>
      <c r="B94" s="26" t="s">
        <v>35</v>
      </c>
      <c r="C94" s="27" t="s">
        <v>36</v>
      </c>
      <c r="D94" s="28" t="s">
        <v>132</v>
      </c>
      <c r="E94" s="43">
        <v>44687</v>
      </c>
      <c r="F94" s="43">
        <v>44713</v>
      </c>
      <c r="G94" s="29">
        <v>63000</v>
      </c>
      <c r="H94" s="35"/>
      <c r="I94" s="35"/>
      <c r="J94" s="35"/>
      <c r="K94" s="35"/>
      <c r="L94" s="35"/>
      <c r="M94" s="35"/>
      <c r="N94" s="35"/>
      <c r="O94" s="29">
        <v>63000</v>
      </c>
      <c r="P94" s="28" t="s">
        <v>132</v>
      </c>
      <c r="Q94" s="29">
        <v>63000</v>
      </c>
      <c r="R94" s="35">
        <v>63000</v>
      </c>
      <c r="S94" s="35"/>
      <c r="T94" s="35"/>
      <c r="U94" s="35"/>
      <c r="V94" s="35"/>
      <c r="W94" s="36" t="s">
        <v>40</v>
      </c>
      <c r="X94" s="37">
        <v>44778</v>
      </c>
      <c r="Y94" s="38"/>
    </row>
    <row r="95" spans="1:25" x14ac:dyDescent="0.25">
      <c r="A95" s="26">
        <v>87</v>
      </c>
      <c r="B95" s="26" t="s">
        <v>35</v>
      </c>
      <c r="C95" s="27" t="s">
        <v>36</v>
      </c>
      <c r="D95" s="28" t="s">
        <v>133</v>
      </c>
      <c r="E95" s="43">
        <v>44687</v>
      </c>
      <c r="F95" s="43">
        <v>44713</v>
      </c>
      <c r="G95" s="29">
        <v>63000</v>
      </c>
      <c r="H95" s="35"/>
      <c r="I95" s="35"/>
      <c r="J95" s="35"/>
      <c r="K95" s="35"/>
      <c r="L95" s="35"/>
      <c r="M95" s="35"/>
      <c r="N95" s="35"/>
      <c r="O95" s="29">
        <v>63000</v>
      </c>
      <c r="P95" s="28" t="s">
        <v>133</v>
      </c>
      <c r="Q95" s="29">
        <v>63000</v>
      </c>
      <c r="R95" s="35">
        <v>63000</v>
      </c>
      <c r="S95" s="35"/>
      <c r="T95" s="35"/>
      <c r="U95" s="35"/>
      <c r="V95" s="35"/>
      <c r="W95" s="36" t="s">
        <v>40</v>
      </c>
      <c r="X95" s="37">
        <v>44778</v>
      </c>
      <c r="Y95" s="38"/>
    </row>
    <row r="96" spans="1:25" x14ac:dyDescent="0.25">
      <c r="A96" s="26">
        <v>88</v>
      </c>
      <c r="B96" s="26" t="s">
        <v>35</v>
      </c>
      <c r="C96" s="27" t="s">
        <v>36</v>
      </c>
      <c r="D96" s="28" t="s">
        <v>134</v>
      </c>
      <c r="E96" s="43">
        <v>44687</v>
      </c>
      <c r="F96" s="43">
        <v>44713</v>
      </c>
      <c r="G96" s="29">
        <v>63000</v>
      </c>
      <c r="H96" s="35"/>
      <c r="I96" s="35"/>
      <c r="J96" s="35"/>
      <c r="K96" s="35"/>
      <c r="L96" s="35"/>
      <c r="M96" s="35"/>
      <c r="N96" s="35"/>
      <c r="O96" s="29">
        <v>63000</v>
      </c>
      <c r="P96" s="28" t="s">
        <v>134</v>
      </c>
      <c r="Q96" s="29">
        <v>63000</v>
      </c>
      <c r="R96" s="35">
        <v>63000</v>
      </c>
      <c r="S96" s="35"/>
      <c r="T96" s="35"/>
      <c r="U96" s="35"/>
      <c r="V96" s="35"/>
      <c r="W96" s="36" t="s">
        <v>40</v>
      </c>
      <c r="X96" s="37">
        <v>44778</v>
      </c>
      <c r="Y96" s="38"/>
    </row>
    <row r="97" spans="1:25" x14ac:dyDescent="0.25">
      <c r="A97" s="26">
        <v>89</v>
      </c>
      <c r="B97" s="26" t="s">
        <v>35</v>
      </c>
      <c r="C97" s="27" t="s">
        <v>36</v>
      </c>
      <c r="D97" s="28" t="s">
        <v>135</v>
      </c>
      <c r="E97" s="43">
        <v>44687</v>
      </c>
      <c r="F97" s="43">
        <v>44713</v>
      </c>
      <c r="G97" s="29">
        <v>63000</v>
      </c>
      <c r="H97" s="35"/>
      <c r="I97" s="35"/>
      <c r="J97" s="35"/>
      <c r="K97" s="35"/>
      <c r="L97" s="35"/>
      <c r="M97" s="35"/>
      <c r="N97" s="35"/>
      <c r="O97" s="29">
        <v>63000</v>
      </c>
      <c r="P97" s="28" t="s">
        <v>135</v>
      </c>
      <c r="Q97" s="29">
        <v>63000</v>
      </c>
      <c r="R97" s="35">
        <v>63000</v>
      </c>
      <c r="S97" s="35"/>
      <c r="T97" s="35"/>
      <c r="U97" s="35"/>
      <c r="V97" s="35"/>
      <c r="W97" s="36" t="s">
        <v>40</v>
      </c>
      <c r="X97" s="37">
        <v>44778</v>
      </c>
      <c r="Y97" s="38"/>
    </row>
    <row r="98" spans="1:25" x14ac:dyDescent="0.25">
      <c r="A98" s="26">
        <v>90</v>
      </c>
      <c r="B98" s="26" t="s">
        <v>35</v>
      </c>
      <c r="C98" s="27" t="s">
        <v>36</v>
      </c>
      <c r="D98" s="28" t="s">
        <v>136</v>
      </c>
      <c r="E98" s="43">
        <v>44687</v>
      </c>
      <c r="F98" s="43">
        <v>44713</v>
      </c>
      <c r="G98" s="29">
        <v>63000</v>
      </c>
      <c r="H98" s="35"/>
      <c r="I98" s="35"/>
      <c r="J98" s="35"/>
      <c r="K98" s="35"/>
      <c r="L98" s="35"/>
      <c r="M98" s="35"/>
      <c r="N98" s="35"/>
      <c r="O98" s="29">
        <v>63000</v>
      </c>
      <c r="P98" s="28" t="s">
        <v>136</v>
      </c>
      <c r="Q98" s="29">
        <v>63000</v>
      </c>
      <c r="R98" s="35">
        <v>63000</v>
      </c>
      <c r="S98" s="35"/>
      <c r="T98" s="35"/>
      <c r="U98" s="35"/>
      <c r="V98" s="35"/>
      <c r="W98" s="36" t="s">
        <v>40</v>
      </c>
      <c r="X98" s="37">
        <v>44778</v>
      </c>
      <c r="Y98" s="38"/>
    </row>
    <row r="99" spans="1:25" x14ac:dyDescent="0.25">
      <c r="A99" s="26">
        <v>91</v>
      </c>
      <c r="B99" s="26" t="s">
        <v>35</v>
      </c>
      <c r="C99" s="27" t="s">
        <v>36</v>
      </c>
      <c r="D99" s="28" t="s">
        <v>137</v>
      </c>
      <c r="E99" s="43">
        <v>44671</v>
      </c>
      <c r="F99" s="43">
        <v>44684</v>
      </c>
      <c r="G99" s="29">
        <v>63000</v>
      </c>
      <c r="H99" s="35"/>
      <c r="I99" s="35"/>
      <c r="J99" s="35"/>
      <c r="K99" s="35"/>
      <c r="L99" s="35"/>
      <c r="M99" s="35"/>
      <c r="N99" s="35"/>
      <c r="O99" s="29">
        <v>63000</v>
      </c>
      <c r="P99" s="28" t="s">
        <v>137</v>
      </c>
      <c r="Q99" s="29">
        <v>63000</v>
      </c>
      <c r="R99" s="35">
        <v>63000</v>
      </c>
      <c r="S99" s="35"/>
      <c r="T99" s="35"/>
      <c r="U99" s="35"/>
      <c r="V99" s="35"/>
      <c r="W99" s="36" t="s">
        <v>44</v>
      </c>
      <c r="X99" s="37">
        <v>44750</v>
      </c>
      <c r="Y99" s="38"/>
    </row>
    <row r="100" spans="1:25" x14ac:dyDescent="0.25">
      <c r="A100" s="26">
        <v>92</v>
      </c>
      <c r="B100" s="26" t="s">
        <v>35</v>
      </c>
      <c r="C100" s="27" t="s">
        <v>36</v>
      </c>
      <c r="D100" s="28" t="s">
        <v>138</v>
      </c>
      <c r="E100" s="43">
        <v>44671</v>
      </c>
      <c r="F100" s="43">
        <v>44684</v>
      </c>
      <c r="G100" s="29">
        <v>63000</v>
      </c>
      <c r="H100" s="35"/>
      <c r="I100" s="35"/>
      <c r="J100" s="35"/>
      <c r="K100" s="35"/>
      <c r="L100" s="35"/>
      <c r="M100" s="35"/>
      <c r="N100" s="35"/>
      <c r="O100" s="29">
        <v>63000</v>
      </c>
      <c r="P100" s="28" t="s">
        <v>138</v>
      </c>
      <c r="Q100" s="29">
        <v>63000</v>
      </c>
      <c r="R100" s="35">
        <v>63000</v>
      </c>
      <c r="S100" s="35"/>
      <c r="T100" s="35"/>
      <c r="U100" s="35"/>
      <c r="V100" s="35"/>
      <c r="W100" s="36" t="s">
        <v>44</v>
      </c>
      <c r="X100" s="37">
        <v>44750</v>
      </c>
      <c r="Y100" s="38"/>
    </row>
    <row r="101" spans="1:25" x14ac:dyDescent="0.25">
      <c r="A101" s="26">
        <v>93</v>
      </c>
      <c r="B101" s="26" t="s">
        <v>35</v>
      </c>
      <c r="C101" s="27" t="s">
        <v>36</v>
      </c>
      <c r="D101" s="28" t="s">
        <v>139</v>
      </c>
      <c r="E101" s="43">
        <v>44671</v>
      </c>
      <c r="F101" s="43">
        <v>44684</v>
      </c>
      <c r="G101" s="29">
        <v>63000</v>
      </c>
      <c r="H101" s="35"/>
      <c r="I101" s="35"/>
      <c r="J101" s="35"/>
      <c r="K101" s="35"/>
      <c r="L101" s="35"/>
      <c r="M101" s="35"/>
      <c r="N101" s="35"/>
      <c r="O101" s="29">
        <v>63000</v>
      </c>
      <c r="P101" s="28" t="s">
        <v>139</v>
      </c>
      <c r="Q101" s="29">
        <v>63000</v>
      </c>
      <c r="R101" s="35">
        <v>63000</v>
      </c>
      <c r="S101" s="35"/>
      <c r="T101" s="35"/>
      <c r="U101" s="35"/>
      <c r="V101" s="35"/>
      <c r="W101" s="36" t="s">
        <v>44</v>
      </c>
      <c r="X101" s="37">
        <v>44750</v>
      </c>
      <c r="Y101" s="38"/>
    </row>
    <row r="102" spans="1:25" x14ac:dyDescent="0.25">
      <c r="A102" s="26">
        <v>94</v>
      </c>
      <c r="B102" s="26" t="s">
        <v>35</v>
      </c>
      <c r="C102" s="27" t="s">
        <v>36</v>
      </c>
      <c r="D102" s="28" t="s">
        <v>140</v>
      </c>
      <c r="E102" s="43">
        <v>44671</v>
      </c>
      <c r="F102" s="43">
        <v>44684</v>
      </c>
      <c r="G102" s="29">
        <v>63000</v>
      </c>
      <c r="H102" s="35"/>
      <c r="I102" s="35"/>
      <c r="J102" s="35"/>
      <c r="K102" s="35"/>
      <c r="L102" s="35"/>
      <c r="M102" s="35"/>
      <c r="N102" s="35"/>
      <c r="O102" s="29">
        <v>63000</v>
      </c>
      <c r="P102" s="28" t="s">
        <v>140</v>
      </c>
      <c r="Q102" s="29">
        <v>63000</v>
      </c>
      <c r="R102" s="35">
        <v>63000</v>
      </c>
      <c r="S102" s="35"/>
      <c r="T102" s="35"/>
      <c r="U102" s="35"/>
      <c r="V102" s="35"/>
      <c r="W102" s="36" t="s">
        <v>44</v>
      </c>
      <c r="X102" s="37">
        <v>44750</v>
      </c>
      <c r="Y102" s="38"/>
    </row>
    <row r="103" spans="1:25" x14ac:dyDescent="0.25">
      <c r="A103" s="26">
        <v>95</v>
      </c>
      <c r="B103" s="26" t="s">
        <v>35</v>
      </c>
      <c r="C103" s="27" t="s">
        <v>36</v>
      </c>
      <c r="D103" s="28" t="s">
        <v>141</v>
      </c>
      <c r="E103" s="43">
        <v>44671</v>
      </c>
      <c r="F103" s="43">
        <v>44684</v>
      </c>
      <c r="G103" s="29">
        <v>63000</v>
      </c>
      <c r="H103" s="35"/>
      <c r="I103" s="35"/>
      <c r="J103" s="35"/>
      <c r="K103" s="35"/>
      <c r="L103" s="35"/>
      <c r="M103" s="35"/>
      <c r="N103" s="35"/>
      <c r="O103" s="29">
        <v>63000</v>
      </c>
      <c r="P103" s="28" t="s">
        <v>141</v>
      </c>
      <c r="Q103" s="29">
        <v>63000</v>
      </c>
      <c r="R103" s="35">
        <v>63000</v>
      </c>
      <c r="S103" s="35"/>
      <c r="T103" s="35"/>
      <c r="U103" s="35"/>
      <c r="V103" s="35"/>
      <c r="W103" s="36" t="s">
        <v>44</v>
      </c>
      <c r="X103" s="37">
        <v>44750</v>
      </c>
      <c r="Y103" s="38"/>
    </row>
    <row r="104" spans="1:25" x14ac:dyDescent="0.25">
      <c r="A104" s="26">
        <v>96</v>
      </c>
      <c r="B104" s="26" t="s">
        <v>35</v>
      </c>
      <c r="C104" s="27" t="s">
        <v>36</v>
      </c>
      <c r="D104" s="28" t="s">
        <v>142</v>
      </c>
      <c r="E104" s="43">
        <v>44671</v>
      </c>
      <c r="F104" s="43">
        <v>44684</v>
      </c>
      <c r="G104" s="29">
        <v>63000</v>
      </c>
      <c r="H104" s="35"/>
      <c r="I104" s="35"/>
      <c r="J104" s="35"/>
      <c r="K104" s="35"/>
      <c r="L104" s="35"/>
      <c r="M104" s="35"/>
      <c r="N104" s="35"/>
      <c r="O104" s="29">
        <v>63000</v>
      </c>
      <c r="P104" s="28" t="s">
        <v>142</v>
      </c>
      <c r="Q104" s="29">
        <v>63000</v>
      </c>
      <c r="R104" s="35">
        <v>63000</v>
      </c>
      <c r="S104" s="35"/>
      <c r="T104" s="35"/>
      <c r="U104" s="35"/>
      <c r="V104" s="35"/>
      <c r="W104" s="36" t="s">
        <v>44</v>
      </c>
      <c r="X104" s="37">
        <v>44750</v>
      </c>
      <c r="Y104" s="38"/>
    </row>
    <row r="105" spans="1:25" x14ac:dyDescent="0.25">
      <c r="A105" s="26">
        <v>97</v>
      </c>
      <c r="B105" s="26" t="s">
        <v>35</v>
      </c>
      <c r="C105" s="27" t="s">
        <v>36</v>
      </c>
      <c r="D105" s="28" t="s">
        <v>143</v>
      </c>
      <c r="E105" s="43">
        <v>44671</v>
      </c>
      <c r="F105" s="43">
        <v>44684</v>
      </c>
      <c r="G105" s="29">
        <v>63000</v>
      </c>
      <c r="H105" s="35"/>
      <c r="I105" s="35"/>
      <c r="J105" s="35"/>
      <c r="K105" s="35"/>
      <c r="L105" s="35"/>
      <c r="M105" s="35"/>
      <c r="N105" s="35"/>
      <c r="O105" s="29">
        <v>63000</v>
      </c>
      <c r="P105" s="28" t="s">
        <v>143</v>
      </c>
      <c r="Q105" s="29">
        <v>63000</v>
      </c>
      <c r="R105" s="35">
        <v>63000</v>
      </c>
      <c r="S105" s="35"/>
      <c r="T105" s="35"/>
      <c r="U105" s="35"/>
      <c r="V105" s="35"/>
      <c r="W105" s="36" t="s">
        <v>44</v>
      </c>
      <c r="X105" s="37">
        <v>44750</v>
      </c>
      <c r="Y105" s="38"/>
    </row>
    <row r="106" spans="1:25" x14ac:dyDescent="0.25">
      <c r="A106" s="26">
        <v>98</v>
      </c>
      <c r="B106" s="26" t="s">
        <v>35</v>
      </c>
      <c r="C106" s="27" t="s">
        <v>36</v>
      </c>
      <c r="D106" s="28" t="s">
        <v>144</v>
      </c>
      <c r="E106" s="43">
        <v>44671</v>
      </c>
      <c r="F106" s="43">
        <v>44684</v>
      </c>
      <c r="G106" s="29">
        <v>63000</v>
      </c>
      <c r="H106" s="35"/>
      <c r="I106" s="35"/>
      <c r="J106" s="35"/>
      <c r="K106" s="35"/>
      <c r="L106" s="35"/>
      <c r="M106" s="35"/>
      <c r="N106" s="35"/>
      <c r="O106" s="29">
        <v>63000</v>
      </c>
      <c r="P106" s="28" t="s">
        <v>144</v>
      </c>
      <c r="Q106" s="29">
        <v>63000</v>
      </c>
      <c r="R106" s="35">
        <v>63000</v>
      </c>
      <c r="S106" s="35"/>
      <c r="T106" s="35"/>
      <c r="U106" s="35"/>
      <c r="V106" s="35"/>
      <c r="W106" s="36" t="s">
        <v>44</v>
      </c>
      <c r="X106" s="37">
        <v>44750</v>
      </c>
      <c r="Y106" s="38"/>
    </row>
    <row r="107" spans="1:25" x14ac:dyDescent="0.25">
      <c r="A107" s="26">
        <v>99</v>
      </c>
      <c r="B107" s="26" t="s">
        <v>35</v>
      </c>
      <c r="C107" s="27" t="s">
        <v>36</v>
      </c>
      <c r="D107" s="28" t="s">
        <v>145</v>
      </c>
      <c r="E107" s="43">
        <v>44671</v>
      </c>
      <c r="F107" s="43">
        <v>44684</v>
      </c>
      <c r="G107" s="29">
        <v>63000</v>
      </c>
      <c r="H107" s="35"/>
      <c r="I107" s="35"/>
      <c r="J107" s="35"/>
      <c r="K107" s="35"/>
      <c r="L107" s="35"/>
      <c r="M107" s="35"/>
      <c r="N107" s="35"/>
      <c r="O107" s="29">
        <v>63000</v>
      </c>
      <c r="P107" s="28" t="s">
        <v>145</v>
      </c>
      <c r="Q107" s="29">
        <v>63000</v>
      </c>
      <c r="R107" s="35">
        <v>63000</v>
      </c>
      <c r="S107" s="35"/>
      <c r="T107" s="35"/>
      <c r="U107" s="35"/>
      <c r="V107" s="35"/>
      <c r="W107" s="36" t="s">
        <v>44</v>
      </c>
      <c r="X107" s="37">
        <v>44750</v>
      </c>
      <c r="Y107" s="38"/>
    </row>
    <row r="108" spans="1:25" x14ac:dyDescent="0.25">
      <c r="A108" s="26">
        <v>100</v>
      </c>
      <c r="B108" s="26" t="s">
        <v>35</v>
      </c>
      <c r="C108" s="27" t="s">
        <v>36</v>
      </c>
      <c r="D108" s="28" t="s">
        <v>146</v>
      </c>
      <c r="E108" s="43">
        <v>44671</v>
      </c>
      <c r="F108" s="43">
        <v>44684</v>
      </c>
      <c r="G108" s="29">
        <v>63000</v>
      </c>
      <c r="H108" s="35"/>
      <c r="I108" s="35"/>
      <c r="J108" s="35"/>
      <c r="K108" s="35"/>
      <c r="L108" s="35"/>
      <c r="M108" s="35"/>
      <c r="N108" s="35"/>
      <c r="O108" s="29">
        <v>63000</v>
      </c>
      <c r="P108" s="28" t="s">
        <v>146</v>
      </c>
      <c r="Q108" s="29">
        <v>63000</v>
      </c>
      <c r="R108" s="35">
        <v>63000</v>
      </c>
      <c r="S108" s="35"/>
      <c r="T108" s="35"/>
      <c r="U108" s="35"/>
      <c r="V108" s="35"/>
      <c r="W108" s="36" t="s">
        <v>44</v>
      </c>
      <c r="X108" s="37">
        <v>44750</v>
      </c>
      <c r="Y108" s="38"/>
    </row>
    <row r="109" spans="1:25" x14ac:dyDescent="0.25">
      <c r="A109" s="26">
        <v>101</v>
      </c>
      <c r="B109" s="26" t="s">
        <v>35</v>
      </c>
      <c r="C109" s="27" t="s">
        <v>36</v>
      </c>
      <c r="D109" s="28" t="s">
        <v>147</v>
      </c>
      <c r="E109" s="43">
        <v>44672</v>
      </c>
      <c r="F109" s="43">
        <v>44684</v>
      </c>
      <c r="G109" s="29">
        <v>63000</v>
      </c>
      <c r="H109" s="35"/>
      <c r="I109" s="35"/>
      <c r="J109" s="35"/>
      <c r="K109" s="35"/>
      <c r="L109" s="35"/>
      <c r="M109" s="35"/>
      <c r="N109" s="35"/>
      <c r="O109" s="29">
        <v>63000</v>
      </c>
      <c r="P109" s="28" t="s">
        <v>147</v>
      </c>
      <c r="Q109" s="29">
        <v>63000</v>
      </c>
      <c r="R109" s="35">
        <v>63000</v>
      </c>
      <c r="S109" s="35"/>
      <c r="T109" s="35"/>
      <c r="U109" s="35"/>
      <c r="V109" s="35"/>
      <c r="W109" s="36" t="s">
        <v>44</v>
      </c>
      <c r="X109" s="37">
        <v>44750</v>
      </c>
      <c r="Y109" s="38"/>
    </row>
    <row r="110" spans="1:25" x14ac:dyDescent="0.25">
      <c r="A110" s="26">
        <v>102</v>
      </c>
      <c r="B110" s="26" t="s">
        <v>35</v>
      </c>
      <c r="C110" s="27" t="s">
        <v>36</v>
      </c>
      <c r="D110" s="28" t="s">
        <v>148</v>
      </c>
      <c r="E110" s="43">
        <v>44677</v>
      </c>
      <c r="F110" s="43">
        <v>44684</v>
      </c>
      <c r="G110" s="29">
        <v>63000</v>
      </c>
      <c r="H110" s="35"/>
      <c r="I110" s="35"/>
      <c r="J110" s="35"/>
      <c r="K110" s="35"/>
      <c r="L110" s="35"/>
      <c r="M110" s="35"/>
      <c r="N110" s="35"/>
      <c r="O110" s="29">
        <v>63000</v>
      </c>
      <c r="P110" s="28" t="s">
        <v>148</v>
      </c>
      <c r="Q110" s="29">
        <v>63000</v>
      </c>
      <c r="R110" s="35">
        <v>63000</v>
      </c>
      <c r="S110" s="35"/>
      <c r="T110" s="35"/>
      <c r="U110" s="35"/>
      <c r="V110" s="35"/>
      <c r="W110" s="36" t="s">
        <v>44</v>
      </c>
      <c r="X110" s="37">
        <v>44750</v>
      </c>
      <c r="Y110" s="38"/>
    </row>
    <row r="111" spans="1:25" x14ac:dyDescent="0.25">
      <c r="A111" s="26">
        <v>103</v>
      </c>
      <c r="B111" s="26" t="s">
        <v>35</v>
      </c>
      <c r="C111" s="27" t="s">
        <v>36</v>
      </c>
      <c r="D111" s="28" t="s">
        <v>149</v>
      </c>
      <c r="E111" s="43">
        <v>44677</v>
      </c>
      <c r="F111" s="43">
        <v>44684</v>
      </c>
      <c r="G111" s="29">
        <v>63000</v>
      </c>
      <c r="H111" s="35"/>
      <c r="I111" s="35"/>
      <c r="J111" s="35"/>
      <c r="K111" s="35"/>
      <c r="L111" s="35"/>
      <c r="M111" s="35"/>
      <c r="N111" s="35"/>
      <c r="O111" s="29">
        <v>63000</v>
      </c>
      <c r="P111" s="28" t="s">
        <v>149</v>
      </c>
      <c r="Q111" s="29">
        <v>63000</v>
      </c>
      <c r="R111" s="35">
        <v>63000</v>
      </c>
      <c r="S111" s="35"/>
      <c r="T111" s="35"/>
      <c r="U111" s="35"/>
      <c r="V111" s="35"/>
      <c r="W111" s="36" t="s">
        <v>44</v>
      </c>
      <c r="X111" s="37">
        <v>44750</v>
      </c>
      <c r="Y111" s="38"/>
    </row>
    <row r="112" spans="1:25" x14ac:dyDescent="0.25">
      <c r="A112" s="26">
        <v>104</v>
      </c>
      <c r="B112" s="26" t="s">
        <v>35</v>
      </c>
      <c r="C112" s="27" t="s">
        <v>36</v>
      </c>
      <c r="D112" s="28" t="s">
        <v>150</v>
      </c>
      <c r="E112" s="43">
        <v>44677</v>
      </c>
      <c r="F112" s="43">
        <v>44684</v>
      </c>
      <c r="G112" s="29">
        <v>63000</v>
      </c>
      <c r="H112" s="35"/>
      <c r="I112" s="35"/>
      <c r="J112" s="35"/>
      <c r="K112" s="35"/>
      <c r="L112" s="35"/>
      <c r="M112" s="35"/>
      <c r="N112" s="35"/>
      <c r="O112" s="29">
        <v>63000</v>
      </c>
      <c r="P112" s="28" t="s">
        <v>150</v>
      </c>
      <c r="Q112" s="29">
        <v>63000</v>
      </c>
      <c r="R112" s="35">
        <v>63000</v>
      </c>
      <c r="S112" s="35"/>
      <c r="T112" s="35"/>
      <c r="U112" s="35"/>
      <c r="V112" s="35"/>
      <c r="W112" s="36" t="s">
        <v>44</v>
      </c>
      <c r="X112" s="37">
        <v>44750</v>
      </c>
      <c r="Y112" s="38"/>
    </row>
    <row r="113" spans="1:25" x14ac:dyDescent="0.25">
      <c r="A113" s="26">
        <v>105</v>
      </c>
      <c r="B113" s="26" t="s">
        <v>35</v>
      </c>
      <c r="C113" s="27" t="s">
        <v>36</v>
      </c>
      <c r="D113" s="28" t="s">
        <v>151</v>
      </c>
      <c r="E113" s="43">
        <v>44677</v>
      </c>
      <c r="F113" s="43">
        <v>44684</v>
      </c>
      <c r="G113" s="29">
        <v>63000</v>
      </c>
      <c r="H113" s="35"/>
      <c r="I113" s="35"/>
      <c r="J113" s="35"/>
      <c r="K113" s="35"/>
      <c r="L113" s="35"/>
      <c r="M113" s="35"/>
      <c r="N113" s="35"/>
      <c r="O113" s="29">
        <v>63000</v>
      </c>
      <c r="P113" s="28" t="s">
        <v>151</v>
      </c>
      <c r="Q113" s="29">
        <v>63000</v>
      </c>
      <c r="R113" s="35">
        <v>63000</v>
      </c>
      <c r="S113" s="35"/>
      <c r="T113" s="35"/>
      <c r="U113" s="35"/>
      <c r="V113" s="35"/>
      <c r="W113" s="36" t="s">
        <v>44</v>
      </c>
      <c r="X113" s="37">
        <v>44750</v>
      </c>
      <c r="Y113" s="38"/>
    </row>
    <row r="114" spans="1:25" x14ac:dyDescent="0.25">
      <c r="A114" s="26">
        <v>106</v>
      </c>
      <c r="B114" s="26" t="s">
        <v>35</v>
      </c>
      <c r="C114" s="27" t="s">
        <v>36</v>
      </c>
      <c r="D114" s="28" t="s">
        <v>152</v>
      </c>
      <c r="E114" s="43">
        <v>44680</v>
      </c>
      <c r="F114" s="43">
        <v>44684</v>
      </c>
      <c r="G114" s="29">
        <v>63000</v>
      </c>
      <c r="H114" s="35"/>
      <c r="I114" s="35"/>
      <c r="J114" s="35"/>
      <c r="K114" s="35"/>
      <c r="L114" s="35"/>
      <c r="M114" s="35"/>
      <c r="N114" s="35"/>
      <c r="O114" s="29">
        <v>63000</v>
      </c>
      <c r="P114" s="28" t="s">
        <v>152</v>
      </c>
      <c r="Q114" s="29">
        <v>63000</v>
      </c>
      <c r="R114" s="35">
        <v>63000</v>
      </c>
      <c r="S114" s="35"/>
      <c r="T114" s="35"/>
      <c r="U114" s="35"/>
      <c r="V114" s="35"/>
      <c r="W114" s="36" t="s">
        <v>44</v>
      </c>
      <c r="X114" s="37">
        <v>44750</v>
      </c>
      <c r="Y114" s="38"/>
    </row>
    <row r="115" spans="1:25" x14ac:dyDescent="0.25">
      <c r="A115" s="26">
        <v>107</v>
      </c>
      <c r="B115" s="26" t="s">
        <v>35</v>
      </c>
      <c r="C115" s="27" t="s">
        <v>36</v>
      </c>
      <c r="D115" s="28" t="s">
        <v>153</v>
      </c>
      <c r="E115" s="43">
        <v>44680</v>
      </c>
      <c r="F115" s="43">
        <v>44684</v>
      </c>
      <c r="G115" s="29">
        <v>63000</v>
      </c>
      <c r="H115" s="35"/>
      <c r="I115" s="35"/>
      <c r="J115" s="35"/>
      <c r="K115" s="35"/>
      <c r="L115" s="35"/>
      <c r="M115" s="35"/>
      <c r="N115" s="35"/>
      <c r="O115" s="29">
        <v>63000</v>
      </c>
      <c r="P115" s="28" t="s">
        <v>153</v>
      </c>
      <c r="Q115" s="29">
        <v>63000</v>
      </c>
      <c r="R115" s="35">
        <v>63000</v>
      </c>
      <c r="S115" s="35"/>
      <c r="T115" s="35"/>
      <c r="U115" s="35"/>
      <c r="V115" s="35"/>
      <c r="W115" s="36" t="s">
        <v>44</v>
      </c>
      <c r="X115" s="37">
        <v>44750</v>
      </c>
      <c r="Y115" s="38"/>
    </row>
    <row r="116" spans="1:25" x14ac:dyDescent="0.25">
      <c r="A116" s="26">
        <v>108</v>
      </c>
      <c r="B116" s="26" t="s">
        <v>35</v>
      </c>
      <c r="C116" s="27" t="s">
        <v>36</v>
      </c>
      <c r="D116" s="28" t="s">
        <v>154</v>
      </c>
      <c r="E116" s="43">
        <v>44680</v>
      </c>
      <c r="F116" s="43">
        <v>44684</v>
      </c>
      <c r="G116" s="29">
        <v>63000</v>
      </c>
      <c r="H116" s="35"/>
      <c r="I116" s="35"/>
      <c r="J116" s="35"/>
      <c r="K116" s="35"/>
      <c r="L116" s="35"/>
      <c r="M116" s="35"/>
      <c r="N116" s="35"/>
      <c r="O116" s="29">
        <v>63000</v>
      </c>
      <c r="P116" s="28" t="s">
        <v>154</v>
      </c>
      <c r="Q116" s="29">
        <v>63000</v>
      </c>
      <c r="R116" s="35">
        <v>63000</v>
      </c>
      <c r="S116" s="35"/>
      <c r="T116" s="35"/>
      <c r="U116" s="35"/>
      <c r="V116" s="35"/>
      <c r="W116" s="36" t="s">
        <v>44</v>
      </c>
      <c r="X116" s="37">
        <v>44750</v>
      </c>
      <c r="Y116" s="38"/>
    </row>
    <row r="117" spans="1:25" x14ac:dyDescent="0.25">
      <c r="A117" s="26">
        <v>109</v>
      </c>
      <c r="B117" s="26" t="s">
        <v>35</v>
      </c>
      <c r="C117" s="27" t="s">
        <v>36</v>
      </c>
      <c r="D117" s="28" t="s">
        <v>155</v>
      </c>
      <c r="E117" s="43">
        <v>44680</v>
      </c>
      <c r="F117" s="43">
        <v>44684</v>
      </c>
      <c r="G117" s="29">
        <v>63000</v>
      </c>
      <c r="H117" s="35"/>
      <c r="I117" s="35"/>
      <c r="J117" s="35"/>
      <c r="K117" s="35"/>
      <c r="L117" s="35"/>
      <c r="M117" s="35"/>
      <c r="N117" s="35"/>
      <c r="O117" s="29">
        <v>63000</v>
      </c>
      <c r="P117" s="28" t="s">
        <v>155</v>
      </c>
      <c r="Q117" s="29">
        <v>63000</v>
      </c>
      <c r="R117" s="35">
        <v>63000</v>
      </c>
      <c r="S117" s="35"/>
      <c r="T117" s="35"/>
      <c r="U117" s="35"/>
      <c r="V117" s="35"/>
      <c r="W117" s="36" t="s">
        <v>44</v>
      </c>
      <c r="X117" s="37">
        <v>44750</v>
      </c>
      <c r="Y117" s="38"/>
    </row>
    <row r="118" spans="1:25" x14ac:dyDescent="0.25">
      <c r="A118" s="26">
        <v>110</v>
      </c>
      <c r="B118" s="26" t="s">
        <v>35</v>
      </c>
      <c r="C118" s="27" t="s">
        <v>36</v>
      </c>
      <c r="D118" s="28" t="s">
        <v>156</v>
      </c>
      <c r="E118" s="43">
        <v>44680</v>
      </c>
      <c r="F118" s="43">
        <v>44684</v>
      </c>
      <c r="G118" s="29">
        <v>63000</v>
      </c>
      <c r="H118" s="35"/>
      <c r="I118" s="35"/>
      <c r="J118" s="35"/>
      <c r="K118" s="35"/>
      <c r="L118" s="35"/>
      <c r="M118" s="35"/>
      <c r="N118" s="35"/>
      <c r="O118" s="29">
        <v>63000</v>
      </c>
      <c r="P118" s="28" t="s">
        <v>156</v>
      </c>
      <c r="Q118" s="29">
        <v>63000</v>
      </c>
      <c r="R118" s="35">
        <v>63000</v>
      </c>
      <c r="S118" s="35"/>
      <c r="T118" s="35"/>
      <c r="U118" s="35"/>
      <c r="V118" s="35"/>
      <c r="W118" s="36" t="s">
        <v>44</v>
      </c>
      <c r="X118" s="37">
        <v>44750</v>
      </c>
      <c r="Y118" s="38"/>
    </row>
    <row r="119" spans="1:25" x14ac:dyDescent="0.25">
      <c r="A119" s="26">
        <v>111</v>
      </c>
      <c r="B119" s="26" t="s">
        <v>35</v>
      </c>
      <c r="C119" s="27" t="s">
        <v>36</v>
      </c>
      <c r="D119" s="28" t="s">
        <v>157</v>
      </c>
      <c r="E119" s="43">
        <v>44680</v>
      </c>
      <c r="F119" s="43">
        <v>44684</v>
      </c>
      <c r="G119" s="29">
        <v>63000</v>
      </c>
      <c r="H119" s="35"/>
      <c r="I119" s="35"/>
      <c r="J119" s="35"/>
      <c r="K119" s="35"/>
      <c r="L119" s="35"/>
      <c r="M119" s="35"/>
      <c r="N119" s="35"/>
      <c r="O119" s="29">
        <v>63000</v>
      </c>
      <c r="P119" s="28" t="s">
        <v>157</v>
      </c>
      <c r="Q119" s="29">
        <v>63000</v>
      </c>
      <c r="R119" s="35">
        <v>63000</v>
      </c>
      <c r="S119" s="35"/>
      <c r="T119" s="35"/>
      <c r="U119" s="35"/>
      <c r="V119" s="35"/>
      <c r="W119" s="36" t="s">
        <v>44</v>
      </c>
      <c r="X119" s="37">
        <v>44750</v>
      </c>
      <c r="Y119" s="38"/>
    </row>
    <row r="120" spans="1:25" x14ac:dyDescent="0.25">
      <c r="A120" s="26">
        <v>112</v>
      </c>
      <c r="B120" s="26" t="s">
        <v>35</v>
      </c>
      <c r="C120" s="27" t="s">
        <v>36</v>
      </c>
      <c r="D120" s="28" t="s">
        <v>158</v>
      </c>
      <c r="E120" s="43">
        <v>44680</v>
      </c>
      <c r="F120" s="43">
        <v>44684</v>
      </c>
      <c r="G120" s="29">
        <v>63000</v>
      </c>
      <c r="H120" s="35"/>
      <c r="I120" s="35"/>
      <c r="J120" s="35"/>
      <c r="K120" s="35"/>
      <c r="L120" s="35"/>
      <c r="M120" s="35"/>
      <c r="N120" s="35"/>
      <c r="O120" s="29">
        <v>63000</v>
      </c>
      <c r="P120" s="28" t="s">
        <v>158</v>
      </c>
      <c r="Q120" s="29">
        <v>63000</v>
      </c>
      <c r="R120" s="35">
        <v>63000</v>
      </c>
      <c r="S120" s="35"/>
      <c r="T120" s="35"/>
      <c r="U120" s="35"/>
      <c r="V120" s="35"/>
      <c r="W120" s="36" t="s">
        <v>44</v>
      </c>
      <c r="X120" s="37">
        <v>44750</v>
      </c>
      <c r="Y120" s="38"/>
    </row>
    <row r="121" spans="1:25" x14ac:dyDescent="0.25">
      <c r="A121" s="26">
        <v>113</v>
      </c>
      <c r="B121" s="26" t="s">
        <v>35</v>
      </c>
      <c r="C121" s="27" t="s">
        <v>36</v>
      </c>
      <c r="D121" s="28" t="s">
        <v>159</v>
      </c>
      <c r="E121" s="43">
        <v>44687</v>
      </c>
      <c r="F121" s="43">
        <v>44713</v>
      </c>
      <c r="G121" s="29">
        <v>63000</v>
      </c>
      <c r="H121" s="35"/>
      <c r="I121" s="35"/>
      <c r="J121" s="35"/>
      <c r="K121" s="35"/>
      <c r="L121" s="35"/>
      <c r="M121" s="35"/>
      <c r="N121" s="35"/>
      <c r="O121" s="29">
        <v>63000</v>
      </c>
      <c r="P121" s="28" t="s">
        <v>159</v>
      </c>
      <c r="Q121" s="29">
        <v>63000</v>
      </c>
      <c r="R121" s="35">
        <v>63000</v>
      </c>
      <c r="S121" s="35"/>
      <c r="T121" s="35"/>
      <c r="U121" s="35"/>
      <c r="V121" s="35"/>
      <c r="W121" s="36" t="s">
        <v>40</v>
      </c>
      <c r="X121" s="37">
        <v>44778</v>
      </c>
      <c r="Y121" s="38"/>
    </row>
    <row r="122" spans="1:25" x14ac:dyDescent="0.25">
      <c r="A122" s="26">
        <v>114</v>
      </c>
      <c r="B122" s="26" t="s">
        <v>35</v>
      </c>
      <c r="C122" s="27" t="s">
        <v>36</v>
      </c>
      <c r="D122" s="28" t="s">
        <v>160</v>
      </c>
      <c r="E122" s="43">
        <v>44687</v>
      </c>
      <c r="F122" s="43">
        <v>44713</v>
      </c>
      <c r="G122" s="29">
        <v>63000</v>
      </c>
      <c r="H122" s="35"/>
      <c r="I122" s="35"/>
      <c r="J122" s="35"/>
      <c r="K122" s="35"/>
      <c r="L122" s="35"/>
      <c r="M122" s="35"/>
      <c r="N122" s="35"/>
      <c r="O122" s="29">
        <v>63000</v>
      </c>
      <c r="P122" s="28" t="s">
        <v>160</v>
      </c>
      <c r="Q122" s="29">
        <v>63000</v>
      </c>
      <c r="R122" s="35">
        <v>63000</v>
      </c>
      <c r="S122" s="35"/>
      <c r="T122" s="35"/>
      <c r="U122" s="35"/>
      <c r="V122" s="35"/>
      <c r="W122" s="36" t="s">
        <v>40</v>
      </c>
      <c r="X122" s="37">
        <v>44778</v>
      </c>
      <c r="Y122" s="38"/>
    </row>
    <row r="123" spans="1:25" x14ac:dyDescent="0.25">
      <c r="A123" s="26">
        <v>115</v>
      </c>
      <c r="B123" s="26" t="s">
        <v>35</v>
      </c>
      <c r="C123" s="27" t="s">
        <v>36</v>
      </c>
      <c r="D123" s="28" t="s">
        <v>161</v>
      </c>
      <c r="E123" s="43">
        <v>44687</v>
      </c>
      <c r="F123" s="43">
        <v>44713</v>
      </c>
      <c r="G123" s="29">
        <v>63000</v>
      </c>
      <c r="H123" s="35"/>
      <c r="I123" s="35"/>
      <c r="J123" s="35"/>
      <c r="K123" s="35"/>
      <c r="L123" s="35"/>
      <c r="M123" s="35"/>
      <c r="N123" s="35"/>
      <c r="O123" s="29">
        <v>63000</v>
      </c>
      <c r="P123" s="28" t="s">
        <v>161</v>
      </c>
      <c r="Q123" s="29">
        <v>63000</v>
      </c>
      <c r="R123" s="35">
        <v>63000</v>
      </c>
      <c r="S123" s="35"/>
      <c r="T123" s="35"/>
      <c r="U123" s="35"/>
      <c r="V123" s="35"/>
      <c r="W123" s="36" t="s">
        <v>40</v>
      </c>
      <c r="X123" s="37">
        <v>44778</v>
      </c>
      <c r="Y123" s="38"/>
    </row>
    <row r="124" spans="1:25" x14ac:dyDescent="0.25">
      <c r="A124" s="26">
        <v>116</v>
      </c>
      <c r="B124" s="26" t="s">
        <v>35</v>
      </c>
      <c r="C124" s="27" t="s">
        <v>36</v>
      </c>
      <c r="D124" s="28" t="s">
        <v>162</v>
      </c>
      <c r="E124" s="43">
        <v>44687</v>
      </c>
      <c r="F124" s="43">
        <v>44713</v>
      </c>
      <c r="G124" s="29">
        <v>63000</v>
      </c>
      <c r="H124" s="35"/>
      <c r="I124" s="35"/>
      <c r="J124" s="35"/>
      <c r="K124" s="35"/>
      <c r="L124" s="35"/>
      <c r="M124" s="35"/>
      <c r="N124" s="35"/>
      <c r="O124" s="29">
        <v>63000</v>
      </c>
      <c r="P124" s="28" t="s">
        <v>162</v>
      </c>
      <c r="Q124" s="29">
        <v>63000</v>
      </c>
      <c r="R124" s="35">
        <v>63000</v>
      </c>
      <c r="S124" s="35"/>
      <c r="T124" s="35"/>
      <c r="U124" s="35"/>
      <c r="V124" s="35"/>
      <c r="W124" s="36" t="s">
        <v>40</v>
      </c>
      <c r="X124" s="37">
        <v>44778</v>
      </c>
      <c r="Y124" s="38"/>
    </row>
    <row r="125" spans="1:25" x14ac:dyDescent="0.25">
      <c r="A125" s="26">
        <v>117</v>
      </c>
      <c r="B125" s="26" t="s">
        <v>35</v>
      </c>
      <c r="C125" s="27" t="s">
        <v>36</v>
      </c>
      <c r="D125" s="28" t="s">
        <v>163</v>
      </c>
      <c r="E125" s="43">
        <v>44687</v>
      </c>
      <c r="F125" s="43">
        <v>44713</v>
      </c>
      <c r="G125" s="29">
        <v>63000</v>
      </c>
      <c r="H125" s="35"/>
      <c r="I125" s="35"/>
      <c r="J125" s="35"/>
      <c r="K125" s="35"/>
      <c r="L125" s="35"/>
      <c r="M125" s="35"/>
      <c r="N125" s="35"/>
      <c r="O125" s="29">
        <v>63000</v>
      </c>
      <c r="P125" s="28" t="s">
        <v>163</v>
      </c>
      <c r="Q125" s="29">
        <v>63000</v>
      </c>
      <c r="R125" s="35">
        <v>63000</v>
      </c>
      <c r="S125" s="35"/>
      <c r="T125" s="35"/>
      <c r="U125" s="35"/>
      <c r="V125" s="35"/>
      <c r="W125" s="36" t="s">
        <v>40</v>
      </c>
      <c r="X125" s="37">
        <v>44778</v>
      </c>
      <c r="Y125" s="38"/>
    </row>
    <row r="126" spans="1:25" x14ac:dyDescent="0.25">
      <c r="A126" s="26">
        <v>118</v>
      </c>
      <c r="B126" s="26" t="s">
        <v>35</v>
      </c>
      <c r="C126" s="27" t="s">
        <v>36</v>
      </c>
      <c r="D126" s="28" t="s">
        <v>164</v>
      </c>
      <c r="E126" s="43">
        <v>44687</v>
      </c>
      <c r="F126" s="43">
        <v>44713</v>
      </c>
      <c r="G126" s="29">
        <v>63000</v>
      </c>
      <c r="H126" s="35"/>
      <c r="I126" s="35"/>
      <c r="J126" s="35"/>
      <c r="K126" s="35"/>
      <c r="L126" s="35"/>
      <c r="M126" s="35"/>
      <c r="N126" s="35"/>
      <c r="O126" s="29">
        <v>63000</v>
      </c>
      <c r="P126" s="28" t="s">
        <v>164</v>
      </c>
      <c r="Q126" s="29">
        <v>63000</v>
      </c>
      <c r="R126" s="35">
        <v>63000</v>
      </c>
      <c r="S126" s="35"/>
      <c r="T126" s="35"/>
      <c r="U126" s="35"/>
      <c r="V126" s="35"/>
      <c r="W126" s="36" t="s">
        <v>40</v>
      </c>
      <c r="X126" s="37">
        <v>44778</v>
      </c>
      <c r="Y126" s="38"/>
    </row>
    <row r="127" spans="1:25" x14ac:dyDescent="0.25">
      <c r="A127" s="26">
        <v>119</v>
      </c>
      <c r="B127" s="26" t="s">
        <v>35</v>
      </c>
      <c r="C127" s="27" t="s">
        <v>36</v>
      </c>
      <c r="D127" s="28" t="s">
        <v>165</v>
      </c>
      <c r="E127" s="43">
        <v>44687</v>
      </c>
      <c r="F127" s="43">
        <v>44713</v>
      </c>
      <c r="G127" s="29">
        <v>63000</v>
      </c>
      <c r="H127" s="35"/>
      <c r="I127" s="35"/>
      <c r="J127" s="35"/>
      <c r="K127" s="35"/>
      <c r="L127" s="35"/>
      <c r="M127" s="35"/>
      <c r="N127" s="35"/>
      <c r="O127" s="29">
        <v>63000</v>
      </c>
      <c r="P127" s="28" t="s">
        <v>165</v>
      </c>
      <c r="Q127" s="29">
        <v>63000</v>
      </c>
      <c r="R127" s="35">
        <v>63000</v>
      </c>
      <c r="S127" s="35"/>
      <c r="T127" s="35"/>
      <c r="U127" s="35"/>
      <c r="V127" s="35"/>
      <c r="W127" s="36" t="s">
        <v>40</v>
      </c>
      <c r="X127" s="37">
        <v>44778</v>
      </c>
      <c r="Y127" s="38"/>
    </row>
    <row r="128" spans="1:25" x14ac:dyDescent="0.25">
      <c r="A128" s="26">
        <v>120</v>
      </c>
      <c r="B128" s="26" t="s">
        <v>35</v>
      </c>
      <c r="C128" s="27" t="s">
        <v>36</v>
      </c>
      <c r="D128" s="28" t="s">
        <v>166</v>
      </c>
      <c r="E128" s="43">
        <v>44687</v>
      </c>
      <c r="F128" s="43">
        <v>44713</v>
      </c>
      <c r="G128" s="29">
        <v>63000</v>
      </c>
      <c r="H128" s="35"/>
      <c r="I128" s="35"/>
      <c r="J128" s="35"/>
      <c r="K128" s="35"/>
      <c r="L128" s="35"/>
      <c r="M128" s="35"/>
      <c r="N128" s="35"/>
      <c r="O128" s="29">
        <v>63000</v>
      </c>
      <c r="P128" s="28" t="s">
        <v>166</v>
      </c>
      <c r="Q128" s="29">
        <v>63000</v>
      </c>
      <c r="R128" s="35">
        <v>63000</v>
      </c>
      <c r="S128" s="35"/>
      <c r="T128" s="35"/>
      <c r="U128" s="35"/>
      <c r="V128" s="35"/>
      <c r="W128" s="36" t="s">
        <v>40</v>
      </c>
      <c r="X128" s="37">
        <v>44778</v>
      </c>
      <c r="Y128" s="38"/>
    </row>
    <row r="129" spans="1:25" x14ac:dyDescent="0.25">
      <c r="A129" s="26">
        <v>121</v>
      </c>
      <c r="B129" s="26" t="s">
        <v>35</v>
      </c>
      <c r="C129" s="27" t="s">
        <v>36</v>
      </c>
      <c r="D129" s="28" t="s">
        <v>167</v>
      </c>
      <c r="E129" s="43">
        <v>44687</v>
      </c>
      <c r="F129" s="43">
        <v>44713</v>
      </c>
      <c r="G129" s="29">
        <v>63000</v>
      </c>
      <c r="H129" s="35"/>
      <c r="I129" s="35"/>
      <c r="J129" s="35"/>
      <c r="K129" s="35"/>
      <c r="L129" s="35"/>
      <c r="M129" s="35"/>
      <c r="N129" s="35"/>
      <c r="O129" s="29">
        <v>63000</v>
      </c>
      <c r="P129" s="28" t="s">
        <v>167</v>
      </c>
      <c r="Q129" s="29">
        <v>63000</v>
      </c>
      <c r="R129" s="35">
        <v>63000</v>
      </c>
      <c r="S129" s="35"/>
      <c r="T129" s="35"/>
      <c r="U129" s="35"/>
      <c r="V129" s="35"/>
      <c r="W129" s="36" t="s">
        <v>40</v>
      </c>
      <c r="X129" s="37">
        <v>44778</v>
      </c>
      <c r="Y129" s="38"/>
    </row>
    <row r="130" spans="1:25" x14ac:dyDescent="0.25">
      <c r="A130" s="26">
        <v>122</v>
      </c>
      <c r="B130" s="26" t="s">
        <v>35</v>
      </c>
      <c r="C130" s="27" t="s">
        <v>36</v>
      </c>
      <c r="D130" s="28" t="s">
        <v>168</v>
      </c>
      <c r="E130" s="43">
        <v>44687</v>
      </c>
      <c r="F130" s="43">
        <v>44713</v>
      </c>
      <c r="G130" s="29">
        <v>63000</v>
      </c>
      <c r="H130" s="35"/>
      <c r="I130" s="35"/>
      <c r="J130" s="35"/>
      <c r="K130" s="35"/>
      <c r="L130" s="35"/>
      <c r="M130" s="35"/>
      <c r="N130" s="35"/>
      <c r="O130" s="29">
        <v>63000</v>
      </c>
      <c r="P130" s="28" t="s">
        <v>168</v>
      </c>
      <c r="Q130" s="29">
        <v>63000</v>
      </c>
      <c r="R130" s="35">
        <v>63000</v>
      </c>
      <c r="S130" s="35"/>
      <c r="T130" s="35"/>
      <c r="U130" s="35"/>
      <c r="V130" s="35"/>
      <c r="W130" s="36" t="s">
        <v>40</v>
      </c>
      <c r="X130" s="37">
        <v>44778</v>
      </c>
      <c r="Y130" s="38"/>
    </row>
    <row r="131" spans="1:25" x14ac:dyDescent="0.25">
      <c r="A131" s="26">
        <v>123</v>
      </c>
      <c r="B131" s="26" t="s">
        <v>35</v>
      </c>
      <c r="C131" s="27" t="s">
        <v>36</v>
      </c>
      <c r="D131" s="28" t="s">
        <v>169</v>
      </c>
      <c r="E131" s="43">
        <v>44687</v>
      </c>
      <c r="F131" s="43">
        <v>44713</v>
      </c>
      <c r="G131" s="29">
        <v>63000</v>
      </c>
      <c r="H131" s="35"/>
      <c r="I131" s="35"/>
      <c r="J131" s="35"/>
      <c r="K131" s="35"/>
      <c r="L131" s="35"/>
      <c r="M131" s="35"/>
      <c r="N131" s="35"/>
      <c r="O131" s="29">
        <v>63000</v>
      </c>
      <c r="P131" s="28" t="s">
        <v>169</v>
      </c>
      <c r="Q131" s="29">
        <v>63000</v>
      </c>
      <c r="R131" s="35">
        <v>63000</v>
      </c>
      <c r="S131" s="35"/>
      <c r="T131" s="35"/>
      <c r="U131" s="35"/>
      <c r="V131" s="35"/>
      <c r="W131" s="36" t="s">
        <v>40</v>
      </c>
      <c r="X131" s="37">
        <v>44778</v>
      </c>
      <c r="Y131" s="38"/>
    </row>
    <row r="132" spans="1:25" x14ac:dyDescent="0.25">
      <c r="A132" s="26">
        <v>124</v>
      </c>
      <c r="B132" s="26" t="s">
        <v>35</v>
      </c>
      <c r="C132" s="27" t="s">
        <v>36</v>
      </c>
      <c r="D132" s="28" t="s">
        <v>170</v>
      </c>
      <c r="E132" s="43">
        <v>44687</v>
      </c>
      <c r="F132" s="43">
        <v>44713</v>
      </c>
      <c r="G132" s="29">
        <v>63000</v>
      </c>
      <c r="H132" s="35"/>
      <c r="I132" s="35"/>
      <c r="J132" s="35"/>
      <c r="K132" s="35"/>
      <c r="L132" s="35"/>
      <c r="M132" s="35"/>
      <c r="N132" s="35"/>
      <c r="O132" s="29">
        <v>63000</v>
      </c>
      <c r="P132" s="28" t="s">
        <v>170</v>
      </c>
      <c r="Q132" s="29">
        <v>63000</v>
      </c>
      <c r="R132" s="35">
        <v>63000</v>
      </c>
      <c r="S132" s="35"/>
      <c r="T132" s="35"/>
      <c r="U132" s="35"/>
      <c r="V132" s="35"/>
      <c r="W132" s="36" t="s">
        <v>40</v>
      </c>
      <c r="X132" s="37">
        <v>44778</v>
      </c>
      <c r="Y132" s="38"/>
    </row>
    <row r="133" spans="1:25" x14ac:dyDescent="0.25">
      <c r="A133" s="26">
        <v>125</v>
      </c>
      <c r="B133" s="26" t="s">
        <v>35</v>
      </c>
      <c r="C133" s="27" t="s">
        <v>36</v>
      </c>
      <c r="D133" s="28" t="s">
        <v>171</v>
      </c>
      <c r="E133" s="43">
        <v>44687</v>
      </c>
      <c r="F133" s="43">
        <v>44713</v>
      </c>
      <c r="G133" s="29">
        <v>63000</v>
      </c>
      <c r="H133" s="35"/>
      <c r="I133" s="35"/>
      <c r="J133" s="35"/>
      <c r="K133" s="35"/>
      <c r="L133" s="35"/>
      <c r="M133" s="35"/>
      <c r="N133" s="35"/>
      <c r="O133" s="29">
        <v>63000</v>
      </c>
      <c r="P133" s="28" t="s">
        <v>171</v>
      </c>
      <c r="Q133" s="29">
        <v>63000</v>
      </c>
      <c r="R133" s="35">
        <v>63000</v>
      </c>
      <c r="S133" s="35"/>
      <c r="T133" s="35"/>
      <c r="U133" s="35"/>
      <c r="V133" s="35"/>
      <c r="W133" s="36" t="s">
        <v>40</v>
      </c>
      <c r="X133" s="37">
        <v>44778</v>
      </c>
      <c r="Y133" s="38"/>
    </row>
    <row r="134" spans="1:25" x14ac:dyDescent="0.25">
      <c r="A134" s="26">
        <v>126</v>
      </c>
      <c r="B134" s="26" t="s">
        <v>35</v>
      </c>
      <c r="C134" s="27" t="s">
        <v>36</v>
      </c>
      <c r="D134" s="28" t="s">
        <v>172</v>
      </c>
      <c r="E134" s="43">
        <v>44687</v>
      </c>
      <c r="F134" s="43">
        <v>44713</v>
      </c>
      <c r="G134" s="29">
        <v>63000</v>
      </c>
      <c r="H134" s="35"/>
      <c r="I134" s="35"/>
      <c r="J134" s="35"/>
      <c r="K134" s="35"/>
      <c r="L134" s="35"/>
      <c r="M134" s="35"/>
      <c r="N134" s="35"/>
      <c r="O134" s="29">
        <v>63000</v>
      </c>
      <c r="P134" s="28" t="s">
        <v>172</v>
      </c>
      <c r="Q134" s="29">
        <v>63000</v>
      </c>
      <c r="R134" s="35">
        <v>63000</v>
      </c>
      <c r="S134" s="35"/>
      <c r="T134" s="35"/>
      <c r="U134" s="35"/>
      <c r="V134" s="35"/>
      <c r="W134" s="36" t="s">
        <v>40</v>
      </c>
      <c r="X134" s="37">
        <v>44778</v>
      </c>
      <c r="Y134" s="38"/>
    </row>
    <row r="135" spans="1:25" x14ac:dyDescent="0.25">
      <c r="A135" s="26">
        <v>127</v>
      </c>
      <c r="B135" s="26" t="s">
        <v>35</v>
      </c>
      <c r="C135" s="27" t="s">
        <v>36</v>
      </c>
      <c r="D135" s="28" t="s">
        <v>173</v>
      </c>
      <c r="E135" s="43">
        <v>44687</v>
      </c>
      <c r="F135" s="43">
        <v>44713</v>
      </c>
      <c r="G135" s="29">
        <v>63000</v>
      </c>
      <c r="H135" s="35"/>
      <c r="I135" s="35"/>
      <c r="J135" s="35"/>
      <c r="K135" s="35"/>
      <c r="L135" s="35"/>
      <c r="M135" s="35"/>
      <c r="N135" s="35"/>
      <c r="O135" s="29">
        <v>63000</v>
      </c>
      <c r="P135" s="28" t="s">
        <v>173</v>
      </c>
      <c r="Q135" s="29">
        <v>63000</v>
      </c>
      <c r="R135" s="35">
        <v>63000</v>
      </c>
      <c r="S135" s="35"/>
      <c r="T135" s="35"/>
      <c r="U135" s="35"/>
      <c r="V135" s="35"/>
      <c r="W135" s="36" t="s">
        <v>40</v>
      </c>
      <c r="X135" s="37">
        <v>44778</v>
      </c>
      <c r="Y135" s="38"/>
    </row>
    <row r="136" spans="1:25" x14ac:dyDescent="0.25">
      <c r="A136" s="26">
        <v>128</v>
      </c>
      <c r="B136" s="26" t="s">
        <v>35</v>
      </c>
      <c r="C136" s="27" t="s">
        <v>36</v>
      </c>
      <c r="D136" s="28" t="s">
        <v>174</v>
      </c>
      <c r="E136" s="43">
        <v>44687</v>
      </c>
      <c r="F136" s="43">
        <v>44713</v>
      </c>
      <c r="G136" s="29">
        <v>63000</v>
      </c>
      <c r="H136" s="35"/>
      <c r="I136" s="35"/>
      <c r="J136" s="35"/>
      <c r="K136" s="35"/>
      <c r="L136" s="35"/>
      <c r="M136" s="35"/>
      <c r="N136" s="35"/>
      <c r="O136" s="29">
        <v>63000</v>
      </c>
      <c r="P136" s="28" t="s">
        <v>174</v>
      </c>
      <c r="Q136" s="29">
        <v>63000</v>
      </c>
      <c r="R136" s="35">
        <v>63000</v>
      </c>
      <c r="S136" s="35"/>
      <c r="T136" s="35"/>
      <c r="U136" s="35"/>
      <c r="V136" s="35"/>
      <c r="W136" s="36" t="s">
        <v>40</v>
      </c>
      <c r="X136" s="37">
        <v>44778</v>
      </c>
      <c r="Y136" s="38"/>
    </row>
    <row r="137" spans="1:25" x14ac:dyDescent="0.25">
      <c r="A137" s="26">
        <v>129</v>
      </c>
      <c r="B137" s="26" t="s">
        <v>35</v>
      </c>
      <c r="C137" s="27" t="s">
        <v>36</v>
      </c>
      <c r="D137" s="28" t="s">
        <v>175</v>
      </c>
      <c r="E137" s="43">
        <v>44687</v>
      </c>
      <c r="F137" s="43">
        <v>44713</v>
      </c>
      <c r="G137" s="29">
        <v>63000</v>
      </c>
      <c r="H137" s="35"/>
      <c r="I137" s="35"/>
      <c r="J137" s="35"/>
      <c r="K137" s="35"/>
      <c r="L137" s="35"/>
      <c r="M137" s="35"/>
      <c r="N137" s="35"/>
      <c r="O137" s="29">
        <v>63000</v>
      </c>
      <c r="P137" s="28" t="s">
        <v>175</v>
      </c>
      <c r="Q137" s="29">
        <v>63000</v>
      </c>
      <c r="R137" s="35">
        <v>63000</v>
      </c>
      <c r="S137" s="35"/>
      <c r="T137" s="35"/>
      <c r="U137" s="35"/>
      <c r="V137" s="35"/>
      <c r="W137" s="36" t="s">
        <v>40</v>
      </c>
      <c r="X137" s="37">
        <v>44778</v>
      </c>
      <c r="Y137" s="38"/>
    </row>
    <row r="138" spans="1:25" x14ac:dyDescent="0.25">
      <c r="A138" s="26">
        <v>130</v>
      </c>
      <c r="B138" s="26" t="s">
        <v>35</v>
      </c>
      <c r="C138" s="27" t="s">
        <v>36</v>
      </c>
      <c r="D138" s="28" t="s">
        <v>176</v>
      </c>
      <c r="E138" s="43">
        <v>44687</v>
      </c>
      <c r="F138" s="43">
        <v>44713</v>
      </c>
      <c r="G138" s="29">
        <v>63000</v>
      </c>
      <c r="H138" s="35"/>
      <c r="I138" s="35"/>
      <c r="J138" s="35"/>
      <c r="K138" s="35"/>
      <c r="L138" s="35"/>
      <c r="M138" s="35"/>
      <c r="N138" s="35"/>
      <c r="O138" s="29">
        <v>63000</v>
      </c>
      <c r="P138" s="28" t="s">
        <v>176</v>
      </c>
      <c r="Q138" s="29">
        <v>63000</v>
      </c>
      <c r="R138" s="35">
        <v>63000</v>
      </c>
      <c r="S138" s="35"/>
      <c r="T138" s="35"/>
      <c r="U138" s="35"/>
      <c r="V138" s="35"/>
      <c r="W138" s="36" t="s">
        <v>40</v>
      </c>
      <c r="X138" s="37">
        <v>44778</v>
      </c>
      <c r="Y138" s="38"/>
    </row>
    <row r="139" spans="1:25" x14ac:dyDescent="0.25">
      <c r="A139" s="26">
        <v>131</v>
      </c>
      <c r="B139" s="26" t="s">
        <v>35</v>
      </c>
      <c r="C139" s="27" t="s">
        <v>36</v>
      </c>
      <c r="D139" s="28" t="s">
        <v>177</v>
      </c>
      <c r="E139" s="43">
        <v>44687</v>
      </c>
      <c r="F139" s="43">
        <v>44713</v>
      </c>
      <c r="G139" s="29">
        <v>63000</v>
      </c>
      <c r="H139" s="35"/>
      <c r="I139" s="35"/>
      <c r="J139" s="35"/>
      <c r="K139" s="35"/>
      <c r="L139" s="35"/>
      <c r="M139" s="35"/>
      <c r="N139" s="35"/>
      <c r="O139" s="29">
        <v>63000</v>
      </c>
      <c r="P139" s="28" t="s">
        <v>177</v>
      </c>
      <c r="Q139" s="29">
        <v>63000</v>
      </c>
      <c r="R139" s="35">
        <v>63000</v>
      </c>
      <c r="S139" s="35"/>
      <c r="T139" s="35"/>
      <c r="U139" s="35"/>
      <c r="V139" s="35"/>
      <c r="W139" s="36" t="s">
        <v>40</v>
      </c>
      <c r="X139" s="37">
        <v>44778</v>
      </c>
      <c r="Y139" s="38"/>
    </row>
    <row r="140" spans="1:25" x14ac:dyDescent="0.25">
      <c r="A140" s="26">
        <v>132</v>
      </c>
      <c r="B140" s="26" t="s">
        <v>35</v>
      </c>
      <c r="C140" s="27" t="s">
        <v>36</v>
      </c>
      <c r="D140" s="28" t="s">
        <v>178</v>
      </c>
      <c r="E140" s="43">
        <v>44687</v>
      </c>
      <c r="F140" s="43">
        <v>44713</v>
      </c>
      <c r="G140" s="29">
        <v>63000</v>
      </c>
      <c r="H140" s="35"/>
      <c r="I140" s="35"/>
      <c r="J140" s="35"/>
      <c r="K140" s="35"/>
      <c r="L140" s="35"/>
      <c r="M140" s="35"/>
      <c r="N140" s="35"/>
      <c r="O140" s="29">
        <v>63000</v>
      </c>
      <c r="P140" s="28" t="s">
        <v>178</v>
      </c>
      <c r="Q140" s="29">
        <v>63000</v>
      </c>
      <c r="R140" s="35">
        <v>63000</v>
      </c>
      <c r="S140" s="35"/>
      <c r="T140" s="35"/>
      <c r="U140" s="35"/>
      <c r="V140" s="35"/>
      <c r="W140" s="36" t="s">
        <v>40</v>
      </c>
      <c r="X140" s="37">
        <v>44778</v>
      </c>
      <c r="Y140" s="38"/>
    </row>
    <row r="141" spans="1:25" x14ac:dyDescent="0.25">
      <c r="A141" s="26">
        <v>133</v>
      </c>
      <c r="B141" s="26" t="s">
        <v>35</v>
      </c>
      <c r="C141" s="27" t="s">
        <v>36</v>
      </c>
      <c r="D141" s="28" t="s">
        <v>179</v>
      </c>
      <c r="E141" s="43">
        <v>44687</v>
      </c>
      <c r="F141" s="43">
        <v>44713</v>
      </c>
      <c r="G141" s="29">
        <v>63000</v>
      </c>
      <c r="H141" s="35"/>
      <c r="I141" s="35"/>
      <c r="J141" s="35"/>
      <c r="K141" s="35"/>
      <c r="L141" s="35"/>
      <c r="M141" s="35"/>
      <c r="N141" s="35"/>
      <c r="O141" s="29">
        <v>63000</v>
      </c>
      <c r="P141" s="28" t="s">
        <v>179</v>
      </c>
      <c r="Q141" s="29">
        <v>63000</v>
      </c>
      <c r="R141" s="35">
        <v>63000</v>
      </c>
      <c r="S141" s="35"/>
      <c r="T141" s="35"/>
      <c r="U141" s="35"/>
      <c r="V141" s="35"/>
      <c r="W141" s="36" t="s">
        <v>40</v>
      </c>
      <c r="X141" s="37">
        <v>44778</v>
      </c>
      <c r="Y141" s="38"/>
    </row>
    <row r="142" spans="1:25" x14ac:dyDescent="0.25">
      <c r="A142" s="26">
        <v>134</v>
      </c>
      <c r="B142" s="26" t="s">
        <v>35</v>
      </c>
      <c r="C142" s="27" t="s">
        <v>36</v>
      </c>
      <c r="D142" s="28" t="s">
        <v>180</v>
      </c>
      <c r="E142" s="43">
        <v>44687</v>
      </c>
      <c r="F142" s="43">
        <v>44713</v>
      </c>
      <c r="G142" s="29">
        <v>63000</v>
      </c>
      <c r="H142" s="35"/>
      <c r="I142" s="35"/>
      <c r="J142" s="35"/>
      <c r="K142" s="35"/>
      <c r="L142" s="35"/>
      <c r="M142" s="35"/>
      <c r="N142" s="35"/>
      <c r="O142" s="29">
        <v>63000</v>
      </c>
      <c r="P142" s="28" t="s">
        <v>180</v>
      </c>
      <c r="Q142" s="29">
        <v>63000</v>
      </c>
      <c r="R142" s="35">
        <v>63000</v>
      </c>
      <c r="S142" s="35"/>
      <c r="T142" s="35"/>
      <c r="U142" s="35"/>
      <c r="V142" s="35"/>
      <c r="W142" s="36" t="s">
        <v>40</v>
      </c>
      <c r="X142" s="37">
        <v>44778</v>
      </c>
      <c r="Y142" s="38"/>
    </row>
    <row r="143" spans="1:25" x14ac:dyDescent="0.25">
      <c r="A143" s="26">
        <v>135</v>
      </c>
      <c r="B143" s="26" t="s">
        <v>35</v>
      </c>
      <c r="C143" s="27" t="s">
        <v>36</v>
      </c>
      <c r="D143" s="28" t="s">
        <v>181</v>
      </c>
      <c r="E143" s="43">
        <v>44690</v>
      </c>
      <c r="F143" s="43">
        <v>44713</v>
      </c>
      <c r="G143" s="29">
        <v>63000</v>
      </c>
      <c r="H143" s="35"/>
      <c r="I143" s="35"/>
      <c r="J143" s="35"/>
      <c r="K143" s="35"/>
      <c r="L143" s="35"/>
      <c r="M143" s="35"/>
      <c r="N143" s="35"/>
      <c r="O143" s="29">
        <v>63000</v>
      </c>
      <c r="P143" s="28" t="s">
        <v>181</v>
      </c>
      <c r="Q143" s="29">
        <v>63000</v>
      </c>
      <c r="R143" s="35">
        <v>63000</v>
      </c>
      <c r="S143" s="35"/>
      <c r="T143" s="35"/>
      <c r="U143" s="35"/>
      <c r="V143" s="35"/>
      <c r="W143" s="36" t="s">
        <v>40</v>
      </c>
      <c r="X143" s="37">
        <v>44778</v>
      </c>
      <c r="Y143" s="38"/>
    </row>
    <row r="144" spans="1:25" x14ac:dyDescent="0.25">
      <c r="A144" s="26">
        <v>136</v>
      </c>
      <c r="B144" s="26" t="s">
        <v>35</v>
      </c>
      <c r="C144" s="27" t="s">
        <v>36</v>
      </c>
      <c r="D144" s="28" t="s">
        <v>182</v>
      </c>
      <c r="E144" s="43">
        <v>44690</v>
      </c>
      <c r="F144" s="43">
        <v>44713</v>
      </c>
      <c r="G144" s="29">
        <v>63000</v>
      </c>
      <c r="H144" s="35"/>
      <c r="I144" s="35"/>
      <c r="J144" s="35"/>
      <c r="K144" s="35"/>
      <c r="L144" s="35"/>
      <c r="M144" s="35"/>
      <c r="N144" s="35"/>
      <c r="O144" s="29">
        <v>63000</v>
      </c>
      <c r="P144" s="28" t="s">
        <v>182</v>
      </c>
      <c r="Q144" s="29">
        <v>63000</v>
      </c>
      <c r="R144" s="35">
        <v>63000</v>
      </c>
      <c r="S144" s="35"/>
      <c r="T144" s="35"/>
      <c r="U144" s="35"/>
      <c r="V144" s="35"/>
      <c r="W144" s="36" t="s">
        <v>40</v>
      </c>
      <c r="X144" s="37">
        <v>44778</v>
      </c>
      <c r="Y144" s="38"/>
    </row>
    <row r="145" spans="1:25" x14ac:dyDescent="0.25">
      <c r="A145" s="26">
        <v>137</v>
      </c>
      <c r="B145" s="26" t="s">
        <v>35</v>
      </c>
      <c r="C145" s="27" t="s">
        <v>36</v>
      </c>
      <c r="D145" s="28" t="s">
        <v>183</v>
      </c>
      <c r="E145" s="43">
        <v>44690</v>
      </c>
      <c r="F145" s="43">
        <v>44713</v>
      </c>
      <c r="G145" s="29">
        <v>63000</v>
      </c>
      <c r="H145" s="35"/>
      <c r="I145" s="35"/>
      <c r="J145" s="35"/>
      <c r="K145" s="35"/>
      <c r="L145" s="35"/>
      <c r="M145" s="35"/>
      <c r="N145" s="35"/>
      <c r="O145" s="29">
        <v>63000</v>
      </c>
      <c r="P145" s="28" t="s">
        <v>183</v>
      </c>
      <c r="Q145" s="29">
        <v>63000</v>
      </c>
      <c r="R145" s="35">
        <v>63000</v>
      </c>
      <c r="S145" s="35"/>
      <c r="T145" s="35"/>
      <c r="U145" s="35"/>
      <c r="V145" s="35"/>
      <c r="W145" s="36" t="s">
        <v>40</v>
      </c>
      <c r="X145" s="37">
        <v>44778</v>
      </c>
      <c r="Y145" s="38"/>
    </row>
    <row r="146" spans="1:25" x14ac:dyDescent="0.25">
      <c r="A146" s="26">
        <v>138</v>
      </c>
      <c r="B146" s="26" t="s">
        <v>35</v>
      </c>
      <c r="C146" s="27" t="s">
        <v>36</v>
      </c>
      <c r="D146" s="28" t="s">
        <v>184</v>
      </c>
      <c r="E146" s="43">
        <v>44690</v>
      </c>
      <c r="F146" s="43">
        <v>44713</v>
      </c>
      <c r="G146" s="29">
        <v>63000</v>
      </c>
      <c r="H146" s="35"/>
      <c r="I146" s="35"/>
      <c r="J146" s="35"/>
      <c r="K146" s="35"/>
      <c r="L146" s="35"/>
      <c r="M146" s="35"/>
      <c r="N146" s="35"/>
      <c r="O146" s="29">
        <v>63000</v>
      </c>
      <c r="P146" s="28" t="s">
        <v>184</v>
      </c>
      <c r="Q146" s="29">
        <v>63000</v>
      </c>
      <c r="R146" s="35">
        <v>63000</v>
      </c>
      <c r="S146" s="35"/>
      <c r="T146" s="35"/>
      <c r="U146" s="35"/>
      <c r="V146" s="35"/>
      <c r="W146" s="36" t="s">
        <v>40</v>
      </c>
      <c r="X146" s="37">
        <v>44778</v>
      </c>
      <c r="Y146" s="38"/>
    </row>
    <row r="147" spans="1:25" x14ac:dyDescent="0.25">
      <c r="A147" s="26">
        <v>139</v>
      </c>
      <c r="B147" s="26" t="s">
        <v>35</v>
      </c>
      <c r="C147" s="27" t="s">
        <v>36</v>
      </c>
      <c r="D147" s="28" t="s">
        <v>185</v>
      </c>
      <c r="E147" s="43">
        <v>44690</v>
      </c>
      <c r="F147" s="43">
        <v>44713</v>
      </c>
      <c r="G147" s="29">
        <v>63000</v>
      </c>
      <c r="H147" s="35"/>
      <c r="I147" s="35"/>
      <c r="J147" s="35"/>
      <c r="K147" s="35"/>
      <c r="L147" s="35"/>
      <c r="M147" s="35"/>
      <c r="N147" s="35"/>
      <c r="O147" s="29">
        <v>63000</v>
      </c>
      <c r="P147" s="28" t="s">
        <v>185</v>
      </c>
      <c r="Q147" s="29">
        <v>63000</v>
      </c>
      <c r="R147" s="35">
        <v>63000</v>
      </c>
      <c r="S147" s="35"/>
      <c r="T147" s="35"/>
      <c r="U147" s="35"/>
      <c r="V147" s="35"/>
      <c r="W147" s="36" t="s">
        <v>40</v>
      </c>
      <c r="X147" s="37">
        <v>44778</v>
      </c>
      <c r="Y147" s="38"/>
    </row>
    <row r="148" spans="1:25" x14ac:dyDescent="0.25">
      <c r="A148" s="26">
        <v>140</v>
      </c>
      <c r="B148" s="26" t="s">
        <v>35</v>
      </c>
      <c r="C148" s="27" t="s">
        <v>36</v>
      </c>
      <c r="D148" s="28" t="s">
        <v>186</v>
      </c>
      <c r="E148" s="43">
        <v>44690</v>
      </c>
      <c r="F148" s="43">
        <v>44713</v>
      </c>
      <c r="G148" s="29">
        <v>63000</v>
      </c>
      <c r="H148" s="35"/>
      <c r="I148" s="35"/>
      <c r="J148" s="35"/>
      <c r="K148" s="35"/>
      <c r="L148" s="35"/>
      <c r="M148" s="35"/>
      <c r="N148" s="35"/>
      <c r="O148" s="29">
        <v>63000</v>
      </c>
      <c r="P148" s="28" t="s">
        <v>186</v>
      </c>
      <c r="Q148" s="29">
        <v>63000</v>
      </c>
      <c r="R148" s="35">
        <v>63000</v>
      </c>
      <c r="S148" s="35"/>
      <c r="T148" s="35"/>
      <c r="U148" s="35"/>
      <c r="V148" s="35"/>
      <c r="W148" s="36" t="s">
        <v>40</v>
      </c>
      <c r="X148" s="37">
        <v>44778</v>
      </c>
      <c r="Y148" s="38"/>
    </row>
    <row r="149" spans="1:25" x14ac:dyDescent="0.25">
      <c r="A149" s="26">
        <v>141</v>
      </c>
      <c r="B149" s="26" t="s">
        <v>35</v>
      </c>
      <c r="C149" s="27" t="s">
        <v>36</v>
      </c>
      <c r="D149" s="28" t="s">
        <v>187</v>
      </c>
      <c r="E149" s="43">
        <v>44690</v>
      </c>
      <c r="F149" s="43">
        <v>44713</v>
      </c>
      <c r="G149" s="29">
        <v>63000</v>
      </c>
      <c r="H149" s="35"/>
      <c r="I149" s="35"/>
      <c r="J149" s="35"/>
      <c r="K149" s="35"/>
      <c r="L149" s="35"/>
      <c r="M149" s="35"/>
      <c r="N149" s="35"/>
      <c r="O149" s="29">
        <v>63000</v>
      </c>
      <c r="P149" s="28" t="s">
        <v>187</v>
      </c>
      <c r="Q149" s="29">
        <v>63000</v>
      </c>
      <c r="R149" s="35">
        <v>63000</v>
      </c>
      <c r="S149" s="35"/>
      <c r="T149" s="35"/>
      <c r="U149" s="35"/>
      <c r="V149" s="35"/>
      <c r="W149" s="36" t="s">
        <v>40</v>
      </c>
      <c r="X149" s="37">
        <v>44778</v>
      </c>
      <c r="Y149" s="38"/>
    </row>
    <row r="150" spans="1:25" x14ac:dyDescent="0.25">
      <c r="A150" s="26">
        <v>142</v>
      </c>
      <c r="B150" s="26" t="s">
        <v>35</v>
      </c>
      <c r="C150" s="27" t="s">
        <v>36</v>
      </c>
      <c r="D150" s="28" t="s">
        <v>188</v>
      </c>
      <c r="E150" s="43">
        <v>44690</v>
      </c>
      <c r="F150" s="43">
        <v>44713</v>
      </c>
      <c r="G150" s="29">
        <v>63000</v>
      </c>
      <c r="H150" s="35"/>
      <c r="I150" s="35"/>
      <c r="J150" s="35"/>
      <c r="K150" s="35"/>
      <c r="L150" s="35"/>
      <c r="M150" s="35"/>
      <c r="N150" s="35"/>
      <c r="O150" s="29">
        <v>63000</v>
      </c>
      <c r="P150" s="28" t="s">
        <v>188</v>
      </c>
      <c r="Q150" s="29">
        <v>63000</v>
      </c>
      <c r="R150" s="35">
        <v>63000</v>
      </c>
      <c r="S150" s="35"/>
      <c r="T150" s="35"/>
      <c r="U150" s="35"/>
      <c r="V150" s="35"/>
      <c r="W150" s="36" t="s">
        <v>40</v>
      </c>
      <c r="X150" s="37">
        <v>44778</v>
      </c>
      <c r="Y150" s="38"/>
    </row>
    <row r="151" spans="1:25" x14ac:dyDescent="0.25">
      <c r="A151" s="26">
        <v>143</v>
      </c>
      <c r="B151" s="26" t="s">
        <v>35</v>
      </c>
      <c r="C151" s="27" t="s">
        <v>36</v>
      </c>
      <c r="D151" s="28" t="s">
        <v>189</v>
      </c>
      <c r="E151" s="43">
        <v>44690</v>
      </c>
      <c r="F151" s="43">
        <v>44713</v>
      </c>
      <c r="G151" s="29">
        <v>63000</v>
      </c>
      <c r="H151" s="35"/>
      <c r="I151" s="35"/>
      <c r="J151" s="35"/>
      <c r="K151" s="35"/>
      <c r="L151" s="35"/>
      <c r="M151" s="35"/>
      <c r="N151" s="35"/>
      <c r="O151" s="29">
        <v>63000</v>
      </c>
      <c r="P151" s="28" t="s">
        <v>189</v>
      </c>
      <c r="Q151" s="29">
        <v>63000</v>
      </c>
      <c r="R151" s="35">
        <v>63000</v>
      </c>
      <c r="S151" s="35"/>
      <c r="T151" s="35"/>
      <c r="U151" s="35"/>
      <c r="V151" s="35"/>
      <c r="W151" s="36" t="s">
        <v>40</v>
      </c>
      <c r="X151" s="37">
        <v>44778</v>
      </c>
      <c r="Y151" s="38"/>
    </row>
    <row r="152" spans="1:25" x14ac:dyDescent="0.25">
      <c r="A152" s="26">
        <v>144</v>
      </c>
      <c r="B152" s="26" t="s">
        <v>35</v>
      </c>
      <c r="C152" s="27" t="s">
        <v>36</v>
      </c>
      <c r="D152" s="28" t="s">
        <v>190</v>
      </c>
      <c r="E152" s="43">
        <v>44690</v>
      </c>
      <c r="F152" s="43">
        <v>44713</v>
      </c>
      <c r="G152" s="29">
        <v>63000</v>
      </c>
      <c r="H152" s="35"/>
      <c r="I152" s="35"/>
      <c r="J152" s="35"/>
      <c r="K152" s="35"/>
      <c r="L152" s="35"/>
      <c r="M152" s="35"/>
      <c r="N152" s="35"/>
      <c r="O152" s="29">
        <v>63000</v>
      </c>
      <c r="P152" s="28" t="s">
        <v>190</v>
      </c>
      <c r="Q152" s="29">
        <v>63000</v>
      </c>
      <c r="R152" s="35">
        <v>63000</v>
      </c>
      <c r="S152" s="35"/>
      <c r="T152" s="35"/>
      <c r="U152" s="35"/>
      <c r="V152" s="35"/>
      <c r="W152" s="36" t="s">
        <v>40</v>
      </c>
      <c r="X152" s="37">
        <v>44778</v>
      </c>
      <c r="Y152" s="38"/>
    </row>
    <row r="153" spans="1:25" x14ac:dyDescent="0.25">
      <c r="A153" s="26">
        <v>145</v>
      </c>
      <c r="B153" s="26" t="s">
        <v>35</v>
      </c>
      <c r="C153" s="27" t="s">
        <v>36</v>
      </c>
      <c r="D153" s="28" t="s">
        <v>191</v>
      </c>
      <c r="E153" s="43">
        <v>44697</v>
      </c>
      <c r="F153" s="43">
        <v>44713</v>
      </c>
      <c r="G153" s="29">
        <v>63000</v>
      </c>
      <c r="H153" s="35"/>
      <c r="I153" s="35"/>
      <c r="J153" s="35"/>
      <c r="K153" s="35"/>
      <c r="L153" s="35"/>
      <c r="M153" s="35"/>
      <c r="N153" s="35"/>
      <c r="O153" s="29">
        <v>63000</v>
      </c>
      <c r="P153" s="28" t="s">
        <v>191</v>
      </c>
      <c r="Q153" s="29">
        <v>63000</v>
      </c>
      <c r="R153" s="35">
        <v>63000</v>
      </c>
      <c r="S153" s="35"/>
      <c r="T153" s="35"/>
      <c r="U153" s="35"/>
      <c r="V153" s="35"/>
      <c r="W153" s="36" t="s">
        <v>40</v>
      </c>
      <c r="X153" s="37">
        <v>44778</v>
      </c>
      <c r="Y153" s="38"/>
    </row>
    <row r="154" spans="1:25" x14ac:dyDescent="0.25">
      <c r="A154" s="26">
        <v>146</v>
      </c>
      <c r="B154" s="26" t="s">
        <v>35</v>
      </c>
      <c r="C154" s="27" t="s">
        <v>36</v>
      </c>
      <c r="D154" s="28" t="s">
        <v>192</v>
      </c>
      <c r="E154" s="43">
        <v>44697</v>
      </c>
      <c r="F154" s="43">
        <v>44713</v>
      </c>
      <c r="G154" s="29">
        <v>63000</v>
      </c>
      <c r="H154" s="35"/>
      <c r="I154" s="35"/>
      <c r="J154" s="35"/>
      <c r="K154" s="35"/>
      <c r="L154" s="35"/>
      <c r="M154" s="35"/>
      <c r="N154" s="35"/>
      <c r="O154" s="29">
        <v>63000</v>
      </c>
      <c r="P154" s="28" t="s">
        <v>192</v>
      </c>
      <c r="Q154" s="29">
        <v>63000</v>
      </c>
      <c r="R154" s="35">
        <v>63000</v>
      </c>
      <c r="S154" s="35"/>
      <c r="T154" s="35"/>
      <c r="U154" s="35"/>
      <c r="V154" s="35"/>
      <c r="W154" s="36" t="s">
        <v>40</v>
      </c>
      <c r="X154" s="37">
        <v>44778</v>
      </c>
      <c r="Y154" s="38"/>
    </row>
    <row r="155" spans="1:25" x14ac:dyDescent="0.25">
      <c r="A155" s="26">
        <v>147</v>
      </c>
      <c r="B155" s="26" t="s">
        <v>35</v>
      </c>
      <c r="C155" s="27" t="s">
        <v>36</v>
      </c>
      <c r="D155" s="28" t="s">
        <v>193</v>
      </c>
      <c r="E155" s="43">
        <v>44699</v>
      </c>
      <c r="F155" s="43">
        <v>44713</v>
      </c>
      <c r="G155" s="29">
        <v>63000</v>
      </c>
      <c r="H155" s="35"/>
      <c r="I155" s="35"/>
      <c r="J155" s="35"/>
      <c r="K155" s="35"/>
      <c r="L155" s="35"/>
      <c r="M155" s="35"/>
      <c r="N155" s="35"/>
      <c r="O155" s="29">
        <v>63000</v>
      </c>
      <c r="P155" s="28" t="s">
        <v>193</v>
      </c>
      <c r="Q155" s="29">
        <v>63000</v>
      </c>
      <c r="R155" s="35">
        <v>63000</v>
      </c>
      <c r="S155" s="35"/>
      <c r="T155" s="35"/>
      <c r="U155" s="35"/>
      <c r="V155" s="35"/>
      <c r="W155" s="36" t="s">
        <v>40</v>
      </c>
      <c r="X155" s="37">
        <v>44778</v>
      </c>
      <c r="Y155" s="38"/>
    </row>
    <row r="156" spans="1:25" x14ac:dyDescent="0.25">
      <c r="A156" s="26">
        <v>148</v>
      </c>
      <c r="B156" s="26" t="s">
        <v>35</v>
      </c>
      <c r="C156" s="27" t="s">
        <v>36</v>
      </c>
      <c r="D156" s="28" t="s">
        <v>194</v>
      </c>
      <c r="E156" s="43">
        <v>44700</v>
      </c>
      <c r="F156" s="43">
        <v>44713</v>
      </c>
      <c r="G156" s="29">
        <v>63000</v>
      </c>
      <c r="H156" s="35"/>
      <c r="I156" s="35"/>
      <c r="J156" s="35"/>
      <c r="K156" s="35"/>
      <c r="L156" s="35"/>
      <c r="M156" s="35"/>
      <c r="N156" s="35"/>
      <c r="O156" s="29">
        <v>63000</v>
      </c>
      <c r="P156" s="28" t="s">
        <v>194</v>
      </c>
      <c r="Q156" s="29">
        <v>63000</v>
      </c>
      <c r="R156" s="35">
        <v>63000</v>
      </c>
      <c r="S156" s="35"/>
      <c r="T156" s="35"/>
      <c r="U156" s="35"/>
      <c r="V156" s="35"/>
      <c r="W156" s="36" t="s">
        <v>40</v>
      </c>
      <c r="X156" s="37">
        <v>44778</v>
      </c>
      <c r="Y156" s="38"/>
    </row>
    <row r="157" spans="1:25" x14ac:dyDescent="0.25">
      <c r="A157" s="26">
        <v>149</v>
      </c>
      <c r="B157" s="26" t="s">
        <v>35</v>
      </c>
      <c r="C157" s="27" t="s">
        <v>36</v>
      </c>
      <c r="D157" s="28" t="s">
        <v>195</v>
      </c>
      <c r="E157" s="43">
        <v>44700</v>
      </c>
      <c r="F157" s="43">
        <v>44713</v>
      </c>
      <c r="G157" s="29">
        <v>63000</v>
      </c>
      <c r="H157" s="35"/>
      <c r="I157" s="35"/>
      <c r="J157" s="35"/>
      <c r="K157" s="35"/>
      <c r="L157" s="35"/>
      <c r="M157" s="35"/>
      <c r="N157" s="35"/>
      <c r="O157" s="29">
        <v>63000</v>
      </c>
      <c r="P157" s="28" t="s">
        <v>195</v>
      </c>
      <c r="Q157" s="29">
        <v>63000</v>
      </c>
      <c r="R157" s="35">
        <v>63000</v>
      </c>
      <c r="S157" s="35"/>
      <c r="T157" s="35"/>
      <c r="U157" s="35"/>
      <c r="V157" s="35"/>
      <c r="W157" s="36" t="s">
        <v>40</v>
      </c>
      <c r="X157" s="37">
        <v>44778</v>
      </c>
      <c r="Y157" s="38"/>
    </row>
    <row r="158" spans="1:25" x14ac:dyDescent="0.25">
      <c r="A158" s="26">
        <v>150</v>
      </c>
      <c r="B158" s="26" t="s">
        <v>35</v>
      </c>
      <c r="C158" s="27" t="s">
        <v>36</v>
      </c>
      <c r="D158" s="28" t="s">
        <v>196</v>
      </c>
      <c r="E158" s="43">
        <v>44700</v>
      </c>
      <c r="F158" s="43">
        <v>44713</v>
      </c>
      <c r="G158" s="29">
        <v>63000</v>
      </c>
      <c r="H158" s="35"/>
      <c r="I158" s="35"/>
      <c r="J158" s="35"/>
      <c r="K158" s="35"/>
      <c r="L158" s="35"/>
      <c r="M158" s="35"/>
      <c r="N158" s="35"/>
      <c r="O158" s="29">
        <v>63000</v>
      </c>
      <c r="P158" s="28" t="s">
        <v>196</v>
      </c>
      <c r="Q158" s="29">
        <v>63000</v>
      </c>
      <c r="R158" s="35">
        <v>63000</v>
      </c>
      <c r="S158" s="35"/>
      <c r="T158" s="35"/>
      <c r="U158" s="35"/>
      <c r="V158" s="35"/>
      <c r="W158" s="36" t="s">
        <v>40</v>
      </c>
      <c r="X158" s="37">
        <v>44778</v>
      </c>
      <c r="Y158" s="38"/>
    </row>
    <row r="159" spans="1:25" x14ac:dyDescent="0.25">
      <c r="A159" s="26">
        <v>151</v>
      </c>
      <c r="B159" s="26" t="s">
        <v>35</v>
      </c>
      <c r="C159" s="27" t="s">
        <v>36</v>
      </c>
      <c r="D159" s="28" t="s">
        <v>197</v>
      </c>
      <c r="E159" s="43">
        <v>44700</v>
      </c>
      <c r="F159" s="43">
        <v>44713</v>
      </c>
      <c r="G159" s="29">
        <v>63000</v>
      </c>
      <c r="H159" s="35"/>
      <c r="I159" s="35"/>
      <c r="J159" s="35"/>
      <c r="K159" s="35"/>
      <c r="L159" s="35"/>
      <c r="M159" s="35"/>
      <c r="N159" s="35"/>
      <c r="O159" s="29">
        <v>63000</v>
      </c>
      <c r="P159" s="28" t="s">
        <v>197</v>
      </c>
      <c r="Q159" s="29">
        <v>63000</v>
      </c>
      <c r="R159" s="35">
        <v>63000</v>
      </c>
      <c r="S159" s="35"/>
      <c r="T159" s="35"/>
      <c r="U159" s="35"/>
      <c r="V159" s="35"/>
      <c r="W159" s="36" t="s">
        <v>40</v>
      </c>
      <c r="X159" s="37">
        <v>44778</v>
      </c>
      <c r="Y159" s="38"/>
    </row>
    <row r="160" spans="1:25" x14ac:dyDescent="0.25">
      <c r="A160" s="26">
        <v>152</v>
      </c>
      <c r="B160" s="26" t="s">
        <v>35</v>
      </c>
      <c r="C160" s="27" t="s">
        <v>36</v>
      </c>
      <c r="D160" s="28" t="s">
        <v>198</v>
      </c>
      <c r="E160" s="43">
        <v>44707</v>
      </c>
      <c r="F160" s="43">
        <v>44713</v>
      </c>
      <c r="G160" s="29">
        <v>63000</v>
      </c>
      <c r="H160" s="35"/>
      <c r="I160" s="35"/>
      <c r="J160" s="35"/>
      <c r="K160" s="35"/>
      <c r="L160" s="35"/>
      <c r="M160" s="35"/>
      <c r="N160" s="35"/>
      <c r="O160" s="29">
        <v>63000</v>
      </c>
      <c r="P160" s="28" t="s">
        <v>198</v>
      </c>
      <c r="Q160" s="29">
        <v>63000</v>
      </c>
      <c r="R160" s="35">
        <v>63000</v>
      </c>
      <c r="S160" s="35"/>
      <c r="T160" s="35"/>
      <c r="U160" s="35"/>
      <c r="V160" s="35"/>
      <c r="W160" s="36" t="s">
        <v>40</v>
      </c>
      <c r="X160" s="37">
        <v>44778</v>
      </c>
      <c r="Y160" s="38"/>
    </row>
    <row r="161" spans="1:25" x14ac:dyDescent="0.25">
      <c r="A161" s="26">
        <v>153</v>
      </c>
      <c r="B161" s="26" t="s">
        <v>35</v>
      </c>
      <c r="C161" s="27" t="s">
        <v>36</v>
      </c>
      <c r="D161" s="28" t="s">
        <v>199</v>
      </c>
      <c r="E161" s="43">
        <v>44707</v>
      </c>
      <c r="F161" s="43">
        <v>44713</v>
      </c>
      <c r="G161" s="29">
        <v>63000</v>
      </c>
      <c r="H161" s="35"/>
      <c r="I161" s="35"/>
      <c r="J161" s="35"/>
      <c r="K161" s="35"/>
      <c r="L161" s="35"/>
      <c r="M161" s="35"/>
      <c r="N161" s="35"/>
      <c r="O161" s="29">
        <v>63000</v>
      </c>
      <c r="P161" s="28" t="s">
        <v>199</v>
      </c>
      <c r="Q161" s="29">
        <v>63000</v>
      </c>
      <c r="R161" s="35">
        <v>63000</v>
      </c>
      <c r="S161" s="35"/>
      <c r="T161" s="35"/>
      <c r="U161" s="35"/>
      <c r="V161" s="35"/>
      <c r="W161" s="36" t="s">
        <v>40</v>
      </c>
      <c r="X161" s="37">
        <v>44778</v>
      </c>
      <c r="Y161" s="38"/>
    </row>
    <row r="162" spans="1:25" x14ac:dyDescent="0.25">
      <c r="A162" s="26">
        <v>154</v>
      </c>
      <c r="B162" s="26" t="s">
        <v>35</v>
      </c>
      <c r="C162" s="27" t="s">
        <v>36</v>
      </c>
      <c r="D162" s="28" t="s">
        <v>200</v>
      </c>
      <c r="E162" s="43">
        <v>44707</v>
      </c>
      <c r="F162" s="43">
        <v>44713</v>
      </c>
      <c r="G162" s="29">
        <v>63000</v>
      </c>
      <c r="H162" s="35"/>
      <c r="I162" s="35"/>
      <c r="J162" s="35"/>
      <c r="K162" s="35"/>
      <c r="L162" s="35"/>
      <c r="M162" s="35"/>
      <c r="N162" s="35"/>
      <c r="O162" s="29">
        <v>63000</v>
      </c>
      <c r="P162" s="28" t="s">
        <v>200</v>
      </c>
      <c r="Q162" s="29">
        <v>63000</v>
      </c>
      <c r="R162" s="35">
        <v>63000</v>
      </c>
      <c r="S162" s="35"/>
      <c r="T162" s="35"/>
      <c r="U162" s="35"/>
      <c r="V162" s="35"/>
      <c r="W162" s="36" t="s">
        <v>40</v>
      </c>
      <c r="X162" s="37">
        <v>44778</v>
      </c>
      <c r="Y162" s="38"/>
    </row>
    <row r="163" spans="1:25" x14ac:dyDescent="0.25">
      <c r="A163" s="26">
        <v>155</v>
      </c>
      <c r="B163" s="26" t="s">
        <v>35</v>
      </c>
      <c r="C163" s="27" t="s">
        <v>36</v>
      </c>
      <c r="D163" s="28" t="s">
        <v>201</v>
      </c>
      <c r="E163" s="43">
        <v>44707</v>
      </c>
      <c r="F163" s="43">
        <v>44713</v>
      </c>
      <c r="G163" s="29">
        <v>63000</v>
      </c>
      <c r="H163" s="35"/>
      <c r="I163" s="35"/>
      <c r="J163" s="35"/>
      <c r="K163" s="35"/>
      <c r="L163" s="35"/>
      <c r="M163" s="35"/>
      <c r="N163" s="35"/>
      <c r="O163" s="29">
        <v>63000</v>
      </c>
      <c r="P163" s="28" t="s">
        <v>201</v>
      </c>
      <c r="Q163" s="29">
        <v>63000</v>
      </c>
      <c r="R163" s="35">
        <v>63000</v>
      </c>
      <c r="S163" s="35"/>
      <c r="T163" s="35"/>
      <c r="U163" s="35"/>
      <c r="V163" s="35"/>
      <c r="W163" s="36" t="s">
        <v>40</v>
      </c>
      <c r="X163" s="37">
        <v>44778</v>
      </c>
      <c r="Y163" s="38"/>
    </row>
    <row r="164" spans="1:25" x14ac:dyDescent="0.25">
      <c r="A164" s="26">
        <v>156</v>
      </c>
      <c r="B164" s="26" t="s">
        <v>35</v>
      </c>
      <c r="C164" s="27" t="s">
        <v>36</v>
      </c>
      <c r="D164" s="28" t="s">
        <v>202</v>
      </c>
      <c r="E164" s="43">
        <v>44707</v>
      </c>
      <c r="F164" s="43">
        <v>44713</v>
      </c>
      <c r="G164" s="29">
        <v>63000</v>
      </c>
      <c r="H164" s="35"/>
      <c r="I164" s="35"/>
      <c r="J164" s="35"/>
      <c r="K164" s="35"/>
      <c r="L164" s="35"/>
      <c r="M164" s="35"/>
      <c r="N164" s="35"/>
      <c r="O164" s="29">
        <v>63000</v>
      </c>
      <c r="P164" s="28" t="s">
        <v>202</v>
      </c>
      <c r="Q164" s="29">
        <v>63000</v>
      </c>
      <c r="R164" s="35">
        <v>63000</v>
      </c>
      <c r="S164" s="35"/>
      <c r="T164" s="35"/>
      <c r="U164" s="35"/>
      <c r="V164" s="35"/>
      <c r="W164" s="36" t="s">
        <v>40</v>
      </c>
      <c r="X164" s="37">
        <v>44778</v>
      </c>
      <c r="Y164" s="38"/>
    </row>
    <row r="165" spans="1:25" x14ac:dyDescent="0.25">
      <c r="A165" s="26">
        <v>157</v>
      </c>
      <c r="B165" s="26" t="s">
        <v>35</v>
      </c>
      <c r="C165" s="27" t="s">
        <v>36</v>
      </c>
      <c r="D165" s="28" t="s">
        <v>203</v>
      </c>
      <c r="E165" s="43">
        <v>44707</v>
      </c>
      <c r="F165" s="43">
        <v>44713</v>
      </c>
      <c r="G165" s="29">
        <v>63000</v>
      </c>
      <c r="H165" s="35"/>
      <c r="I165" s="35"/>
      <c r="J165" s="35"/>
      <c r="K165" s="35"/>
      <c r="L165" s="35"/>
      <c r="M165" s="35"/>
      <c r="N165" s="35"/>
      <c r="O165" s="29">
        <v>63000</v>
      </c>
      <c r="P165" s="28" t="s">
        <v>203</v>
      </c>
      <c r="Q165" s="29">
        <v>63000</v>
      </c>
      <c r="R165" s="35">
        <v>63000</v>
      </c>
      <c r="S165" s="35"/>
      <c r="T165" s="35"/>
      <c r="U165" s="35"/>
      <c r="V165" s="35"/>
      <c r="W165" s="36" t="s">
        <v>40</v>
      </c>
      <c r="X165" s="37">
        <v>44778</v>
      </c>
      <c r="Y165" s="38"/>
    </row>
    <row r="166" spans="1:25" x14ac:dyDescent="0.25">
      <c r="A166" s="26">
        <v>158</v>
      </c>
      <c r="B166" s="26" t="s">
        <v>35</v>
      </c>
      <c r="C166" s="27" t="s">
        <v>36</v>
      </c>
      <c r="D166" s="28" t="s">
        <v>204</v>
      </c>
      <c r="E166" s="43">
        <v>44707</v>
      </c>
      <c r="F166" s="43">
        <v>44713</v>
      </c>
      <c r="G166" s="29">
        <v>63000</v>
      </c>
      <c r="H166" s="35"/>
      <c r="I166" s="35"/>
      <c r="J166" s="35"/>
      <c r="K166" s="35"/>
      <c r="L166" s="35"/>
      <c r="M166" s="35"/>
      <c r="N166" s="35"/>
      <c r="O166" s="29">
        <v>63000</v>
      </c>
      <c r="P166" s="28" t="s">
        <v>204</v>
      </c>
      <c r="Q166" s="29">
        <v>63000</v>
      </c>
      <c r="R166" s="35">
        <v>63000</v>
      </c>
      <c r="S166" s="35"/>
      <c r="T166" s="35"/>
      <c r="U166" s="35"/>
      <c r="V166" s="35"/>
      <c r="W166" s="36" t="s">
        <v>40</v>
      </c>
      <c r="X166" s="37">
        <v>44778</v>
      </c>
      <c r="Y166" s="38"/>
    </row>
    <row r="167" spans="1:25" x14ac:dyDescent="0.25">
      <c r="A167" s="26">
        <v>159</v>
      </c>
      <c r="B167" s="26" t="s">
        <v>35</v>
      </c>
      <c r="C167" s="27" t="s">
        <v>36</v>
      </c>
      <c r="D167" s="28" t="s">
        <v>205</v>
      </c>
      <c r="E167" s="43">
        <v>44707</v>
      </c>
      <c r="F167" s="43">
        <v>44713</v>
      </c>
      <c r="G167" s="29">
        <v>63000</v>
      </c>
      <c r="H167" s="35"/>
      <c r="I167" s="35"/>
      <c r="J167" s="35"/>
      <c r="K167" s="35"/>
      <c r="L167" s="35"/>
      <c r="M167" s="35"/>
      <c r="N167" s="35"/>
      <c r="O167" s="29">
        <v>63000</v>
      </c>
      <c r="P167" s="28" t="s">
        <v>205</v>
      </c>
      <c r="Q167" s="29">
        <v>63000</v>
      </c>
      <c r="R167" s="35">
        <v>63000</v>
      </c>
      <c r="S167" s="35"/>
      <c r="T167" s="35"/>
      <c r="U167" s="35"/>
      <c r="V167" s="35"/>
      <c r="W167" s="36" t="s">
        <v>40</v>
      </c>
      <c r="X167" s="37">
        <v>44778</v>
      </c>
      <c r="Y167" s="38"/>
    </row>
    <row r="168" spans="1:25" x14ac:dyDescent="0.25">
      <c r="A168" s="26">
        <v>160</v>
      </c>
      <c r="B168" s="26" t="s">
        <v>35</v>
      </c>
      <c r="C168" s="27" t="s">
        <v>36</v>
      </c>
      <c r="D168" s="28" t="s">
        <v>206</v>
      </c>
      <c r="E168" s="43">
        <v>44712</v>
      </c>
      <c r="F168" s="43">
        <v>44713</v>
      </c>
      <c r="G168" s="29">
        <v>63000</v>
      </c>
      <c r="H168" s="35"/>
      <c r="I168" s="35"/>
      <c r="J168" s="35"/>
      <c r="K168" s="35"/>
      <c r="L168" s="35"/>
      <c r="M168" s="35"/>
      <c r="N168" s="35"/>
      <c r="O168" s="29">
        <v>63000</v>
      </c>
      <c r="P168" s="28" t="s">
        <v>206</v>
      </c>
      <c r="Q168" s="29">
        <v>63000</v>
      </c>
      <c r="R168" s="35">
        <v>63000</v>
      </c>
      <c r="S168" s="35"/>
      <c r="T168" s="35"/>
      <c r="U168" s="35"/>
      <c r="V168" s="35"/>
      <c r="W168" s="36" t="s">
        <v>40</v>
      </c>
      <c r="X168" s="37">
        <v>44778</v>
      </c>
      <c r="Y168" s="38"/>
    </row>
    <row r="169" spans="1:25" x14ac:dyDescent="0.25">
      <c r="A169" s="26">
        <v>161</v>
      </c>
      <c r="B169" s="26" t="s">
        <v>35</v>
      </c>
      <c r="C169" s="27" t="s">
        <v>36</v>
      </c>
      <c r="D169" s="28" t="s">
        <v>207</v>
      </c>
      <c r="E169" s="43">
        <v>44712</v>
      </c>
      <c r="F169" s="43">
        <v>44713</v>
      </c>
      <c r="G169" s="29">
        <v>63000</v>
      </c>
      <c r="H169" s="35"/>
      <c r="I169" s="35"/>
      <c r="J169" s="35"/>
      <c r="K169" s="35"/>
      <c r="L169" s="35"/>
      <c r="M169" s="35"/>
      <c r="N169" s="35"/>
      <c r="O169" s="29">
        <v>63000</v>
      </c>
      <c r="P169" s="28" t="s">
        <v>207</v>
      </c>
      <c r="Q169" s="29">
        <v>63000</v>
      </c>
      <c r="R169" s="35">
        <v>63000</v>
      </c>
      <c r="S169" s="35"/>
      <c r="T169" s="35"/>
      <c r="U169" s="35"/>
      <c r="V169" s="35"/>
      <c r="W169" s="36" t="s">
        <v>40</v>
      </c>
      <c r="X169" s="37">
        <v>44778</v>
      </c>
      <c r="Y169" s="38"/>
    </row>
    <row r="170" spans="1:25" x14ac:dyDescent="0.25">
      <c r="A170" s="26">
        <v>162</v>
      </c>
      <c r="B170" s="26" t="s">
        <v>35</v>
      </c>
      <c r="C170" s="27" t="s">
        <v>36</v>
      </c>
      <c r="D170" s="28" t="s">
        <v>208</v>
      </c>
      <c r="E170" s="43">
        <v>44712</v>
      </c>
      <c r="F170" s="43">
        <v>44713</v>
      </c>
      <c r="G170" s="29">
        <v>63000</v>
      </c>
      <c r="H170" s="35"/>
      <c r="I170" s="35"/>
      <c r="J170" s="35"/>
      <c r="K170" s="35"/>
      <c r="L170" s="35"/>
      <c r="M170" s="35"/>
      <c r="N170" s="35"/>
      <c r="O170" s="29">
        <v>63000</v>
      </c>
      <c r="P170" s="28" t="s">
        <v>208</v>
      </c>
      <c r="Q170" s="29">
        <v>63000</v>
      </c>
      <c r="R170" s="35">
        <v>63000</v>
      </c>
      <c r="S170" s="35"/>
      <c r="T170" s="35"/>
      <c r="U170" s="35"/>
      <c r="V170" s="35"/>
      <c r="W170" s="36" t="s">
        <v>40</v>
      </c>
      <c r="X170" s="37">
        <v>44778</v>
      </c>
      <c r="Y170" s="38"/>
    </row>
    <row r="171" spans="1:25" x14ac:dyDescent="0.25">
      <c r="A171" s="26">
        <v>163</v>
      </c>
      <c r="B171" s="26" t="s">
        <v>35</v>
      </c>
      <c r="C171" s="27" t="s">
        <v>36</v>
      </c>
      <c r="D171" s="28" t="s">
        <v>209</v>
      </c>
      <c r="E171" s="43">
        <v>44690</v>
      </c>
      <c r="F171" s="43">
        <v>44713</v>
      </c>
      <c r="G171" s="29">
        <v>63000</v>
      </c>
      <c r="H171" s="35"/>
      <c r="I171" s="35"/>
      <c r="J171" s="35"/>
      <c r="K171" s="35"/>
      <c r="L171" s="35"/>
      <c r="M171" s="35"/>
      <c r="N171" s="35"/>
      <c r="O171" s="29">
        <v>63000</v>
      </c>
      <c r="P171" s="28" t="s">
        <v>209</v>
      </c>
      <c r="Q171" s="29">
        <v>63000</v>
      </c>
      <c r="R171" s="35">
        <v>63000</v>
      </c>
      <c r="S171" s="35"/>
      <c r="T171" s="35"/>
      <c r="U171" s="35"/>
      <c r="V171" s="35"/>
      <c r="W171" s="36" t="s">
        <v>40</v>
      </c>
      <c r="X171" s="37">
        <v>44778</v>
      </c>
      <c r="Y171" s="38"/>
    </row>
    <row r="172" spans="1:25" x14ac:dyDescent="0.25">
      <c r="A172" s="26">
        <v>164</v>
      </c>
      <c r="B172" s="26" t="s">
        <v>35</v>
      </c>
      <c r="C172" s="27" t="s">
        <v>36</v>
      </c>
      <c r="D172" s="28" t="s">
        <v>210</v>
      </c>
      <c r="E172" s="43">
        <v>44690</v>
      </c>
      <c r="F172" s="43">
        <v>44713</v>
      </c>
      <c r="G172" s="29">
        <v>63000</v>
      </c>
      <c r="H172" s="35"/>
      <c r="I172" s="35"/>
      <c r="J172" s="35"/>
      <c r="K172" s="35"/>
      <c r="L172" s="35"/>
      <c r="M172" s="35"/>
      <c r="N172" s="35"/>
      <c r="O172" s="29">
        <v>63000</v>
      </c>
      <c r="P172" s="28" t="s">
        <v>210</v>
      </c>
      <c r="Q172" s="29">
        <v>63000</v>
      </c>
      <c r="R172" s="35">
        <v>63000</v>
      </c>
      <c r="S172" s="35"/>
      <c r="T172" s="35"/>
      <c r="U172" s="35"/>
      <c r="V172" s="35"/>
      <c r="W172" s="36" t="s">
        <v>40</v>
      </c>
      <c r="X172" s="37">
        <v>44778</v>
      </c>
      <c r="Y172" s="38"/>
    </row>
    <row r="173" spans="1:25" x14ac:dyDescent="0.25">
      <c r="A173" s="26">
        <v>165</v>
      </c>
      <c r="B173" s="26" t="s">
        <v>35</v>
      </c>
      <c r="C173" s="27" t="s">
        <v>36</v>
      </c>
      <c r="D173" s="28" t="s">
        <v>211</v>
      </c>
      <c r="E173" s="43">
        <v>44690</v>
      </c>
      <c r="F173" s="43">
        <v>44713</v>
      </c>
      <c r="G173" s="29">
        <v>63000</v>
      </c>
      <c r="H173" s="35"/>
      <c r="I173" s="35"/>
      <c r="J173" s="35"/>
      <c r="K173" s="35"/>
      <c r="L173" s="35"/>
      <c r="M173" s="35"/>
      <c r="N173" s="35"/>
      <c r="O173" s="29">
        <v>63000</v>
      </c>
      <c r="P173" s="28" t="s">
        <v>211</v>
      </c>
      <c r="Q173" s="29">
        <v>63000</v>
      </c>
      <c r="R173" s="35">
        <v>63000</v>
      </c>
      <c r="S173" s="35"/>
      <c r="T173" s="35"/>
      <c r="U173" s="35"/>
      <c r="V173" s="35"/>
      <c r="W173" s="36" t="s">
        <v>40</v>
      </c>
      <c r="X173" s="37">
        <v>44778</v>
      </c>
      <c r="Y173" s="38"/>
    </row>
    <row r="174" spans="1:25" x14ac:dyDescent="0.25">
      <c r="A174" s="26">
        <v>166</v>
      </c>
      <c r="B174" s="26" t="s">
        <v>35</v>
      </c>
      <c r="C174" s="27" t="s">
        <v>36</v>
      </c>
      <c r="D174" s="28" t="s">
        <v>212</v>
      </c>
      <c r="E174" s="43">
        <v>44690</v>
      </c>
      <c r="F174" s="43">
        <v>44713</v>
      </c>
      <c r="G174" s="29">
        <v>63000</v>
      </c>
      <c r="H174" s="35"/>
      <c r="I174" s="35"/>
      <c r="J174" s="35"/>
      <c r="K174" s="35"/>
      <c r="L174" s="35"/>
      <c r="M174" s="35"/>
      <c r="N174" s="35"/>
      <c r="O174" s="29">
        <v>63000</v>
      </c>
      <c r="P174" s="28" t="s">
        <v>212</v>
      </c>
      <c r="Q174" s="29">
        <v>63000</v>
      </c>
      <c r="R174" s="35">
        <v>63000</v>
      </c>
      <c r="S174" s="35"/>
      <c r="T174" s="35"/>
      <c r="U174" s="35"/>
      <c r="V174" s="35"/>
      <c r="W174" s="36" t="s">
        <v>40</v>
      </c>
      <c r="X174" s="37">
        <v>44778</v>
      </c>
      <c r="Y174" s="38"/>
    </row>
    <row r="175" spans="1:25" x14ac:dyDescent="0.25">
      <c r="A175" s="26">
        <v>167</v>
      </c>
      <c r="B175" s="26" t="s">
        <v>35</v>
      </c>
      <c r="C175" s="27" t="s">
        <v>36</v>
      </c>
      <c r="D175" s="28" t="s">
        <v>213</v>
      </c>
      <c r="E175" s="43">
        <v>44690</v>
      </c>
      <c r="F175" s="43">
        <v>44713</v>
      </c>
      <c r="G175" s="29">
        <v>63000</v>
      </c>
      <c r="H175" s="35"/>
      <c r="I175" s="35"/>
      <c r="J175" s="35"/>
      <c r="K175" s="35"/>
      <c r="L175" s="35"/>
      <c r="M175" s="35"/>
      <c r="N175" s="35"/>
      <c r="O175" s="29">
        <v>63000</v>
      </c>
      <c r="P175" s="28" t="s">
        <v>213</v>
      </c>
      <c r="Q175" s="29">
        <v>63000</v>
      </c>
      <c r="R175" s="35">
        <v>63000</v>
      </c>
      <c r="S175" s="35"/>
      <c r="T175" s="35"/>
      <c r="U175" s="35"/>
      <c r="V175" s="35"/>
      <c r="W175" s="36" t="s">
        <v>40</v>
      </c>
      <c r="X175" s="37">
        <v>44778</v>
      </c>
      <c r="Y175" s="38"/>
    </row>
    <row r="176" spans="1:25" x14ac:dyDescent="0.25">
      <c r="A176" s="26">
        <v>168</v>
      </c>
      <c r="B176" s="26" t="s">
        <v>35</v>
      </c>
      <c r="C176" s="27" t="s">
        <v>36</v>
      </c>
      <c r="D176" s="28" t="s">
        <v>214</v>
      </c>
      <c r="E176" s="43">
        <v>44691</v>
      </c>
      <c r="F176" s="43">
        <v>44713</v>
      </c>
      <c r="G176" s="29">
        <v>63000</v>
      </c>
      <c r="H176" s="35"/>
      <c r="I176" s="35"/>
      <c r="J176" s="35"/>
      <c r="K176" s="35"/>
      <c r="L176" s="35"/>
      <c r="M176" s="35"/>
      <c r="N176" s="35"/>
      <c r="O176" s="29">
        <v>63000</v>
      </c>
      <c r="P176" s="28" t="s">
        <v>214</v>
      </c>
      <c r="Q176" s="29">
        <v>63000</v>
      </c>
      <c r="R176" s="35">
        <v>63000</v>
      </c>
      <c r="S176" s="35"/>
      <c r="T176" s="35"/>
      <c r="U176" s="35"/>
      <c r="V176" s="35"/>
      <c r="W176" s="36" t="s">
        <v>40</v>
      </c>
      <c r="X176" s="37">
        <v>44778</v>
      </c>
      <c r="Y176" s="38"/>
    </row>
    <row r="177" spans="1:25" x14ac:dyDescent="0.25">
      <c r="A177" s="26">
        <v>169</v>
      </c>
      <c r="B177" s="26" t="s">
        <v>35</v>
      </c>
      <c r="C177" s="27" t="s">
        <v>36</v>
      </c>
      <c r="D177" s="28" t="s">
        <v>215</v>
      </c>
      <c r="E177" s="43">
        <v>44691</v>
      </c>
      <c r="F177" s="43">
        <v>44713</v>
      </c>
      <c r="G177" s="29">
        <v>63000</v>
      </c>
      <c r="H177" s="35"/>
      <c r="I177" s="35"/>
      <c r="J177" s="35"/>
      <c r="K177" s="35"/>
      <c r="L177" s="35"/>
      <c r="M177" s="35"/>
      <c r="N177" s="35"/>
      <c r="O177" s="29">
        <v>63000</v>
      </c>
      <c r="P177" s="28" t="s">
        <v>215</v>
      </c>
      <c r="Q177" s="29">
        <v>63000</v>
      </c>
      <c r="R177" s="35">
        <v>63000</v>
      </c>
      <c r="S177" s="35"/>
      <c r="T177" s="35"/>
      <c r="U177" s="35"/>
      <c r="V177" s="35"/>
      <c r="W177" s="36" t="s">
        <v>40</v>
      </c>
      <c r="X177" s="37">
        <v>44778</v>
      </c>
      <c r="Y177" s="38"/>
    </row>
    <row r="178" spans="1:25" x14ac:dyDescent="0.25">
      <c r="A178" s="26">
        <v>170</v>
      </c>
      <c r="B178" s="26" t="s">
        <v>35</v>
      </c>
      <c r="C178" s="27" t="s">
        <v>36</v>
      </c>
      <c r="D178" s="28" t="s">
        <v>216</v>
      </c>
      <c r="E178" s="43">
        <v>44691</v>
      </c>
      <c r="F178" s="43">
        <v>44713</v>
      </c>
      <c r="G178" s="29">
        <v>63000</v>
      </c>
      <c r="H178" s="35"/>
      <c r="I178" s="35"/>
      <c r="J178" s="35"/>
      <c r="K178" s="35"/>
      <c r="L178" s="35"/>
      <c r="M178" s="35"/>
      <c r="N178" s="35"/>
      <c r="O178" s="29">
        <v>63000</v>
      </c>
      <c r="P178" s="28" t="s">
        <v>216</v>
      </c>
      <c r="Q178" s="29">
        <v>63000</v>
      </c>
      <c r="R178" s="35">
        <v>63000</v>
      </c>
      <c r="S178" s="35"/>
      <c r="T178" s="35"/>
      <c r="U178" s="35"/>
      <c r="V178" s="35"/>
      <c r="W178" s="36" t="s">
        <v>40</v>
      </c>
      <c r="X178" s="37">
        <v>44778</v>
      </c>
      <c r="Y178" s="38"/>
    </row>
    <row r="179" spans="1:25" x14ac:dyDescent="0.25">
      <c r="A179" s="26">
        <v>171</v>
      </c>
      <c r="B179" s="26" t="s">
        <v>35</v>
      </c>
      <c r="C179" s="27" t="s">
        <v>36</v>
      </c>
      <c r="D179" s="28" t="s">
        <v>217</v>
      </c>
      <c r="E179" s="43">
        <v>44691</v>
      </c>
      <c r="F179" s="43">
        <v>44713</v>
      </c>
      <c r="G179" s="29">
        <v>63000</v>
      </c>
      <c r="H179" s="35"/>
      <c r="I179" s="35"/>
      <c r="J179" s="35"/>
      <c r="K179" s="35"/>
      <c r="L179" s="35"/>
      <c r="M179" s="35"/>
      <c r="N179" s="35"/>
      <c r="O179" s="29">
        <v>63000</v>
      </c>
      <c r="P179" s="28" t="s">
        <v>217</v>
      </c>
      <c r="Q179" s="29">
        <v>63000</v>
      </c>
      <c r="R179" s="35">
        <v>63000</v>
      </c>
      <c r="S179" s="35"/>
      <c r="T179" s="35"/>
      <c r="U179" s="35"/>
      <c r="V179" s="35"/>
      <c r="W179" s="36" t="s">
        <v>40</v>
      </c>
      <c r="X179" s="37">
        <v>44778</v>
      </c>
      <c r="Y179" s="38"/>
    </row>
    <row r="180" spans="1:25" x14ac:dyDescent="0.25">
      <c r="A180" s="26">
        <v>172</v>
      </c>
      <c r="B180" s="26" t="s">
        <v>35</v>
      </c>
      <c r="C180" s="27" t="s">
        <v>36</v>
      </c>
      <c r="D180" s="28" t="s">
        <v>218</v>
      </c>
      <c r="E180" s="43">
        <v>44691</v>
      </c>
      <c r="F180" s="43">
        <v>44713</v>
      </c>
      <c r="G180" s="29">
        <v>63000</v>
      </c>
      <c r="H180" s="35"/>
      <c r="I180" s="35"/>
      <c r="J180" s="35"/>
      <c r="K180" s="35"/>
      <c r="L180" s="35"/>
      <c r="M180" s="35"/>
      <c r="N180" s="35"/>
      <c r="O180" s="29">
        <v>63000</v>
      </c>
      <c r="P180" s="28" t="s">
        <v>218</v>
      </c>
      <c r="Q180" s="29">
        <v>63000</v>
      </c>
      <c r="R180" s="35">
        <v>63000</v>
      </c>
      <c r="S180" s="35"/>
      <c r="T180" s="35"/>
      <c r="U180" s="35"/>
      <c r="V180" s="35"/>
      <c r="W180" s="36" t="s">
        <v>40</v>
      </c>
      <c r="X180" s="37">
        <v>44778</v>
      </c>
      <c r="Y180" s="38"/>
    </row>
    <row r="181" spans="1:25" x14ac:dyDescent="0.25">
      <c r="A181" s="26">
        <v>173</v>
      </c>
      <c r="B181" s="26" t="s">
        <v>35</v>
      </c>
      <c r="C181" s="27" t="s">
        <v>36</v>
      </c>
      <c r="D181" s="28" t="s">
        <v>219</v>
      </c>
      <c r="E181" s="43">
        <v>44691</v>
      </c>
      <c r="F181" s="43">
        <v>44713</v>
      </c>
      <c r="G181" s="29">
        <v>63000</v>
      </c>
      <c r="H181" s="35"/>
      <c r="I181" s="35"/>
      <c r="J181" s="35"/>
      <c r="K181" s="35"/>
      <c r="L181" s="35"/>
      <c r="M181" s="35"/>
      <c r="N181" s="35"/>
      <c r="O181" s="29">
        <v>63000</v>
      </c>
      <c r="P181" s="28" t="s">
        <v>219</v>
      </c>
      <c r="Q181" s="29">
        <v>63000</v>
      </c>
      <c r="R181" s="35">
        <v>63000</v>
      </c>
      <c r="S181" s="35"/>
      <c r="T181" s="35"/>
      <c r="U181" s="35"/>
      <c r="V181" s="35"/>
      <c r="W181" s="36" t="s">
        <v>40</v>
      </c>
      <c r="X181" s="37">
        <v>44778</v>
      </c>
      <c r="Y181" s="38"/>
    </row>
    <row r="182" spans="1:25" x14ac:dyDescent="0.25">
      <c r="A182" s="26">
        <v>174</v>
      </c>
      <c r="B182" s="26" t="s">
        <v>35</v>
      </c>
      <c r="C182" s="27" t="s">
        <v>36</v>
      </c>
      <c r="D182" s="28" t="s">
        <v>220</v>
      </c>
      <c r="E182" s="43">
        <v>44697</v>
      </c>
      <c r="F182" s="43">
        <v>44713</v>
      </c>
      <c r="G182" s="29">
        <v>63000</v>
      </c>
      <c r="H182" s="35"/>
      <c r="I182" s="35"/>
      <c r="J182" s="35"/>
      <c r="K182" s="35"/>
      <c r="L182" s="35"/>
      <c r="M182" s="35"/>
      <c r="N182" s="35"/>
      <c r="O182" s="29">
        <v>63000</v>
      </c>
      <c r="P182" s="28" t="s">
        <v>220</v>
      </c>
      <c r="Q182" s="29">
        <v>63000</v>
      </c>
      <c r="R182" s="35">
        <v>63000</v>
      </c>
      <c r="S182" s="35"/>
      <c r="T182" s="35"/>
      <c r="U182" s="35"/>
      <c r="V182" s="35"/>
      <c r="W182" s="36" t="s">
        <v>40</v>
      </c>
      <c r="X182" s="37">
        <v>44778</v>
      </c>
      <c r="Y182" s="38"/>
    </row>
    <row r="183" spans="1:25" x14ac:dyDescent="0.25">
      <c r="A183" s="26">
        <v>175</v>
      </c>
      <c r="B183" s="26" t="s">
        <v>35</v>
      </c>
      <c r="C183" s="27" t="s">
        <v>36</v>
      </c>
      <c r="D183" s="28" t="s">
        <v>221</v>
      </c>
      <c r="E183" s="43">
        <v>44697</v>
      </c>
      <c r="F183" s="43">
        <v>44713</v>
      </c>
      <c r="G183" s="29">
        <v>63000</v>
      </c>
      <c r="H183" s="35"/>
      <c r="I183" s="35"/>
      <c r="J183" s="35"/>
      <c r="K183" s="35"/>
      <c r="L183" s="35"/>
      <c r="M183" s="35"/>
      <c r="N183" s="35"/>
      <c r="O183" s="29">
        <v>63000</v>
      </c>
      <c r="P183" s="28" t="s">
        <v>221</v>
      </c>
      <c r="Q183" s="29">
        <v>63000</v>
      </c>
      <c r="R183" s="35">
        <v>63000</v>
      </c>
      <c r="S183" s="35"/>
      <c r="T183" s="35"/>
      <c r="U183" s="35"/>
      <c r="V183" s="35"/>
      <c r="W183" s="36" t="s">
        <v>40</v>
      </c>
      <c r="X183" s="37">
        <v>44778</v>
      </c>
      <c r="Y183" s="38"/>
    </row>
    <row r="184" spans="1:25" x14ac:dyDescent="0.25">
      <c r="A184" s="26">
        <v>176</v>
      </c>
      <c r="B184" s="26" t="s">
        <v>35</v>
      </c>
      <c r="C184" s="27" t="s">
        <v>36</v>
      </c>
      <c r="D184" s="28" t="s">
        <v>222</v>
      </c>
      <c r="E184" s="43">
        <v>44697</v>
      </c>
      <c r="F184" s="43">
        <v>44713</v>
      </c>
      <c r="G184" s="29">
        <v>63000</v>
      </c>
      <c r="H184" s="35"/>
      <c r="I184" s="35"/>
      <c r="J184" s="35"/>
      <c r="K184" s="35"/>
      <c r="L184" s="35"/>
      <c r="M184" s="35"/>
      <c r="N184" s="35"/>
      <c r="O184" s="29">
        <v>63000</v>
      </c>
      <c r="P184" s="28" t="s">
        <v>222</v>
      </c>
      <c r="Q184" s="29">
        <v>63000</v>
      </c>
      <c r="R184" s="35">
        <v>63000</v>
      </c>
      <c r="S184" s="35"/>
      <c r="T184" s="35"/>
      <c r="U184" s="35"/>
      <c r="V184" s="35"/>
      <c r="W184" s="36" t="s">
        <v>40</v>
      </c>
      <c r="X184" s="37">
        <v>44778</v>
      </c>
      <c r="Y184" s="38"/>
    </row>
    <row r="185" spans="1:25" x14ac:dyDescent="0.25">
      <c r="A185" s="26">
        <v>177</v>
      </c>
      <c r="B185" s="26" t="s">
        <v>35</v>
      </c>
      <c r="C185" s="27" t="s">
        <v>36</v>
      </c>
      <c r="D185" s="28" t="s">
        <v>223</v>
      </c>
      <c r="E185" s="43">
        <v>44697</v>
      </c>
      <c r="F185" s="43">
        <v>44713</v>
      </c>
      <c r="G185" s="29">
        <v>63000</v>
      </c>
      <c r="H185" s="35"/>
      <c r="I185" s="35"/>
      <c r="J185" s="35"/>
      <c r="K185" s="35"/>
      <c r="L185" s="35"/>
      <c r="M185" s="35"/>
      <c r="N185" s="35"/>
      <c r="O185" s="29">
        <v>63000</v>
      </c>
      <c r="P185" s="28" t="s">
        <v>223</v>
      </c>
      <c r="Q185" s="29">
        <v>63000</v>
      </c>
      <c r="R185" s="35">
        <v>63000</v>
      </c>
      <c r="S185" s="35"/>
      <c r="T185" s="35"/>
      <c r="U185" s="35"/>
      <c r="V185" s="35"/>
      <c r="W185" s="36" t="s">
        <v>40</v>
      </c>
      <c r="X185" s="37">
        <v>44778</v>
      </c>
      <c r="Y185" s="38"/>
    </row>
    <row r="186" spans="1:25" x14ac:dyDescent="0.25">
      <c r="A186" s="26">
        <v>178</v>
      </c>
      <c r="B186" s="26" t="s">
        <v>35</v>
      </c>
      <c r="C186" s="27" t="s">
        <v>36</v>
      </c>
      <c r="D186" s="28" t="s">
        <v>224</v>
      </c>
      <c r="E186" s="43">
        <v>44699</v>
      </c>
      <c r="F186" s="43">
        <v>44713</v>
      </c>
      <c r="G186" s="29">
        <v>63000</v>
      </c>
      <c r="H186" s="35"/>
      <c r="I186" s="35"/>
      <c r="J186" s="35"/>
      <c r="K186" s="35"/>
      <c r="L186" s="35"/>
      <c r="M186" s="35"/>
      <c r="N186" s="35"/>
      <c r="O186" s="29">
        <v>63000</v>
      </c>
      <c r="P186" s="28" t="s">
        <v>224</v>
      </c>
      <c r="Q186" s="29">
        <v>63000</v>
      </c>
      <c r="R186" s="35">
        <v>63000</v>
      </c>
      <c r="S186" s="35"/>
      <c r="T186" s="35"/>
      <c r="U186" s="35"/>
      <c r="V186" s="35"/>
      <c r="W186" s="36" t="s">
        <v>40</v>
      </c>
      <c r="X186" s="37">
        <v>44778</v>
      </c>
      <c r="Y186" s="38"/>
    </row>
    <row r="187" spans="1:25" x14ac:dyDescent="0.25">
      <c r="A187" s="26">
        <v>179</v>
      </c>
      <c r="B187" s="26" t="s">
        <v>35</v>
      </c>
      <c r="C187" s="27" t="s">
        <v>36</v>
      </c>
      <c r="D187" s="28" t="s">
        <v>225</v>
      </c>
      <c r="E187" s="43">
        <v>44699</v>
      </c>
      <c r="F187" s="43">
        <v>44713</v>
      </c>
      <c r="G187" s="29">
        <v>63000</v>
      </c>
      <c r="H187" s="35"/>
      <c r="I187" s="35"/>
      <c r="J187" s="35"/>
      <c r="K187" s="35"/>
      <c r="L187" s="35"/>
      <c r="M187" s="35"/>
      <c r="N187" s="35"/>
      <c r="O187" s="29">
        <v>63000</v>
      </c>
      <c r="P187" s="28" t="s">
        <v>225</v>
      </c>
      <c r="Q187" s="29">
        <v>63000</v>
      </c>
      <c r="R187" s="35">
        <v>63000</v>
      </c>
      <c r="S187" s="35"/>
      <c r="T187" s="35"/>
      <c r="U187" s="35"/>
      <c r="V187" s="35"/>
      <c r="W187" s="36" t="s">
        <v>40</v>
      </c>
      <c r="X187" s="37">
        <v>44778</v>
      </c>
      <c r="Y187" s="38"/>
    </row>
    <row r="188" spans="1:25" x14ac:dyDescent="0.25">
      <c r="A188" s="26">
        <v>180</v>
      </c>
      <c r="B188" s="26" t="s">
        <v>35</v>
      </c>
      <c r="C188" s="27" t="s">
        <v>36</v>
      </c>
      <c r="D188" s="28" t="s">
        <v>226</v>
      </c>
      <c r="E188" s="43">
        <v>44699</v>
      </c>
      <c r="F188" s="43">
        <v>44713</v>
      </c>
      <c r="G188" s="29">
        <v>63000</v>
      </c>
      <c r="H188" s="35"/>
      <c r="I188" s="35"/>
      <c r="J188" s="35"/>
      <c r="K188" s="35"/>
      <c r="L188" s="35"/>
      <c r="M188" s="35"/>
      <c r="N188" s="35"/>
      <c r="O188" s="29">
        <v>63000</v>
      </c>
      <c r="P188" s="28" t="s">
        <v>226</v>
      </c>
      <c r="Q188" s="29">
        <v>63000</v>
      </c>
      <c r="R188" s="35">
        <v>63000</v>
      </c>
      <c r="S188" s="35"/>
      <c r="T188" s="35"/>
      <c r="U188" s="35"/>
      <c r="V188" s="35"/>
      <c r="W188" s="36" t="s">
        <v>40</v>
      </c>
      <c r="X188" s="37">
        <v>44778</v>
      </c>
      <c r="Y188" s="38"/>
    </row>
    <row r="189" spans="1:25" x14ac:dyDescent="0.25">
      <c r="A189" s="26">
        <v>181</v>
      </c>
      <c r="B189" s="26" t="s">
        <v>35</v>
      </c>
      <c r="C189" s="27" t="s">
        <v>36</v>
      </c>
      <c r="D189" s="28" t="s">
        <v>227</v>
      </c>
      <c r="E189" s="43">
        <v>44699</v>
      </c>
      <c r="F189" s="43">
        <v>44713</v>
      </c>
      <c r="G189" s="29">
        <v>63000</v>
      </c>
      <c r="H189" s="35"/>
      <c r="I189" s="35"/>
      <c r="J189" s="35"/>
      <c r="K189" s="35"/>
      <c r="L189" s="35"/>
      <c r="M189" s="35"/>
      <c r="N189" s="35"/>
      <c r="O189" s="29">
        <v>63000</v>
      </c>
      <c r="P189" s="28" t="s">
        <v>227</v>
      </c>
      <c r="Q189" s="29">
        <v>63000</v>
      </c>
      <c r="R189" s="35">
        <v>63000</v>
      </c>
      <c r="S189" s="35"/>
      <c r="T189" s="35"/>
      <c r="U189" s="35"/>
      <c r="V189" s="35"/>
      <c r="W189" s="36" t="s">
        <v>40</v>
      </c>
      <c r="X189" s="37">
        <v>44778</v>
      </c>
      <c r="Y189" s="38"/>
    </row>
    <row r="190" spans="1:25" x14ac:dyDescent="0.25">
      <c r="A190" s="26">
        <v>182</v>
      </c>
      <c r="B190" s="26" t="s">
        <v>35</v>
      </c>
      <c r="C190" s="27" t="s">
        <v>36</v>
      </c>
      <c r="D190" s="28" t="s">
        <v>228</v>
      </c>
      <c r="E190" s="43">
        <v>44699</v>
      </c>
      <c r="F190" s="43">
        <v>44713</v>
      </c>
      <c r="G190" s="29">
        <v>63000</v>
      </c>
      <c r="H190" s="35"/>
      <c r="I190" s="35"/>
      <c r="J190" s="35"/>
      <c r="K190" s="35"/>
      <c r="L190" s="35"/>
      <c r="M190" s="35"/>
      <c r="N190" s="35"/>
      <c r="O190" s="29">
        <v>63000</v>
      </c>
      <c r="P190" s="28" t="s">
        <v>228</v>
      </c>
      <c r="Q190" s="29">
        <v>63000</v>
      </c>
      <c r="R190" s="35">
        <v>63000</v>
      </c>
      <c r="S190" s="35"/>
      <c r="T190" s="35"/>
      <c r="U190" s="35"/>
      <c r="V190" s="35"/>
      <c r="W190" s="36" t="s">
        <v>40</v>
      </c>
      <c r="X190" s="37">
        <v>44778</v>
      </c>
      <c r="Y190" s="38"/>
    </row>
    <row r="191" spans="1:25" x14ac:dyDescent="0.25">
      <c r="A191" s="26">
        <v>183</v>
      </c>
      <c r="B191" s="26" t="s">
        <v>35</v>
      </c>
      <c r="C191" s="27" t="s">
        <v>36</v>
      </c>
      <c r="D191" s="28" t="s">
        <v>229</v>
      </c>
      <c r="E191" s="43">
        <v>44699</v>
      </c>
      <c r="F191" s="43">
        <v>44713</v>
      </c>
      <c r="G191" s="29">
        <v>63000</v>
      </c>
      <c r="H191" s="35"/>
      <c r="I191" s="35"/>
      <c r="J191" s="35"/>
      <c r="K191" s="35"/>
      <c r="L191" s="35"/>
      <c r="M191" s="35"/>
      <c r="N191" s="35"/>
      <c r="O191" s="29">
        <v>63000</v>
      </c>
      <c r="P191" s="28" t="s">
        <v>229</v>
      </c>
      <c r="Q191" s="29">
        <v>63000</v>
      </c>
      <c r="R191" s="35">
        <v>63000</v>
      </c>
      <c r="S191" s="35"/>
      <c r="T191" s="35"/>
      <c r="U191" s="35"/>
      <c r="V191" s="35"/>
      <c r="W191" s="36" t="s">
        <v>40</v>
      </c>
      <c r="X191" s="37">
        <v>44778</v>
      </c>
      <c r="Y191" s="38"/>
    </row>
    <row r="192" spans="1:25" x14ac:dyDescent="0.25">
      <c r="A192" s="26">
        <v>184</v>
      </c>
      <c r="B192" s="26" t="s">
        <v>35</v>
      </c>
      <c r="C192" s="27" t="s">
        <v>36</v>
      </c>
      <c r="D192" s="28" t="s">
        <v>230</v>
      </c>
      <c r="E192" s="43">
        <v>44699</v>
      </c>
      <c r="F192" s="43">
        <v>44713</v>
      </c>
      <c r="G192" s="29">
        <v>63000</v>
      </c>
      <c r="H192" s="35"/>
      <c r="I192" s="35"/>
      <c r="J192" s="35"/>
      <c r="K192" s="35"/>
      <c r="L192" s="35"/>
      <c r="M192" s="35"/>
      <c r="N192" s="35"/>
      <c r="O192" s="29">
        <v>63000</v>
      </c>
      <c r="P192" s="28" t="s">
        <v>230</v>
      </c>
      <c r="Q192" s="29">
        <v>63000</v>
      </c>
      <c r="R192" s="35">
        <v>63000</v>
      </c>
      <c r="S192" s="35"/>
      <c r="T192" s="35"/>
      <c r="U192" s="35"/>
      <c r="V192" s="35"/>
      <c r="W192" s="36" t="s">
        <v>40</v>
      </c>
      <c r="X192" s="37">
        <v>44778</v>
      </c>
      <c r="Y192" s="38"/>
    </row>
    <row r="193" spans="1:25" x14ac:dyDescent="0.25">
      <c r="A193" s="26">
        <v>185</v>
      </c>
      <c r="B193" s="26" t="s">
        <v>35</v>
      </c>
      <c r="C193" s="27" t="s">
        <v>36</v>
      </c>
      <c r="D193" s="28" t="s">
        <v>231</v>
      </c>
      <c r="E193" s="43">
        <v>44699</v>
      </c>
      <c r="F193" s="43">
        <v>44713</v>
      </c>
      <c r="G193" s="29">
        <v>63000</v>
      </c>
      <c r="H193" s="35"/>
      <c r="I193" s="35"/>
      <c r="J193" s="35"/>
      <c r="K193" s="35"/>
      <c r="L193" s="35"/>
      <c r="M193" s="35"/>
      <c r="N193" s="35"/>
      <c r="O193" s="29">
        <v>63000</v>
      </c>
      <c r="P193" s="28" t="s">
        <v>231</v>
      </c>
      <c r="Q193" s="29">
        <v>63000</v>
      </c>
      <c r="R193" s="35">
        <v>63000</v>
      </c>
      <c r="S193" s="35"/>
      <c r="T193" s="35"/>
      <c r="U193" s="35"/>
      <c r="V193" s="35"/>
      <c r="W193" s="36" t="s">
        <v>40</v>
      </c>
      <c r="X193" s="37">
        <v>44778</v>
      </c>
      <c r="Y193" s="38"/>
    </row>
    <row r="194" spans="1:25" x14ac:dyDescent="0.25">
      <c r="A194" s="26">
        <v>186</v>
      </c>
      <c r="B194" s="26" t="s">
        <v>35</v>
      </c>
      <c r="C194" s="27" t="s">
        <v>36</v>
      </c>
      <c r="D194" s="28" t="s">
        <v>232</v>
      </c>
      <c r="E194" s="43">
        <v>44700</v>
      </c>
      <c r="F194" s="43">
        <v>44713</v>
      </c>
      <c r="G194" s="29">
        <v>63000</v>
      </c>
      <c r="H194" s="35"/>
      <c r="I194" s="35"/>
      <c r="J194" s="35"/>
      <c r="K194" s="35"/>
      <c r="L194" s="35"/>
      <c r="M194" s="35"/>
      <c r="N194" s="35"/>
      <c r="O194" s="29">
        <v>63000</v>
      </c>
      <c r="P194" s="28" t="s">
        <v>232</v>
      </c>
      <c r="Q194" s="29">
        <v>63000</v>
      </c>
      <c r="R194" s="35">
        <v>63000</v>
      </c>
      <c r="S194" s="35"/>
      <c r="T194" s="35"/>
      <c r="U194" s="35"/>
      <c r="V194" s="35"/>
      <c r="W194" s="36" t="s">
        <v>40</v>
      </c>
      <c r="X194" s="37">
        <v>44778</v>
      </c>
      <c r="Y194" s="38"/>
    </row>
    <row r="195" spans="1:25" x14ac:dyDescent="0.25">
      <c r="A195" s="26">
        <v>187</v>
      </c>
      <c r="B195" s="26" t="s">
        <v>35</v>
      </c>
      <c r="C195" s="27" t="s">
        <v>36</v>
      </c>
      <c r="D195" s="28" t="s">
        <v>233</v>
      </c>
      <c r="E195" s="43">
        <v>44700</v>
      </c>
      <c r="F195" s="43">
        <v>44713</v>
      </c>
      <c r="G195" s="29">
        <v>63000</v>
      </c>
      <c r="H195" s="35"/>
      <c r="I195" s="35"/>
      <c r="J195" s="35"/>
      <c r="K195" s="35"/>
      <c r="L195" s="35"/>
      <c r="M195" s="35"/>
      <c r="N195" s="35"/>
      <c r="O195" s="29">
        <v>63000</v>
      </c>
      <c r="P195" s="28" t="s">
        <v>233</v>
      </c>
      <c r="Q195" s="29">
        <v>63000</v>
      </c>
      <c r="R195" s="35">
        <v>63000</v>
      </c>
      <c r="S195" s="35"/>
      <c r="T195" s="35"/>
      <c r="U195" s="35"/>
      <c r="V195" s="35"/>
      <c r="W195" s="36" t="s">
        <v>40</v>
      </c>
      <c r="X195" s="37">
        <v>44778</v>
      </c>
      <c r="Y195" s="38"/>
    </row>
    <row r="196" spans="1:25" x14ac:dyDescent="0.25">
      <c r="A196" s="26">
        <v>188</v>
      </c>
      <c r="B196" s="26" t="s">
        <v>35</v>
      </c>
      <c r="C196" s="27" t="s">
        <v>36</v>
      </c>
      <c r="D196" s="28" t="s">
        <v>234</v>
      </c>
      <c r="E196" s="43">
        <v>44700</v>
      </c>
      <c r="F196" s="43">
        <v>44713</v>
      </c>
      <c r="G196" s="29">
        <v>63000</v>
      </c>
      <c r="H196" s="35"/>
      <c r="I196" s="35"/>
      <c r="J196" s="35"/>
      <c r="K196" s="35"/>
      <c r="L196" s="35"/>
      <c r="M196" s="35"/>
      <c r="N196" s="35"/>
      <c r="O196" s="29">
        <v>63000</v>
      </c>
      <c r="P196" s="28" t="s">
        <v>234</v>
      </c>
      <c r="Q196" s="29">
        <v>63000</v>
      </c>
      <c r="R196" s="35">
        <v>63000</v>
      </c>
      <c r="S196" s="35"/>
      <c r="T196" s="35"/>
      <c r="U196" s="35"/>
      <c r="V196" s="35"/>
      <c r="W196" s="36" t="s">
        <v>40</v>
      </c>
      <c r="X196" s="37">
        <v>44778</v>
      </c>
      <c r="Y196" s="38"/>
    </row>
    <row r="197" spans="1:25" x14ac:dyDescent="0.25">
      <c r="A197" s="26">
        <v>189</v>
      </c>
      <c r="B197" s="26" t="s">
        <v>35</v>
      </c>
      <c r="C197" s="27" t="s">
        <v>36</v>
      </c>
      <c r="D197" s="28" t="s">
        <v>235</v>
      </c>
      <c r="E197" s="43">
        <v>44702</v>
      </c>
      <c r="F197" s="43">
        <v>44713</v>
      </c>
      <c r="G197" s="29">
        <v>63000</v>
      </c>
      <c r="H197" s="35"/>
      <c r="I197" s="35"/>
      <c r="J197" s="35"/>
      <c r="K197" s="35"/>
      <c r="L197" s="35"/>
      <c r="M197" s="35"/>
      <c r="N197" s="35"/>
      <c r="O197" s="29">
        <v>63000</v>
      </c>
      <c r="P197" s="28" t="s">
        <v>235</v>
      </c>
      <c r="Q197" s="29">
        <v>63000</v>
      </c>
      <c r="R197" s="35">
        <v>63000</v>
      </c>
      <c r="S197" s="35"/>
      <c r="T197" s="35"/>
      <c r="U197" s="35"/>
      <c r="V197" s="35"/>
      <c r="W197" s="36" t="s">
        <v>40</v>
      </c>
      <c r="X197" s="37">
        <v>44778</v>
      </c>
      <c r="Y197" s="38"/>
    </row>
    <row r="198" spans="1:25" x14ac:dyDescent="0.25">
      <c r="A198" s="26">
        <v>190</v>
      </c>
      <c r="B198" s="26" t="s">
        <v>35</v>
      </c>
      <c r="C198" s="27" t="s">
        <v>36</v>
      </c>
      <c r="D198" s="28" t="s">
        <v>236</v>
      </c>
      <c r="E198" s="43">
        <v>44702</v>
      </c>
      <c r="F198" s="43">
        <v>44713</v>
      </c>
      <c r="G198" s="29">
        <v>63000</v>
      </c>
      <c r="H198" s="35"/>
      <c r="I198" s="35"/>
      <c r="J198" s="35"/>
      <c r="K198" s="35"/>
      <c r="L198" s="35"/>
      <c r="M198" s="35"/>
      <c r="N198" s="35"/>
      <c r="O198" s="29">
        <v>63000</v>
      </c>
      <c r="P198" s="28" t="s">
        <v>236</v>
      </c>
      <c r="Q198" s="29">
        <v>63000</v>
      </c>
      <c r="R198" s="35">
        <v>63000</v>
      </c>
      <c r="S198" s="35"/>
      <c r="T198" s="35"/>
      <c r="U198" s="35"/>
      <c r="V198" s="35"/>
      <c r="W198" s="36" t="s">
        <v>40</v>
      </c>
      <c r="X198" s="37">
        <v>44778</v>
      </c>
      <c r="Y198" s="38"/>
    </row>
    <row r="199" spans="1:25" x14ac:dyDescent="0.25">
      <c r="A199" s="26">
        <v>191</v>
      </c>
      <c r="B199" s="26" t="s">
        <v>35</v>
      </c>
      <c r="C199" s="27" t="s">
        <v>36</v>
      </c>
      <c r="D199" s="28" t="s">
        <v>237</v>
      </c>
      <c r="E199" s="43">
        <v>44704</v>
      </c>
      <c r="F199" s="43">
        <v>44713</v>
      </c>
      <c r="G199" s="29">
        <v>63000</v>
      </c>
      <c r="H199" s="35"/>
      <c r="I199" s="35"/>
      <c r="J199" s="35"/>
      <c r="K199" s="35"/>
      <c r="L199" s="35"/>
      <c r="M199" s="35"/>
      <c r="N199" s="35"/>
      <c r="O199" s="29">
        <v>63000</v>
      </c>
      <c r="P199" s="28" t="s">
        <v>237</v>
      </c>
      <c r="Q199" s="29">
        <v>63000</v>
      </c>
      <c r="R199" s="35">
        <v>63000</v>
      </c>
      <c r="S199" s="35"/>
      <c r="T199" s="35"/>
      <c r="U199" s="35"/>
      <c r="V199" s="35"/>
      <c r="W199" s="36" t="s">
        <v>40</v>
      </c>
      <c r="X199" s="37">
        <v>44778</v>
      </c>
      <c r="Y199" s="38"/>
    </row>
    <row r="200" spans="1:25" x14ac:dyDescent="0.25">
      <c r="A200" s="26">
        <v>192</v>
      </c>
      <c r="B200" s="26" t="s">
        <v>35</v>
      </c>
      <c r="C200" s="27" t="s">
        <v>36</v>
      </c>
      <c r="D200" s="28" t="s">
        <v>238</v>
      </c>
      <c r="E200" s="43">
        <v>44704</v>
      </c>
      <c r="F200" s="43">
        <v>44713</v>
      </c>
      <c r="G200" s="29">
        <v>63000</v>
      </c>
      <c r="H200" s="35"/>
      <c r="I200" s="35"/>
      <c r="J200" s="35"/>
      <c r="K200" s="35"/>
      <c r="L200" s="35"/>
      <c r="M200" s="35"/>
      <c r="N200" s="35"/>
      <c r="O200" s="29">
        <v>63000</v>
      </c>
      <c r="P200" s="28" t="s">
        <v>238</v>
      </c>
      <c r="Q200" s="29">
        <v>63000</v>
      </c>
      <c r="R200" s="35">
        <v>63000</v>
      </c>
      <c r="S200" s="35"/>
      <c r="T200" s="35"/>
      <c r="U200" s="35"/>
      <c r="V200" s="35"/>
      <c r="W200" s="36" t="s">
        <v>40</v>
      </c>
      <c r="X200" s="37">
        <v>44778</v>
      </c>
      <c r="Y200" s="38"/>
    </row>
    <row r="201" spans="1:25" x14ac:dyDescent="0.25">
      <c r="A201" s="26">
        <v>193</v>
      </c>
      <c r="B201" s="26" t="s">
        <v>35</v>
      </c>
      <c r="C201" s="27" t="s">
        <v>36</v>
      </c>
      <c r="D201" s="28" t="s">
        <v>239</v>
      </c>
      <c r="E201" s="43">
        <v>44704</v>
      </c>
      <c r="F201" s="43">
        <v>44713</v>
      </c>
      <c r="G201" s="29">
        <v>63000</v>
      </c>
      <c r="H201" s="35"/>
      <c r="I201" s="35"/>
      <c r="J201" s="35"/>
      <c r="K201" s="35"/>
      <c r="L201" s="35"/>
      <c r="M201" s="35"/>
      <c r="N201" s="35"/>
      <c r="O201" s="29">
        <v>63000</v>
      </c>
      <c r="P201" s="28" t="s">
        <v>239</v>
      </c>
      <c r="Q201" s="29">
        <v>63000</v>
      </c>
      <c r="R201" s="35">
        <v>63000</v>
      </c>
      <c r="S201" s="35"/>
      <c r="T201" s="35"/>
      <c r="U201" s="35"/>
      <c r="V201" s="35"/>
      <c r="W201" s="36" t="s">
        <v>40</v>
      </c>
      <c r="X201" s="37">
        <v>44778</v>
      </c>
      <c r="Y201" s="38"/>
    </row>
    <row r="202" spans="1:25" x14ac:dyDescent="0.25">
      <c r="A202" s="26">
        <v>194</v>
      </c>
      <c r="B202" s="26" t="s">
        <v>35</v>
      </c>
      <c r="C202" s="27" t="s">
        <v>36</v>
      </c>
      <c r="D202" s="28" t="s">
        <v>240</v>
      </c>
      <c r="E202" s="43">
        <v>44704</v>
      </c>
      <c r="F202" s="43">
        <v>44713</v>
      </c>
      <c r="G202" s="29">
        <v>63000</v>
      </c>
      <c r="H202" s="35"/>
      <c r="I202" s="35"/>
      <c r="J202" s="35"/>
      <c r="K202" s="35"/>
      <c r="L202" s="35"/>
      <c r="M202" s="35"/>
      <c r="N202" s="35"/>
      <c r="O202" s="29">
        <v>63000</v>
      </c>
      <c r="P202" s="28" t="s">
        <v>240</v>
      </c>
      <c r="Q202" s="29">
        <v>63000</v>
      </c>
      <c r="R202" s="35">
        <v>63000</v>
      </c>
      <c r="S202" s="35"/>
      <c r="T202" s="35"/>
      <c r="U202" s="35"/>
      <c r="V202" s="35"/>
      <c r="W202" s="36" t="s">
        <v>40</v>
      </c>
      <c r="X202" s="37">
        <v>44778</v>
      </c>
      <c r="Y202" s="38"/>
    </row>
    <row r="203" spans="1:25" x14ac:dyDescent="0.25">
      <c r="A203" s="26">
        <v>195</v>
      </c>
      <c r="B203" s="26" t="s">
        <v>35</v>
      </c>
      <c r="C203" s="27" t="s">
        <v>36</v>
      </c>
      <c r="D203" s="28" t="s">
        <v>241</v>
      </c>
      <c r="E203" s="43">
        <v>44704</v>
      </c>
      <c r="F203" s="43">
        <v>44713</v>
      </c>
      <c r="G203" s="29">
        <v>63000</v>
      </c>
      <c r="H203" s="35"/>
      <c r="I203" s="35"/>
      <c r="J203" s="35"/>
      <c r="K203" s="35"/>
      <c r="L203" s="35"/>
      <c r="M203" s="35"/>
      <c r="N203" s="35"/>
      <c r="O203" s="29">
        <v>63000</v>
      </c>
      <c r="P203" s="28" t="s">
        <v>241</v>
      </c>
      <c r="Q203" s="29">
        <v>63000</v>
      </c>
      <c r="R203" s="35">
        <v>63000</v>
      </c>
      <c r="S203" s="35"/>
      <c r="T203" s="35"/>
      <c r="U203" s="35"/>
      <c r="V203" s="35"/>
      <c r="W203" s="36" t="s">
        <v>40</v>
      </c>
      <c r="X203" s="37">
        <v>44778</v>
      </c>
      <c r="Y203" s="38"/>
    </row>
    <row r="204" spans="1:25" x14ac:dyDescent="0.25">
      <c r="A204" s="26">
        <v>196</v>
      </c>
      <c r="B204" s="26" t="s">
        <v>35</v>
      </c>
      <c r="C204" s="27" t="s">
        <v>36</v>
      </c>
      <c r="D204" s="28" t="s">
        <v>242</v>
      </c>
      <c r="E204" s="43">
        <v>44706</v>
      </c>
      <c r="F204" s="43">
        <v>44713</v>
      </c>
      <c r="G204" s="29">
        <v>63000</v>
      </c>
      <c r="H204" s="35"/>
      <c r="I204" s="35"/>
      <c r="J204" s="35"/>
      <c r="K204" s="35"/>
      <c r="L204" s="35"/>
      <c r="M204" s="35"/>
      <c r="N204" s="35"/>
      <c r="O204" s="29">
        <v>63000</v>
      </c>
      <c r="P204" s="28" t="s">
        <v>242</v>
      </c>
      <c r="Q204" s="29">
        <v>63000</v>
      </c>
      <c r="R204" s="35">
        <v>63000</v>
      </c>
      <c r="S204" s="35"/>
      <c r="T204" s="35"/>
      <c r="U204" s="35"/>
      <c r="V204" s="35"/>
      <c r="W204" s="36" t="s">
        <v>40</v>
      </c>
      <c r="X204" s="37">
        <v>44778</v>
      </c>
      <c r="Y204" s="38"/>
    </row>
    <row r="205" spans="1:25" x14ac:dyDescent="0.25">
      <c r="A205" s="26">
        <v>197</v>
      </c>
      <c r="B205" s="26" t="s">
        <v>35</v>
      </c>
      <c r="C205" s="27" t="s">
        <v>36</v>
      </c>
      <c r="D205" s="28" t="s">
        <v>243</v>
      </c>
      <c r="E205" s="43">
        <v>44706</v>
      </c>
      <c r="F205" s="43">
        <v>44713</v>
      </c>
      <c r="G205" s="29">
        <v>63000</v>
      </c>
      <c r="H205" s="35"/>
      <c r="I205" s="35"/>
      <c r="J205" s="35"/>
      <c r="K205" s="35"/>
      <c r="L205" s="35"/>
      <c r="M205" s="35"/>
      <c r="N205" s="35"/>
      <c r="O205" s="29">
        <v>63000</v>
      </c>
      <c r="P205" s="28" t="s">
        <v>243</v>
      </c>
      <c r="Q205" s="29">
        <v>63000</v>
      </c>
      <c r="R205" s="35">
        <v>63000</v>
      </c>
      <c r="S205" s="35"/>
      <c r="T205" s="35"/>
      <c r="U205" s="35"/>
      <c r="V205" s="35"/>
      <c r="W205" s="36" t="s">
        <v>40</v>
      </c>
      <c r="X205" s="37">
        <v>44778</v>
      </c>
      <c r="Y205" s="38"/>
    </row>
    <row r="206" spans="1:25" x14ac:dyDescent="0.25">
      <c r="A206" s="26">
        <v>198</v>
      </c>
      <c r="B206" s="26" t="s">
        <v>35</v>
      </c>
      <c r="C206" s="27" t="s">
        <v>36</v>
      </c>
      <c r="D206" s="28" t="s">
        <v>244</v>
      </c>
      <c r="E206" s="43">
        <v>44707</v>
      </c>
      <c r="F206" s="43">
        <v>44713</v>
      </c>
      <c r="G206" s="29">
        <v>63000</v>
      </c>
      <c r="H206" s="35"/>
      <c r="I206" s="35"/>
      <c r="J206" s="35"/>
      <c r="K206" s="35"/>
      <c r="L206" s="35"/>
      <c r="M206" s="35"/>
      <c r="N206" s="35"/>
      <c r="O206" s="29">
        <v>63000</v>
      </c>
      <c r="P206" s="28" t="s">
        <v>244</v>
      </c>
      <c r="Q206" s="29">
        <v>63000</v>
      </c>
      <c r="R206" s="35">
        <v>63000</v>
      </c>
      <c r="S206" s="35"/>
      <c r="T206" s="35"/>
      <c r="U206" s="35"/>
      <c r="V206" s="35"/>
      <c r="W206" s="36" t="s">
        <v>40</v>
      </c>
      <c r="X206" s="37">
        <v>44778</v>
      </c>
      <c r="Y206" s="38"/>
    </row>
    <row r="207" spans="1:25" x14ac:dyDescent="0.25">
      <c r="A207" s="26">
        <v>199</v>
      </c>
      <c r="B207" s="26" t="s">
        <v>35</v>
      </c>
      <c r="C207" s="27" t="s">
        <v>36</v>
      </c>
      <c r="D207" s="28" t="s">
        <v>245</v>
      </c>
      <c r="E207" s="43">
        <v>44707</v>
      </c>
      <c r="F207" s="43">
        <v>44713</v>
      </c>
      <c r="G207" s="29">
        <v>63000</v>
      </c>
      <c r="H207" s="35"/>
      <c r="I207" s="35"/>
      <c r="J207" s="35"/>
      <c r="K207" s="35"/>
      <c r="L207" s="35"/>
      <c r="M207" s="35"/>
      <c r="N207" s="35"/>
      <c r="O207" s="29">
        <v>63000</v>
      </c>
      <c r="P207" s="28" t="s">
        <v>245</v>
      </c>
      <c r="Q207" s="29">
        <v>63000</v>
      </c>
      <c r="R207" s="35">
        <v>63000</v>
      </c>
      <c r="S207" s="35"/>
      <c r="T207" s="35"/>
      <c r="U207" s="35"/>
      <c r="V207" s="35"/>
      <c r="W207" s="36" t="s">
        <v>40</v>
      </c>
      <c r="X207" s="37">
        <v>44778</v>
      </c>
      <c r="Y207" s="38"/>
    </row>
    <row r="208" spans="1:25" x14ac:dyDescent="0.25">
      <c r="A208" s="26">
        <v>200</v>
      </c>
      <c r="B208" s="26" t="s">
        <v>35</v>
      </c>
      <c r="C208" s="27" t="s">
        <v>36</v>
      </c>
      <c r="D208" s="28" t="s">
        <v>246</v>
      </c>
      <c r="E208" s="43">
        <v>44707</v>
      </c>
      <c r="F208" s="43">
        <v>44713</v>
      </c>
      <c r="G208" s="29">
        <v>63000</v>
      </c>
      <c r="H208" s="35"/>
      <c r="I208" s="35"/>
      <c r="J208" s="35"/>
      <c r="K208" s="35"/>
      <c r="L208" s="35"/>
      <c r="M208" s="35"/>
      <c r="N208" s="35"/>
      <c r="O208" s="29">
        <v>63000</v>
      </c>
      <c r="P208" s="28" t="s">
        <v>246</v>
      </c>
      <c r="Q208" s="29">
        <v>63000</v>
      </c>
      <c r="R208" s="35">
        <v>63000</v>
      </c>
      <c r="S208" s="35"/>
      <c r="T208" s="35"/>
      <c r="U208" s="35"/>
      <c r="V208" s="35"/>
      <c r="W208" s="36" t="s">
        <v>40</v>
      </c>
      <c r="X208" s="37">
        <v>44778</v>
      </c>
      <c r="Y208" s="38"/>
    </row>
    <row r="209" spans="1:25" x14ac:dyDescent="0.25">
      <c r="A209" s="26">
        <v>201</v>
      </c>
      <c r="B209" s="26" t="s">
        <v>35</v>
      </c>
      <c r="C209" s="27" t="s">
        <v>36</v>
      </c>
      <c r="D209" s="28" t="s">
        <v>247</v>
      </c>
      <c r="E209" s="43">
        <v>44707</v>
      </c>
      <c r="F209" s="43">
        <v>44713</v>
      </c>
      <c r="G209" s="29">
        <v>63000</v>
      </c>
      <c r="H209" s="35"/>
      <c r="I209" s="35"/>
      <c r="J209" s="35"/>
      <c r="K209" s="35"/>
      <c r="L209" s="35"/>
      <c r="M209" s="35"/>
      <c r="N209" s="35"/>
      <c r="O209" s="29">
        <v>63000</v>
      </c>
      <c r="P209" s="28" t="s">
        <v>247</v>
      </c>
      <c r="Q209" s="29">
        <v>63000</v>
      </c>
      <c r="R209" s="35">
        <v>63000</v>
      </c>
      <c r="S209" s="35"/>
      <c r="T209" s="35"/>
      <c r="U209" s="35"/>
      <c r="V209" s="35"/>
      <c r="W209" s="36" t="s">
        <v>40</v>
      </c>
      <c r="X209" s="37">
        <v>44778</v>
      </c>
      <c r="Y209" s="38"/>
    </row>
    <row r="210" spans="1:25" x14ac:dyDescent="0.25">
      <c r="A210" s="26">
        <v>202</v>
      </c>
      <c r="B210" s="26" t="s">
        <v>35</v>
      </c>
      <c r="C210" s="27" t="s">
        <v>36</v>
      </c>
      <c r="D210" s="28" t="s">
        <v>248</v>
      </c>
      <c r="E210" s="43">
        <v>44707</v>
      </c>
      <c r="F210" s="43">
        <v>44713</v>
      </c>
      <c r="G210" s="29">
        <v>63000</v>
      </c>
      <c r="H210" s="35"/>
      <c r="I210" s="35"/>
      <c r="J210" s="35"/>
      <c r="K210" s="35"/>
      <c r="L210" s="35"/>
      <c r="M210" s="35"/>
      <c r="N210" s="35"/>
      <c r="O210" s="29">
        <v>63000</v>
      </c>
      <c r="P210" s="28" t="s">
        <v>248</v>
      </c>
      <c r="Q210" s="29">
        <v>63000</v>
      </c>
      <c r="R210" s="35">
        <v>63000</v>
      </c>
      <c r="S210" s="35"/>
      <c r="T210" s="35"/>
      <c r="U210" s="35"/>
      <c r="V210" s="35"/>
      <c r="W210" s="36" t="s">
        <v>40</v>
      </c>
      <c r="X210" s="37">
        <v>44778</v>
      </c>
      <c r="Y210" s="38"/>
    </row>
    <row r="211" spans="1:25" x14ac:dyDescent="0.25">
      <c r="A211" s="26">
        <v>203</v>
      </c>
      <c r="B211" s="26" t="s">
        <v>35</v>
      </c>
      <c r="C211" s="27" t="s">
        <v>36</v>
      </c>
      <c r="D211" s="28" t="s">
        <v>249</v>
      </c>
      <c r="E211" s="43">
        <v>44707</v>
      </c>
      <c r="F211" s="43">
        <v>44713</v>
      </c>
      <c r="G211" s="29">
        <v>63000</v>
      </c>
      <c r="H211" s="35"/>
      <c r="I211" s="35"/>
      <c r="J211" s="35"/>
      <c r="K211" s="35"/>
      <c r="L211" s="35"/>
      <c r="M211" s="35"/>
      <c r="N211" s="35"/>
      <c r="O211" s="29">
        <v>63000</v>
      </c>
      <c r="P211" s="28" t="s">
        <v>249</v>
      </c>
      <c r="Q211" s="29">
        <v>63000</v>
      </c>
      <c r="R211" s="35">
        <v>63000</v>
      </c>
      <c r="S211" s="35"/>
      <c r="T211" s="35"/>
      <c r="U211" s="35"/>
      <c r="V211" s="35"/>
      <c r="W211" s="36" t="s">
        <v>40</v>
      </c>
      <c r="X211" s="37">
        <v>44778</v>
      </c>
      <c r="Y211" s="38"/>
    </row>
    <row r="212" spans="1:25" x14ac:dyDescent="0.25">
      <c r="A212" s="26">
        <v>204</v>
      </c>
      <c r="B212" s="26" t="s">
        <v>35</v>
      </c>
      <c r="C212" s="27" t="s">
        <v>36</v>
      </c>
      <c r="D212" s="28" t="s">
        <v>250</v>
      </c>
      <c r="E212" s="43">
        <v>44707</v>
      </c>
      <c r="F212" s="43">
        <v>44713</v>
      </c>
      <c r="G212" s="29">
        <v>63000</v>
      </c>
      <c r="H212" s="35"/>
      <c r="I212" s="35"/>
      <c r="J212" s="35"/>
      <c r="K212" s="35"/>
      <c r="L212" s="35"/>
      <c r="M212" s="35"/>
      <c r="N212" s="35"/>
      <c r="O212" s="29">
        <v>63000</v>
      </c>
      <c r="P212" s="28" t="s">
        <v>250</v>
      </c>
      <c r="Q212" s="29">
        <v>63000</v>
      </c>
      <c r="R212" s="35">
        <v>63000</v>
      </c>
      <c r="S212" s="35"/>
      <c r="T212" s="35"/>
      <c r="U212" s="35"/>
      <c r="V212" s="35"/>
      <c r="W212" s="36" t="s">
        <v>40</v>
      </c>
      <c r="X212" s="37">
        <v>44778</v>
      </c>
      <c r="Y212" s="38"/>
    </row>
    <row r="213" spans="1:25" x14ac:dyDescent="0.25">
      <c r="A213" s="26">
        <v>205</v>
      </c>
      <c r="B213" s="26" t="s">
        <v>35</v>
      </c>
      <c r="C213" s="27" t="s">
        <v>36</v>
      </c>
      <c r="D213" s="28" t="s">
        <v>251</v>
      </c>
      <c r="E213" s="43">
        <v>44707</v>
      </c>
      <c r="F213" s="43">
        <v>44713</v>
      </c>
      <c r="G213" s="29">
        <v>63000</v>
      </c>
      <c r="H213" s="35"/>
      <c r="I213" s="35"/>
      <c r="J213" s="35"/>
      <c r="K213" s="35"/>
      <c r="L213" s="35"/>
      <c r="M213" s="35"/>
      <c r="N213" s="35"/>
      <c r="O213" s="29">
        <v>63000</v>
      </c>
      <c r="P213" s="28" t="s">
        <v>251</v>
      </c>
      <c r="Q213" s="29">
        <v>63000</v>
      </c>
      <c r="R213" s="35">
        <v>63000</v>
      </c>
      <c r="S213" s="35"/>
      <c r="T213" s="35"/>
      <c r="U213" s="35"/>
      <c r="V213" s="35"/>
      <c r="W213" s="36" t="s">
        <v>40</v>
      </c>
      <c r="X213" s="37">
        <v>44778</v>
      </c>
      <c r="Y213" s="38"/>
    </row>
    <row r="214" spans="1:25" x14ac:dyDescent="0.25">
      <c r="A214" s="26">
        <v>206</v>
      </c>
      <c r="B214" s="26" t="s">
        <v>35</v>
      </c>
      <c r="C214" s="27" t="s">
        <v>36</v>
      </c>
      <c r="D214" s="28" t="s">
        <v>252</v>
      </c>
      <c r="E214" s="43">
        <v>44707</v>
      </c>
      <c r="F214" s="43">
        <v>44713</v>
      </c>
      <c r="G214" s="29">
        <v>63000</v>
      </c>
      <c r="H214" s="35"/>
      <c r="I214" s="35"/>
      <c r="J214" s="35"/>
      <c r="K214" s="35"/>
      <c r="L214" s="35"/>
      <c r="M214" s="35"/>
      <c r="N214" s="35"/>
      <c r="O214" s="29">
        <v>63000</v>
      </c>
      <c r="P214" s="28" t="s">
        <v>252</v>
      </c>
      <c r="Q214" s="29">
        <v>63000</v>
      </c>
      <c r="R214" s="35">
        <v>63000</v>
      </c>
      <c r="S214" s="35"/>
      <c r="T214" s="35"/>
      <c r="U214" s="35"/>
      <c r="V214" s="35"/>
      <c r="W214" s="36" t="s">
        <v>40</v>
      </c>
      <c r="X214" s="37">
        <v>44778</v>
      </c>
      <c r="Y214" s="38"/>
    </row>
    <row r="215" spans="1:25" x14ac:dyDescent="0.25">
      <c r="A215" s="26">
        <v>207</v>
      </c>
      <c r="B215" s="26" t="s">
        <v>35</v>
      </c>
      <c r="C215" s="27" t="s">
        <v>36</v>
      </c>
      <c r="D215" s="28" t="s">
        <v>253</v>
      </c>
      <c r="E215" s="43">
        <v>44707</v>
      </c>
      <c r="F215" s="43">
        <v>44713</v>
      </c>
      <c r="G215" s="29">
        <v>63000</v>
      </c>
      <c r="H215" s="35"/>
      <c r="I215" s="35"/>
      <c r="J215" s="35"/>
      <c r="K215" s="35"/>
      <c r="L215" s="35"/>
      <c r="M215" s="35"/>
      <c r="N215" s="35"/>
      <c r="O215" s="29">
        <v>63000</v>
      </c>
      <c r="P215" s="28" t="s">
        <v>253</v>
      </c>
      <c r="Q215" s="29">
        <v>63000</v>
      </c>
      <c r="R215" s="35">
        <v>63000</v>
      </c>
      <c r="S215" s="35"/>
      <c r="T215" s="35"/>
      <c r="U215" s="35"/>
      <c r="V215" s="35"/>
      <c r="W215" s="36" t="s">
        <v>40</v>
      </c>
      <c r="X215" s="37">
        <v>44778</v>
      </c>
      <c r="Y215" s="38"/>
    </row>
    <row r="216" spans="1:25" x14ac:dyDescent="0.25">
      <c r="A216" s="26">
        <v>208</v>
      </c>
      <c r="B216" s="26" t="s">
        <v>35</v>
      </c>
      <c r="C216" s="27" t="s">
        <v>36</v>
      </c>
      <c r="D216" s="28" t="s">
        <v>254</v>
      </c>
      <c r="E216" s="43">
        <v>44707</v>
      </c>
      <c r="F216" s="43">
        <v>44713</v>
      </c>
      <c r="G216" s="29">
        <v>63000</v>
      </c>
      <c r="H216" s="35"/>
      <c r="I216" s="35"/>
      <c r="J216" s="35"/>
      <c r="K216" s="35"/>
      <c r="L216" s="35"/>
      <c r="M216" s="35"/>
      <c r="N216" s="35"/>
      <c r="O216" s="29">
        <v>63000</v>
      </c>
      <c r="P216" s="28" t="s">
        <v>254</v>
      </c>
      <c r="Q216" s="29">
        <v>63000</v>
      </c>
      <c r="R216" s="35">
        <v>63000</v>
      </c>
      <c r="S216" s="35"/>
      <c r="T216" s="35"/>
      <c r="U216" s="35"/>
      <c r="V216" s="35"/>
      <c r="W216" s="36" t="s">
        <v>40</v>
      </c>
      <c r="X216" s="37">
        <v>44778</v>
      </c>
      <c r="Y216" s="38"/>
    </row>
    <row r="217" spans="1:25" x14ac:dyDescent="0.25">
      <c r="A217" s="26">
        <v>209</v>
      </c>
      <c r="B217" s="26" t="s">
        <v>35</v>
      </c>
      <c r="C217" s="27" t="s">
        <v>36</v>
      </c>
      <c r="D217" s="28" t="s">
        <v>255</v>
      </c>
      <c r="E217" s="43">
        <v>44707</v>
      </c>
      <c r="F217" s="43">
        <v>44713</v>
      </c>
      <c r="G217" s="29">
        <v>63000</v>
      </c>
      <c r="H217" s="35"/>
      <c r="I217" s="35"/>
      <c r="J217" s="35"/>
      <c r="K217" s="35"/>
      <c r="L217" s="35"/>
      <c r="M217" s="35"/>
      <c r="N217" s="35"/>
      <c r="O217" s="29">
        <v>63000</v>
      </c>
      <c r="P217" s="28" t="s">
        <v>255</v>
      </c>
      <c r="Q217" s="29">
        <v>63000</v>
      </c>
      <c r="R217" s="35">
        <v>63000</v>
      </c>
      <c r="S217" s="35"/>
      <c r="T217" s="35"/>
      <c r="U217" s="35"/>
      <c r="V217" s="35"/>
      <c r="W217" s="36" t="s">
        <v>40</v>
      </c>
      <c r="X217" s="37">
        <v>44778</v>
      </c>
      <c r="Y217" s="38"/>
    </row>
    <row r="218" spans="1:25" x14ac:dyDescent="0.25">
      <c r="A218" s="26">
        <v>210</v>
      </c>
      <c r="B218" s="26" t="s">
        <v>35</v>
      </c>
      <c r="C218" s="27" t="s">
        <v>36</v>
      </c>
      <c r="D218" s="28" t="s">
        <v>256</v>
      </c>
      <c r="E218" s="43">
        <v>44707</v>
      </c>
      <c r="F218" s="43">
        <v>44713</v>
      </c>
      <c r="G218" s="29">
        <v>63000</v>
      </c>
      <c r="H218" s="35"/>
      <c r="I218" s="35"/>
      <c r="J218" s="35"/>
      <c r="K218" s="35"/>
      <c r="L218" s="35"/>
      <c r="M218" s="35"/>
      <c r="N218" s="35"/>
      <c r="O218" s="29">
        <v>63000</v>
      </c>
      <c r="P218" s="28" t="s">
        <v>256</v>
      </c>
      <c r="Q218" s="29">
        <v>63000</v>
      </c>
      <c r="R218" s="35">
        <v>63000</v>
      </c>
      <c r="S218" s="35"/>
      <c r="T218" s="35"/>
      <c r="U218" s="35"/>
      <c r="V218" s="35"/>
      <c r="W218" s="36" t="s">
        <v>40</v>
      </c>
      <c r="X218" s="37">
        <v>44778</v>
      </c>
      <c r="Y218" s="38"/>
    </row>
    <row r="219" spans="1:25" x14ac:dyDescent="0.25">
      <c r="A219" s="26">
        <v>211</v>
      </c>
      <c r="B219" s="26" t="s">
        <v>35</v>
      </c>
      <c r="C219" s="27" t="s">
        <v>36</v>
      </c>
      <c r="D219" s="28" t="s">
        <v>257</v>
      </c>
      <c r="E219" s="43">
        <v>44707</v>
      </c>
      <c r="F219" s="43">
        <v>44713</v>
      </c>
      <c r="G219" s="29">
        <v>63000</v>
      </c>
      <c r="H219" s="35"/>
      <c r="I219" s="35"/>
      <c r="J219" s="35"/>
      <c r="K219" s="35"/>
      <c r="L219" s="35"/>
      <c r="M219" s="35"/>
      <c r="N219" s="35"/>
      <c r="O219" s="29">
        <v>63000</v>
      </c>
      <c r="P219" s="28" t="s">
        <v>257</v>
      </c>
      <c r="Q219" s="29">
        <v>63000</v>
      </c>
      <c r="R219" s="35">
        <v>63000</v>
      </c>
      <c r="S219" s="35"/>
      <c r="T219" s="35"/>
      <c r="U219" s="35"/>
      <c r="V219" s="35"/>
      <c r="W219" s="36" t="s">
        <v>40</v>
      </c>
      <c r="X219" s="37">
        <v>44778</v>
      </c>
      <c r="Y219" s="38"/>
    </row>
    <row r="220" spans="1:25" x14ac:dyDescent="0.25">
      <c r="A220" s="26">
        <v>212</v>
      </c>
      <c r="B220" s="26" t="s">
        <v>35</v>
      </c>
      <c r="C220" s="27" t="s">
        <v>36</v>
      </c>
      <c r="D220" s="28" t="s">
        <v>258</v>
      </c>
      <c r="E220" s="43">
        <v>44707</v>
      </c>
      <c r="F220" s="43">
        <v>44713</v>
      </c>
      <c r="G220" s="29">
        <v>63000</v>
      </c>
      <c r="H220" s="35"/>
      <c r="I220" s="35"/>
      <c r="J220" s="35"/>
      <c r="K220" s="35"/>
      <c r="L220" s="35"/>
      <c r="M220" s="35"/>
      <c r="N220" s="35"/>
      <c r="O220" s="29">
        <v>63000</v>
      </c>
      <c r="P220" s="28" t="s">
        <v>258</v>
      </c>
      <c r="Q220" s="29">
        <v>63000</v>
      </c>
      <c r="R220" s="35">
        <v>63000</v>
      </c>
      <c r="S220" s="35"/>
      <c r="T220" s="35"/>
      <c r="U220" s="35"/>
      <c r="V220" s="35"/>
      <c r="W220" s="36" t="s">
        <v>40</v>
      </c>
      <c r="X220" s="37">
        <v>44778</v>
      </c>
      <c r="Y220" s="38"/>
    </row>
    <row r="221" spans="1:25" x14ac:dyDescent="0.25">
      <c r="A221" s="26">
        <v>213</v>
      </c>
      <c r="B221" s="26" t="s">
        <v>35</v>
      </c>
      <c r="C221" s="27" t="s">
        <v>36</v>
      </c>
      <c r="D221" s="28" t="s">
        <v>259</v>
      </c>
      <c r="E221" s="43">
        <v>44708</v>
      </c>
      <c r="F221" s="43">
        <v>44713</v>
      </c>
      <c r="G221" s="29">
        <v>63000</v>
      </c>
      <c r="H221" s="35"/>
      <c r="I221" s="35"/>
      <c r="J221" s="35"/>
      <c r="K221" s="35"/>
      <c r="L221" s="35"/>
      <c r="M221" s="35"/>
      <c r="N221" s="35"/>
      <c r="O221" s="29">
        <v>63000</v>
      </c>
      <c r="P221" s="28" t="s">
        <v>259</v>
      </c>
      <c r="Q221" s="29">
        <v>63000</v>
      </c>
      <c r="R221" s="35">
        <v>63000</v>
      </c>
      <c r="S221" s="35"/>
      <c r="T221" s="35"/>
      <c r="U221" s="35"/>
      <c r="V221" s="35"/>
      <c r="W221" s="36" t="s">
        <v>40</v>
      </c>
      <c r="X221" s="37">
        <v>44778</v>
      </c>
      <c r="Y221" s="38"/>
    </row>
    <row r="222" spans="1:25" x14ac:dyDescent="0.25">
      <c r="A222" s="26">
        <v>214</v>
      </c>
      <c r="B222" s="26" t="s">
        <v>35</v>
      </c>
      <c r="C222" s="27" t="s">
        <v>36</v>
      </c>
      <c r="D222" s="28" t="s">
        <v>260</v>
      </c>
      <c r="E222" s="43">
        <v>44709</v>
      </c>
      <c r="F222" s="43">
        <v>44713</v>
      </c>
      <c r="G222" s="29">
        <v>63000</v>
      </c>
      <c r="H222" s="35"/>
      <c r="I222" s="35"/>
      <c r="J222" s="35"/>
      <c r="K222" s="35"/>
      <c r="L222" s="35"/>
      <c r="M222" s="35"/>
      <c r="N222" s="35"/>
      <c r="O222" s="29">
        <v>63000</v>
      </c>
      <c r="P222" s="28" t="s">
        <v>260</v>
      </c>
      <c r="Q222" s="29">
        <v>63000</v>
      </c>
      <c r="R222" s="35">
        <v>63000</v>
      </c>
      <c r="S222" s="35"/>
      <c r="T222" s="35"/>
      <c r="U222" s="35"/>
      <c r="V222" s="35"/>
      <c r="W222" s="36" t="s">
        <v>40</v>
      </c>
      <c r="X222" s="37">
        <v>44778</v>
      </c>
      <c r="Y222" s="38"/>
    </row>
    <row r="223" spans="1:25" x14ac:dyDescent="0.25">
      <c r="A223" s="26">
        <v>215</v>
      </c>
      <c r="B223" s="26" t="s">
        <v>35</v>
      </c>
      <c r="C223" s="27" t="s">
        <v>36</v>
      </c>
      <c r="D223" s="28" t="s">
        <v>261</v>
      </c>
      <c r="E223" s="43">
        <v>44709</v>
      </c>
      <c r="F223" s="43">
        <v>44713</v>
      </c>
      <c r="G223" s="29">
        <v>63000</v>
      </c>
      <c r="H223" s="35"/>
      <c r="I223" s="35"/>
      <c r="J223" s="35"/>
      <c r="K223" s="35"/>
      <c r="L223" s="35"/>
      <c r="M223" s="35"/>
      <c r="N223" s="35"/>
      <c r="O223" s="29">
        <v>63000</v>
      </c>
      <c r="P223" s="28" t="s">
        <v>261</v>
      </c>
      <c r="Q223" s="29">
        <v>63000</v>
      </c>
      <c r="R223" s="35">
        <v>63000</v>
      </c>
      <c r="S223" s="35"/>
      <c r="T223" s="35"/>
      <c r="U223" s="35"/>
      <c r="V223" s="35"/>
      <c r="W223" s="36" t="s">
        <v>40</v>
      </c>
      <c r="X223" s="37">
        <v>44778</v>
      </c>
      <c r="Y223" s="38"/>
    </row>
    <row r="224" spans="1:25" x14ac:dyDescent="0.25">
      <c r="A224" s="26">
        <v>216</v>
      </c>
      <c r="B224" s="26" t="s">
        <v>35</v>
      </c>
      <c r="C224" s="27" t="s">
        <v>36</v>
      </c>
      <c r="D224" s="28" t="s">
        <v>262</v>
      </c>
      <c r="E224" s="43">
        <v>44709</v>
      </c>
      <c r="F224" s="43">
        <v>44713</v>
      </c>
      <c r="G224" s="29">
        <v>63000</v>
      </c>
      <c r="H224" s="35"/>
      <c r="I224" s="35"/>
      <c r="J224" s="35"/>
      <c r="K224" s="35"/>
      <c r="L224" s="35"/>
      <c r="M224" s="35"/>
      <c r="N224" s="35"/>
      <c r="O224" s="29">
        <v>63000</v>
      </c>
      <c r="P224" s="28" t="s">
        <v>262</v>
      </c>
      <c r="Q224" s="29">
        <v>63000</v>
      </c>
      <c r="R224" s="35">
        <v>63000</v>
      </c>
      <c r="S224" s="35"/>
      <c r="T224" s="35"/>
      <c r="U224" s="35"/>
      <c r="V224" s="35"/>
      <c r="W224" s="36" t="s">
        <v>40</v>
      </c>
      <c r="X224" s="37">
        <v>44778</v>
      </c>
      <c r="Y224" s="38"/>
    </row>
    <row r="225" spans="1:25" x14ac:dyDescent="0.25">
      <c r="A225" s="26">
        <v>217</v>
      </c>
      <c r="B225" s="26" t="s">
        <v>35</v>
      </c>
      <c r="C225" s="27" t="s">
        <v>36</v>
      </c>
      <c r="D225" s="28" t="s">
        <v>263</v>
      </c>
      <c r="E225" s="43">
        <v>44709</v>
      </c>
      <c r="F225" s="43">
        <v>44713</v>
      </c>
      <c r="G225" s="29">
        <v>63000</v>
      </c>
      <c r="H225" s="35"/>
      <c r="I225" s="35"/>
      <c r="J225" s="35"/>
      <c r="K225" s="35"/>
      <c r="L225" s="35"/>
      <c r="M225" s="35"/>
      <c r="N225" s="35"/>
      <c r="O225" s="29">
        <v>63000</v>
      </c>
      <c r="P225" s="28" t="s">
        <v>263</v>
      </c>
      <c r="Q225" s="29">
        <v>63000</v>
      </c>
      <c r="R225" s="35">
        <v>63000</v>
      </c>
      <c r="S225" s="35"/>
      <c r="T225" s="35"/>
      <c r="U225" s="35"/>
      <c r="V225" s="35"/>
      <c r="W225" s="36" t="s">
        <v>40</v>
      </c>
      <c r="X225" s="37">
        <v>44778</v>
      </c>
      <c r="Y225" s="38"/>
    </row>
    <row r="226" spans="1:25" x14ac:dyDescent="0.25">
      <c r="A226" s="26">
        <v>218</v>
      </c>
      <c r="B226" s="26" t="s">
        <v>35</v>
      </c>
      <c r="C226" s="27" t="s">
        <v>36</v>
      </c>
      <c r="D226" s="28" t="s">
        <v>264</v>
      </c>
      <c r="E226" s="43">
        <v>44709</v>
      </c>
      <c r="F226" s="43">
        <v>44713</v>
      </c>
      <c r="G226" s="29">
        <v>63000</v>
      </c>
      <c r="H226" s="35"/>
      <c r="I226" s="35"/>
      <c r="J226" s="35"/>
      <c r="K226" s="35"/>
      <c r="L226" s="35"/>
      <c r="M226" s="35"/>
      <c r="N226" s="35"/>
      <c r="O226" s="29">
        <v>63000</v>
      </c>
      <c r="P226" s="28" t="s">
        <v>264</v>
      </c>
      <c r="Q226" s="29">
        <v>63000</v>
      </c>
      <c r="R226" s="35">
        <v>63000</v>
      </c>
      <c r="S226" s="35"/>
      <c r="T226" s="35"/>
      <c r="U226" s="35"/>
      <c r="V226" s="35"/>
      <c r="W226" s="36" t="s">
        <v>40</v>
      </c>
      <c r="X226" s="37">
        <v>44778</v>
      </c>
      <c r="Y226" s="38"/>
    </row>
    <row r="227" spans="1:25" x14ac:dyDescent="0.25">
      <c r="A227" s="26">
        <v>219</v>
      </c>
      <c r="B227" s="26" t="s">
        <v>35</v>
      </c>
      <c r="C227" s="27" t="s">
        <v>36</v>
      </c>
      <c r="D227" s="28" t="s">
        <v>265</v>
      </c>
      <c r="E227" s="43">
        <v>44709</v>
      </c>
      <c r="F227" s="43">
        <v>44713</v>
      </c>
      <c r="G227" s="29">
        <v>63000</v>
      </c>
      <c r="H227" s="35"/>
      <c r="I227" s="35"/>
      <c r="J227" s="35"/>
      <c r="K227" s="35"/>
      <c r="L227" s="35"/>
      <c r="M227" s="35"/>
      <c r="N227" s="35"/>
      <c r="O227" s="29">
        <v>63000</v>
      </c>
      <c r="P227" s="28" t="s">
        <v>265</v>
      </c>
      <c r="Q227" s="29">
        <v>63000</v>
      </c>
      <c r="R227" s="35">
        <v>63000</v>
      </c>
      <c r="S227" s="35"/>
      <c r="T227" s="35"/>
      <c r="U227" s="35"/>
      <c r="V227" s="35"/>
      <c r="W227" s="36" t="s">
        <v>40</v>
      </c>
      <c r="X227" s="37">
        <v>44778</v>
      </c>
      <c r="Y227" s="38"/>
    </row>
    <row r="228" spans="1:25" x14ac:dyDescent="0.25">
      <c r="A228" s="26">
        <v>220</v>
      </c>
      <c r="B228" s="26" t="s">
        <v>35</v>
      </c>
      <c r="C228" s="27" t="s">
        <v>36</v>
      </c>
      <c r="D228" s="28" t="s">
        <v>266</v>
      </c>
      <c r="E228" s="43">
        <v>44709</v>
      </c>
      <c r="F228" s="43">
        <v>44713</v>
      </c>
      <c r="G228" s="29">
        <v>63000</v>
      </c>
      <c r="H228" s="35"/>
      <c r="I228" s="35"/>
      <c r="J228" s="35"/>
      <c r="K228" s="35"/>
      <c r="L228" s="35"/>
      <c r="M228" s="35"/>
      <c r="N228" s="35"/>
      <c r="O228" s="29">
        <v>63000</v>
      </c>
      <c r="P228" s="28" t="s">
        <v>266</v>
      </c>
      <c r="Q228" s="29">
        <v>63000</v>
      </c>
      <c r="R228" s="35">
        <v>63000</v>
      </c>
      <c r="S228" s="35"/>
      <c r="T228" s="35"/>
      <c r="U228" s="35"/>
      <c r="V228" s="35"/>
      <c r="W228" s="36" t="s">
        <v>40</v>
      </c>
      <c r="X228" s="37">
        <v>44778</v>
      </c>
      <c r="Y228" s="38"/>
    </row>
    <row r="229" spans="1:25" x14ac:dyDescent="0.25">
      <c r="A229" s="26">
        <v>221</v>
      </c>
      <c r="B229" s="26" t="s">
        <v>35</v>
      </c>
      <c r="C229" s="27" t="s">
        <v>36</v>
      </c>
      <c r="D229" s="28" t="s">
        <v>267</v>
      </c>
      <c r="E229" s="43">
        <v>44709</v>
      </c>
      <c r="F229" s="43">
        <v>44713</v>
      </c>
      <c r="G229" s="29">
        <v>63000</v>
      </c>
      <c r="H229" s="35"/>
      <c r="I229" s="35"/>
      <c r="J229" s="35"/>
      <c r="K229" s="35"/>
      <c r="L229" s="35"/>
      <c r="M229" s="35"/>
      <c r="N229" s="35"/>
      <c r="O229" s="29">
        <v>63000</v>
      </c>
      <c r="P229" s="28" t="s">
        <v>267</v>
      </c>
      <c r="Q229" s="29">
        <v>63000</v>
      </c>
      <c r="R229" s="35">
        <v>63000</v>
      </c>
      <c r="S229" s="35"/>
      <c r="T229" s="35"/>
      <c r="U229" s="35"/>
      <c r="V229" s="35"/>
      <c r="W229" s="36" t="s">
        <v>40</v>
      </c>
      <c r="X229" s="37">
        <v>44778</v>
      </c>
      <c r="Y229" s="38"/>
    </row>
    <row r="230" spans="1:25" x14ac:dyDescent="0.25">
      <c r="A230" s="26">
        <v>222</v>
      </c>
      <c r="B230" s="26" t="s">
        <v>35</v>
      </c>
      <c r="C230" s="27" t="s">
        <v>36</v>
      </c>
      <c r="D230" s="28" t="s">
        <v>268</v>
      </c>
      <c r="E230" s="43">
        <v>44709</v>
      </c>
      <c r="F230" s="43">
        <v>44713</v>
      </c>
      <c r="G230" s="29">
        <v>63000</v>
      </c>
      <c r="H230" s="35"/>
      <c r="I230" s="35"/>
      <c r="J230" s="35"/>
      <c r="K230" s="35"/>
      <c r="L230" s="35"/>
      <c r="M230" s="35"/>
      <c r="N230" s="35"/>
      <c r="O230" s="29">
        <v>63000</v>
      </c>
      <c r="P230" s="28" t="s">
        <v>268</v>
      </c>
      <c r="Q230" s="29">
        <v>63000</v>
      </c>
      <c r="R230" s="35">
        <v>63000</v>
      </c>
      <c r="S230" s="35"/>
      <c r="T230" s="35"/>
      <c r="U230" s="35"/>
      <c r="V230" s="35"/>
      <c r="W230" s="36" t="s">
        <v>40</v>
      </c>
      <c r="X230" s="37">
        <v>44778</v>
      </c>
      <c r="Y230" s="38"/>
    </row>
    <row r="231" spans="1:25" x14ac:dyDescent="0.25">
      <c r="A231" s="26">
        <v>223</v>
      </c>
      <c r="B231" s="26" t="s">
        <v>35</v>
      </c>
      <c r="C231" s="27" t="s">
        <v>36</v>
      </c>
      <c r="D231" s="28" t="s">
        <v>269</v>
      </c>
      <c r="E231" s="43">
        <v>44709</v>
      </c>
      <c r="F231" s="43">
        <v>44713</v>
      </c>
      <c r="G231" s="29">
        <v>63000</v>
      </c>
      <c r="H231" s="35"/>
      <c r="I231" s="35"/>
      <c r="J231" s="35"/>
      <c r="K231" s="35"/>
      <c r="L231" s="35"/>
      <c r="M231" s="35"/>
      <c r="N231" s="35"/>
      <c r="O231" s="29">
        <v>63000</v>
      </c>
      <c r="P231" s="28" t="s">
        <v>269</v>
      </c>
      <c r="Q231" s="29">
        <v>63000</v>
      </c>
      <c r="R231" s="35">
        <v>63000</v>
      </c>
      <c r="S231" s="35"/>
      <c r="T231" s="35"/>
      <c r="U231" s="35"/>
      <c r="V231" s="35"/>
      <c r="W231" s="36" t="s">
        <v>40</v>
      </c>
      <c r="X231" s="37">
        <v>44778</v>
      </c>
      <c r="Y231" s="38"/>
    </row>
    <row r="232" spans="1:25" x14ac:dyDescent="0.25">
      <c r="A232" s="26">
        <v>224</v>
      </c>
      <c r="B232" s="26" t="s">
        <v>35</v>
      </c>
      <c r="C232" s="27" t="s">
        <v>36</v>
      </c>
      <c r="D232" s="28" t="s">
        <v>270</v>
      </c>
      <c r="E232" s="43">
        <v>44880</v>
      </c>
      <c r="F232" s="43">
        <v>44896</v>
      </c>
      <c r="G232" s="29">
        <v>63000</v>
      </c>
      <c r="H232" s="35"/>
      <c r="I232" s="35"/>
      <c r="J232" s="35"/>
      <c r="K232" s="35"/>
      <c r="L232" s="35"/>
      <c r="M232" s="35"/>
      <c r="N232" s="35"/>
      <c r="O232" s="29">
        <v>63000</v>
      </c>
      <c r="P232" s="28" t="s">
        <v>270</v>
      </c>
      <c r="Q232" s="29">
        <v>63000</v>
      </c>
      <c r="R232" s="35">
        <v>63000</v>
      </c>
      <c r="S232" s="35"/>
      <c r="T232" s="35"/>
      <c r="U232" s="35"/>
      <c r="V232" s="35"/>
      <c r="W232" s="36" t="s">
        <v>46</v>
      </c>
      <c r="X232" s="37">
        <v>44938</v>
      </c>
      <c r="Y232" s="38"/>
    </row>
    <row r="233" spans="1:25" x14ac:dyDescent="0.25">
      <c r="A233" s="26">
        <v>225</v>
      </c>
      <c r="B233" s="26" t="s">
        <v>35</v>
      </c>
      <c r="C233" s="27" t="s">
        <v>36</v>
      </c>
      <c r="D233" s="28" t="s">
        <v>271</v>
      </c>
      <c r="E233" s="43">
        <v>44880</v>
      </c>
      <c r="F233" s="43">
        <v>44896</v>
      </c>
      <c r="G233" s="29">
        <v>63000</v>
      </c>
      <c r="H233" s="35"/>
      <c r="I233" s="35"/>
      <c r="J233" s="35"/>
      <c r="K233" s="35"/>
      <c r="L233" s="35"/>
      <c r="M233" s="35"/>
      <c r="N233" s="35"/>
      <c r="O233" s="29">
        <v>63000</v>
      </c>
      <c r="P233" s="28" t="s">
        <v>271</v>
      </c>
      <c r="Q233" s="29">
        <v>63000</v>
      </c>
      <c r="R233" s="35">
        <v>63000</v>
      </c>
      <c r="S233" s="35"/>
      <c r="T233" s="35"/>
      <c r="U233" s="35"/>
      <c r="V233" s="35"/>
      <c r="W233" s="36" t="s">
        <v>46</v>
      </c>
      <c r="X233" s="37">
        <v>44938</v>
      </c>
      <c r="Y233" s="38"/>
    </row>
    <row r="234" spans="1:25" x14ac:dyDescent="0.25">
      <c r="A234" s="26">
        <v>226</v>
      </c>
      <c r="B234" s="26" t="s">
        <v>35</v>
      </c>
      <c r="C234" s="27" t="s">
        <v>36</v>
      </c>
      <c r="D234" s="28" t="s">
        <v>272</v>
      </c>
      <c r="E234" s="43">
        <v>44883</v>
      </c>
      <c r="F234" s="43">
        <v>44896</v>
      </c>
      <c r="G234" s="29">
        <v>63000</v>
      </c>
      <c r="H234" s="35"/>
      <c r="I234" s="35"/>
      <c r="J234" s="35"/>
      <c r="K234" s="35"/>
      <c r="L234" s="35"/>
      <c r="M234" s="35"/>
      <c r="N234" s="35"/>
      <c r="O234" s="29">
        <v>63000</v>
      </c>
      <c r="P234" s="28" t="s">
        <v>272</v>
      </c>
      <c r="Q234" s="29">
        <v>63000</v>
      </c>
      <c r="R234" s="35">
        <v>63000</v>
      </c>
      <c r="S234" s="35"/>
      <c r="T234" s="35"/>
      <c r="U234" s="35"/>
      <c r="V234" s="35"/>
      <c r="W234" s="36" t="s">
        <v>46</v>
      </c>
      <c r="X234" s="37">
        <v>44938</v>
      </c>
      <c r="Y234" s="38"/>
    </row>
    <row r="235" spans="1:25" x14ac:dyDescent="0.25">
      <c r="A235" s="26">
        <v>227</v>
      </c>
      <c r="B235" s="26" t="s">
        <v>35</v>
      </c>
      <c r="C235" s="27" t="s">
        <v>36</v>
      </c>
      <c r="D235" s="28" t="s">
        <v>273</v>
      </c>
      <c r="E235" s="43">
        <v>44883</v>
      </c>
      <c r="F235" s="43">
        <v>44896</v>
      </c>
      <c r="G235" s="29">
        <v>63000</v>
      </c>
      <c r="H235" s="35"/>
      <c r="I235" s="35"/>
      <c r="J235" s="35"/>
      <c r="K235" s="35"/>
      <c r="L235" s="35"/>
      <c r="M235" s="35"/>
      <c r="N235" s="35"/>
      <c r="O235" s="29">
        <v>63000</v>
      </c>
      <c r="P235" s="28" t="s">
        <v>273</v>
      </c>
      <c r="Q235" s="29">
        <v>63000</v>
      </c>
      <c r="R235" s="35">
        <v>63000</v>
      </c>
      <c r="S235" s="35"/>
      <c r="T235" s="35"/>
      <c r="U235" s="35"/>
      <c r="V235" s="35"/>
      <c r="W235" s="36" t="s">
        <v>46</v>
      </c>
      <c r="X235" s="37">
        <v>44938</v>
      </c>
      <c r="Y235" s="38"/>
    </row>
    <row r="236" spans="1:25" x14ac:dyDescent="0.25">
      <c r="A236" s="26">
        <v>228</v>
      </c>
      <c r="B236" s="26" t="s">
        <v>35</v>
      </c>
      <c r="C236" s="27" t="s">
        <v>36</v>
      </c>
      <c r="D236" s="28" t="s">
        <v>274</v>
      </c>
      <c r="E236" s="43">
        <v>44883</v>
      </c>
      <c r="F236" s="43">
        <v>44896</v>
      </c>
      <c r="G236" s="29">
        <v>63000</v>
      </c>
      <c r="H236" s="35"/>
      <c r="I236" s="35"/>
      <c r="J236" s="35"/>
      <c r="K236" s="35"/>
      <c r="L236" s="35"/>
      <c r="M236" s="35"/>
      <c r="N236" s="35"/>
      <c r="O236" s="29">
        <v>63000</v>
      </c>
      <c r="P236" s="28" t="s">
        <v>274</v>
      </c>
      <c r="Q236" s="29">
        <v>63000</v>
      </c>
      <c r="R236" s="35">
        <v>63000</v>
      </c>
      <c r="S236" s="35"/>
      <c r="T236" s="35"/>
      <c r="U236" s="35"/>
      <c r="V236" s="35"/>
      <c r="W236" s="36" t="s">
        <v>46</v>
      </c>
      <c r="X236" s="37">
        <v>44938</v>
      </c>
      <c r="Y236" s="38"/>
    </row>
    <row r="237" spans="1:25" x14ac:dyDescent="0.25">
      <c r="A237" s="26">
        <v>229</v>
      </c>
      <c r="B237" s="26" t="s">
        <v>35</v>
      </c>
      <c r="C237" s="27" t="s">
        <v>36</v>
      </c>
      <c r="D237" s="28" t="s">
        <v>275</v>
      </c>
      <c r="E237" s="43">
        <v>44883</v>
      </c>
      <c r="F237" s="43">
        <v>44896</v>
      </c>
      <c r="G237" s="29">
        <v>63000</v>
      </c>
      <c r="H237" s="35"/>
      <c r="I237" s="35"/>
      <c r="J237" s="35"/>
      <c r="K237" s="35"/>
      <c r="L237" s="35"/>
      <c r="M237" s="35"/>
      <c r="N237" s="35"/>
      <c r="O237" s="29">
        <v>63000</v>
      </c>
      <c r="P237" s="28" t="s">
        <v>275</v>
      </c>
      <c r="Q237" s="29">
        <v>63000</v>
      </c>
      <c r="R237" s="35">
        <v>63000</v>
      </c>
      <c r="S237" s="35"/>
      <c r="T237" s="35"/>
      <c r="U237" s="35"/>
      <c r="V237" s="35"/>
      <c r="W237" s="36" t="s">
        <v>46</v>
      </c>
      <c r="X237" s="37">
        <v>44938</v>
      </c>
      <c r="Y237" s="38"/>
    </row>
    <row r="238" spans="1:25" x14ac:dyDescent="0.25">
      <c r="A238" s="26">
        <v>230</v>
      </c>
      <c r="B238" s="26" t="s">
        <v>35</v>
      </c>
      <c r="C238" s="27" t="s">
        <v>36</v>
      </c>
      <c r="D238" s="28" t="s">
        <v>276</v>
      </c>
      <c r="E238" s="43">
        <v>44883</v>
      </c>
      <c r="F238" s="43">
        <v>44896</v>
      </c>
      <c r="G238" s="29">
        <v>63000</v>
      </c>
      <c r="H238" s="35"/>
      <c r="I238" s="35"/>
      <c r="J238" s="35"/>
      <c r="K238" s="35"/>
      <c r="L238" s="35"/>
      <c r="M238" s="35"/>
      <c r="N238" s="35"/>
      <c r="O238" s="29">
        <v>63000</v>
      </c>
      <c r="P238" s="28" t="s">
        <v>276</v>
      </c>
      <c r="Q238" s="29">
        <v>63000</v>
      </c>
      <c r="R238" s="35">
        <v>63000</v>
      </c>
      <c r="S238" s="35"/>
      <c r="T238" s="35"/>
      <c r="U238" s="35"/>
      <c r="V238" s="35"/>
      <c r="W238" s="36" t="s">
        <v>46</v>
      </c>
      <c r="X238" s="37">
        <v>44938</v>
      </c>
      <c r="Y238" s="38"/>
    </row>
    <row r="239" spans="1:25" x14ac:dyDescent="0.25">
      <c r="A239" s="26">
        <v>231</v>
      </c>
      <c r="B239" s="26" t="s">
        <v>35</v>
      </c>
      <c r="C239" s="27" t="s">
        <v>36</v>
      </c>
      <c r="D239" s="28" t="s">
        <v>277</v>
      </c>
      <c r="E239" s="43">
        <v>44883</v>
      </c>
      <c r="F239" s="43">
        <v>44896</v>
      </c>
      <c r="G239" s="29">
        <v>63000</v>
      </c>
      <c r="H239" s="35"/>
      <c r="I239" s="35"/>
      <c r="J239" s="35"/>
      <c r="K239" s="35"/>
      <c r="L239" s="35"/>
      <c r="M239" s="35"/>
      <c r="N239" s="35"/>
      <c r="O239" s="29">
        <v>63000</v>
      </c>
      <c r="P239" s="28" t="s">
        <v>277</v>
      </c>
      <c r="Q239" s="29">
        <v>63000</v>
      </c>
      <c r="R239" s="35">
        <v>63000</v>
      </c>
      <c r="S239" s="35"/>
      <c r="T239" s="35"/>
      <c r="U239" s="35"/>
      <c r="V239" s="35"/>
      <c r="W239" s="36" t="s">
        <v>46</v>
      </c>
      <c r="X239" s="37">
        <v>44938</v>
      </c>
      <c r="Y239" s="38"/>
    </row>
    <row r="240" spans="1:25" x14ac:dyDescent="0.25">
      <c r="A240" s="26">
        <v>232</v>
      </c>
      <c r="B240" s="26" t="s">
        <v>35</v>
      </c>
      <c r="C240" s="27" t="s">
        <v>36</v>
      </c>
      <c r="D240" s="28" t="s">
        <v>278</v>
      </c>
      <c r="E240" s="43">
        <v>44883</v>
      </c>
      <c r="F240" s="43">
        <v>44896</v>
      </c>
      <c r="G240" s="29">
        <v>63000</v>
      </c>
      <c r="H240" s="35"/>
      <c r="I240" s="35"/>
      <c r="J240" s="35"/>
      <c r="K240" s="35"/>
      <c r="L240" s="35"/>
      <c r="M240" s="35"/>
      <c r="N240" s="35"/>
      <c r="O240" s="29">
        <v>63000</v>
      </c>
      <c r="P240" s="28" t="s">
        <v>278</v>
      </c>
      <c r="Q240" s="29">
        <v>63000</v>
      </c>
      <c r="R240" s="35">
        <v>63000</v>
      </c>
      <c r="S240" s="35"/>
      <c r="T240" s="35"/>
      <c r="U240" s="35"/>
      <c r="V240" s="35"/>
      <c r="W240" s="36" t="s">
        <v>46</v>
      </c>
      <c r="X240" s="37">
        <v>44938</v>
      </c>
      <c r="Y240" s="38"/>
    </row>
    <row r="241" spans="1:25" x14ac:dyDescent="0.25">
      <c r="A241" s="26">
        <v>233</v>
      </c>
      <c r="B241" s="26" t="s">
        <v>35</v>
      </c>
      <c r="C241" s="27" t="s">
        <v>36</v>
      </c>
      <c r="D241" s="28" t="s">
        <v>279</v>
      </c>
      <c r="E241" s="43">
        <v>44883</v>
      </c>
      <c r="F241" s="43">
        <v>44896</v>
      </c>
      <c r="G241" s="29">
        <v>63000</v>
      </c>
      <c r="H241" s="35"/>
      <c r="I241" s="35"/>
      <c r="J241" s="35"/>
      <c r="K241" s="35"/>
      <c r="L241" s="35"/>
      <c r="M241" s="35"/>
      <c r="N241" s="35"/>
      <c r="O241" s="29">
        <v>63000</v>
      </c>
      <c r="P241" s="28" t="s">
        <v>279</v>
      </c>
      <c r="Q241" s="29">
        <v>63000</v>
      </c>
      <c r="R241" s="35">
        <v>63000</v>
      </c>
      <c r="S241" s="35"/>
      <c r="T241" s="35"/>
      <c r="U241" s="35"/>
      <c r="V241" s="35"/>
      <c r="W241" s="36" t="s">
        <v>46</v>
      </c>
      <c r="X241" s="37">
        <v>44938</v>
      </c>
      <c r="Y241" s="38"/>
    </row>
    <row r="242" spans="1:25" x14ac:dyDescent="0.25">
      <c r="A242" s="26">
        <v>234</v>
      </c>
      <c r="B242" s="26" t="s">
        <v>35</v>
      </c>
      <c r="C242" s="27" t="s">
        <v>36</v>
      </c>
      <c r="D242" s="28" t="s">
        <v>280</v>
      </c>
      <c r="E242" s="43">
        <v>44883</v>
      </c>
      <c r="F242" s="43">
        <v>44896</v>
      </c>
      <c r="G242" s="29">
        <v>63000</v>
      </c>
      <c r="H242" s="35"/>
      <c r="I242" s="35"/>
      <c r="J242" s="35"/>
      <c r="K242" s="35"/>
      <c r="L242" s="35"/>
      <c r="M242" s="35"/>
      <c r="N242" s="35"/>
      <c r="O242" s="29">
        <v>63000</v>
      </c>
      <c r="P242" s="28" t="s">
        <v>280</v>
      </c>
      <c r="Q242" s="29">
        <v>63000</v>
      </c>
      <c r="R242" s="35">
        <v>63000</v>
      </c>
      <c r="S242" s="35"/>
      <c r="T242" s="35"/>
      <c r="U242" s="35"/>
      <c r="V242" s="35"/>
      <c r="W242" s="36" t="s">
        <v>46</v>
      </c>
      <c r="X242" s="37">
        <v>44938</v>
      </c>
      <c r="Y242" s="38"/>
    </row>
    <row r="243" spans="1:25" x14ac:dyDescent="0.25">
      <c r="A243" s="26">
        <v>235</v>
      </c>
      <c r="B243" s="26" t="s">
        <v>35</v>
      </c>
      <c r="C243" s="27" t="s">
        <v>36</v>
      </c>
      <c r="D243" s="28" t="s">
        <v>281</v>
      </c>
      <c r="E243" s="43">
        <v>44883</v>
      </c>
      <c r="F243" s="43">
        <v>44896</v>
      </c>
      <c r="G243" s="29">
        <v>63000</v>
      </c>
      <c r="H243" s="35"/>
      <c r="I243" s="35"/>
      <c r="J243" s="35"/>
      <c r="K243" s="35"/>
      <c r="L243" s="35"/>
      <c r="M243" s="35"/>
      <c r="N243" s="35"/>
      <c r="O243" s="29">
        <v>63000</v>
      </c>
      <c r="P243" s="28" t="s">
        <v>281</v>
      </c>
      <c r="Q243" s="29">
        <v>63000</v>
      </c>
      <c r="R243" s="35">
        <v>63000</v>
      </c>
      <c r="S243" s="35"/>
      <c r="T243" s="35"/>
      <c r="U243" s="35"/>
      <c r="V243" s="35"/>
      <c r="W243" s="36" t="s">
        <v>46</v>
      </c>
      <c r="X243" s="37">
        <v>44938</v>
      </c>
      <c r="Y243" s="38"/>
    </row>
    <row r="244" spans="1:25" x14ac:dyDescent="0.25">
      <c r="A244" s="26">
        <v>236</v>
      </c>
      <c r="B244" s="26" t="s">
        <v>35</v>
      </c>
      <c r="C244" s="27" t="s">
        <v>36</v>
      </c>
      <c r="D244" s="28" t="s">
        <v>282</v>
      </c>
      <c r="E244" s="43">
        <v>44883</v>
      </c>
      <c r="F244" s="43">
        <v>44896</v>
      </c>
      <c r="G244" s="29">
        <v>63000</v>
      </c>
      <c r="H244" s="35"/>
      <c r="I244" s="35"/>
      <c r="J244" s="35"/>
      <c r="K244" s="35"/>
      <c r="L244" s="35"/>
      <c r="M244" s="35"/>
      <c r="N244" s="35"/>
      <c r="O244" s="29">
        <v>63000</v>
      </c>
      <c r="P244" s="28" t="s">
        <v>282</v>
      </c>
      <c r="Q244" s="29">
        <v>63000</v>
      </c>
      <c r="R244" s="35">
        <v>63000</v>
      </c>
      <c r="S244" s="35"/>
      <c r="T244" s="35"/>
      <c r="U244" s="35"/>
      <c r="V244" s="35"/>
      <c r="W244" s="36" t="s">
        <v>46</v>
      </c>
      <c r="X244" s="37">
        <v>44938</v>
      </c>
      <c r="Y244" s="38"/>
    </row>
    <row r="245" spans="1:25" x14ac:dyDescent="0.25">
      <c r="A245" s="26">
        <v>237</v>
      </c>
      <c r="B245" s="26" t="s">
        <v>35</v>
      </c>
      <c r="C245" s="27" t="s">
        <v>36</v>
      </c>
      <c r="D245" s="28" t="s">
        <v>283</v>
      </c>
      <c r="E245" s="43">
        <v>44884</v>
      </c>
      <c r="F245" s="43">
        <v>44896</v>
      </c>
      <c r="G245" s="29">
        <v>63000</v>
      </c>
      <c r="H245" s="35"/>
      <c r="I245" s="35"/>
      <c r="J245" s="35"/>
      <c r="K245" s="35"/>
      <c r="L245" s="35"/>
      <c r="M245" s="35"/>
      <c r="N245" s="35"/>
      <c r="O245" s="29">
        <v>63000</v>
      </c>
      <c r="P245" s="28" t="s">
        <v>283</v>
      </c>
      <c r="Q245" s="29">
        <v>63000</v>
      </c>
      <c r="R245" s="35">
        <v>63000</v>
      </c>
      <c r="S245" s="35"/>
      <c r="T245" s="35"/>
      <c r="U245" s="35"/>
      <c r="V245" s="35"/>
      <c r="W245" s="36" t="s">
        <v>46</v>
      </c>
      <c r="X245" s="37">
        <v>44938</v>
      </c>
      <c r="Y245" s="38"/>
    </row>
    <row r="246" spans="1:25" x14ac:dyDescent="0.25">
      <c r="A246" s="26">
        <v>238</v>
      </c>
      <c r="B246" s="26" t="s">
        <v>35</v>
      </c>
      <c r="C246" s="27" t="s">
        <v>36</v>
      </c>
      <c r="D246" s="28" t="s">
        <v>284</v>
      </c>
      <c r="E246" s="43">
        <v>44884</v>
      </c>
      <c r="F246" s="43">
        <v>44896</v>
      </c>
      <c r="G246" s="29">
        <v>63000</v>
      </c>
      <c r="H246" s="35"/>
      <c r="I246" s="35"/>
      <c r="J246" s="35"/>
      <c r="K246" s="35"/>
      <c r="L246" s="35"/>
      <c r="M246" s="35"/>
      <c r="N246" s="35"/>
      <c r="O246" s="29">
        <v>63000</v>
      </c>
      <c r="P246" s="28" t="s">
        <v>284</v>
      </c>
      <c r="Q246" s="29">
        <v>63000</v>
      </c>
      <c r="R246" s="35">
        <v>63000</v>
      </c>
      <c r="S246" s="35"/>
      <c r="T246" s="35"/>
      <c r="U246" s="35"/>
      <c r="V246" s="35"/>
      <c r="W246" s="36" t="s">
        <v>46</v>
      </c>
      <c r="X246" s="37">
        <v>44938</v>
      </c>
      <c r="Y246" s="38"/>
    </row>
    <row r="247" spans="1:25" x14ac:dyDescent="0.25">
      <c r="A247" s="26">
        <v>239</v>
      </c>
      <c r="B247" s="26" t="s">
        <v>35</v>
      </c>
      <c r="C247" s="27" t="s">
        <v>36</v>
      </c>
      <c r="D247" s="28" t="s">
        <v>285</v>
      </c>
      <c r="E247" s="43">
        <v>44884</v>
      </c>
      <c r="F247" s="43">
        <v>44896</v>
      </c>
      <c r="G247" s="29">
        <v>63000</v>
      </c>
      <c r="H247" s="35"/>
      <c r="I247" s="35"/>
      <c r="J247" s="35"/>
      <c r="K247" s="35"/>
      <c r="L247" s="35"/>
      <c r="M247" s="35"/>
      <c r="N247" s="35"/>
      <c r="O247" s="29">
        <v>63000</v>
      </c>
      <c r="P247" s="28" t="s">
        <v>285</v>
      </c>
      <c r="Q247" s="29">
        <v>63000</v>
      </c>
      <c r="R247" s="35">
        <v>63000</v>
      </c>
      <c r="S247" s="35"/>
      <c r="T247" s="35"/>
      <c r="U247" s="35"/>
      <c r="V247" s="35"/>
      <c r="W247" s="36" t="s">
        <v>46</v>
      </c>
      <c r="X247" s="37">
        <v>44938</v>
      </c>
      <c r="Y247" s="38"/>
    </row>
    <row r="248" spans="1:25" x14ac:dyDescent="0.25">
      <c r="A248" s="26">
        <v>240</v>
      </c>
      <c r="B248" s="26" t="s">
        <v>35</v>
      </c>
      <c r="C248" s="27" t="s">
        <v>36</v>
      </c>
      <c r="D248" s="28" t="s">
        <v>286</v>
      </c>
      <c r="E248" s="43">
        <v>44889</v>
      </c>
      <c r="F248" s="43">
        <v>44896</v>
      </c>
      <c r="G248" s="29">
        <v>63000</v>
      </c>
      <c r="H248" s="35"/>
      <c r="I248" s="35"/>
      <c r="J248" s="35"/>
      <c r="K248" s="35"/>
      <c r="L248" s="35"/>
      <c r="M248" s="35"/>
      <c r="N248" s="35"/>
      <c r="O248" s="29">
        <v>63000</v>
      </c>
      <c r="P248" s="28" t="s">
        <v>286</v>
      </c>
      <c r="Q248" s="29">
        <v>63000</v>
      </c>
      <c r="R248" s="35">
        <v>63000</v>
      </c>
      <c r="S248" s="35"/>
      <c r="T248" s="35"/>
      <c r="U248" s="35"/>
      <c r="V248" s="35"/>
      <c r="W248" s="36" t="s">
        <v>46</v>
      </c>
      <c r="X248" s="37">
        <v>44938</v>
      </c>
      <c r="Y248" s="38"/>
    </row>
    <row r="249" spans="1:25" x14ac:dyDescent="0.25">
      <c r="A249" s="26">
        <v>241</v>
      </c>
      <c r="B249" s="26" t="s">
        <v>35</v>
      </c>
      <c r="C249" s="27" t="s">
        <v>36</v>
      </c>
      <c r="D249" s="28" t="s">
        <v>287</v>
      </c>
      <c r="E249" s="43">
        <v>44889</v>
      </c>
      <c r="F249" s="43">
        <v>44896</v>
      </c>
      <c r="G249" s="29">
        <v>63000</v>
      </c>
      <c r="H249" s="35"/>
      <c r="I249" s="35"/>
      <c r="J249" s="35"/>
      <c r="K249" s="35"/>
      <c r="L249" s="35"/>
      <c r="M249" s="35"/>
      <c r="N249" s="35"/>
      <c r="O249" s="29">
        <v>63000</v>
      </c>
      <c r="P249" s="28" t="s">
        <v>287</v>
      </c>
      <c r="Q249" s="29">
        <v>63000</v>
      </c>
      <c r="R249" s="35">
        <v>63000</v>
      </c>
      <c r="S249" s="35"/>
      <c r="T249" s="35"/>
      <c r="U249" s="35"/>
      <c r="V249" s="35"/>
      <c r="W249" s="36" t="s">
        <v>46</v>
      </c>
      <c r="X249" s="37">
        <v>44938</v>
      </c>
      <c r="Y249" s="38"/>
    </row>
    <row r="250" spans="1:25" x14ac:dyDescent="0.25">
      <c r="A250" s="26">
        <v>242</v>
      </c>
      <c r="B250" s="26" t="s">
        <v>35</v>
      </c>
      <c r="C250" s="27" t="s">
        <v>36</v>
      </c>
      <c r="D250" s="28" t="s">
        <v>288</v>
      </c>
      <c r="E250" s="43">
        <v>44889</v>
      </c>
      <c r="F250" s="43">
        <v>44896</v>
      </c>
      <c r="G250" s="29">
        <v>63000</v>
      </c>
      <c r="H250" s="35"/>
      <c r="I250" s="35"/>
      <c r="J250" s="35"/>
      <c r="K250" s="35"/>
      <c r="L250" s="35"/>
      <c r="M250" s="35"/>
      <c r="N250" s="35"/>
      <c r="O250" s="29">
        <v>63000</v>
      </c>
      <c r="P250" s="28" t="s">
        <v>288</v>
      </c>
      <c r="Q250" s="29">
        <v>63000</v>
      </c>
      <c r="R250" s="35">
        <v>63000</v>
      </c>
      <c r="S250" s="35"/>
      <c r="T250" s="35"/>
      <c r="U250" s="35"/>
      <c r="V250" s="35"/>
      <c r="W250" s="36" t="s">
        <v>289</v>
      </c>
      <c r="X250" s="37">
        <v>44970</v>
      </c>
      <c r="Y250" s="38"/>
    </row>
    <row r="251" spans="1:25" x14ac:dyDescent="0.25">
      <c r="A251" s="26">
        <v>243</v>
      </c>
      <c r="B251" s="26" t="s">
        <v>35</v>
      </c>
      <c r="C251" s="27" t="s">
        <v>36</v>
      </c>
      <c r="D251" s="28" t="s">
        <v>290</v>
      </c>
      <c r="E251" s="43">
        <v>44889</v>
      </c>
      <c r="F251" s="43">
        <v>44896</v>
      </c>
      <c r="G251" s="29">
        <v>63000</v>
      </c>
      <c r="H251" s="35"/>
      <c r="I251" s="35"/>
      <c r="J251" s="35"/>
      <c r="K251" s="35"/>
      <c r="L251" s="35"/>
      <c r="M251" s="35"/>
      <c r="N251" s="35"/>
      <c r="O251" s="29">
        <v>63000</v>
      </c>
      <c r="P251" s="28" t="s">
        <v>290</v>
      </c>
      <c r="Q251" s="29">
        <v>63000</v>
      </c>
      <c r="R251" s="35">
        <v>63000</v>
      </c>
      <c r="S251" s="35"/>
      <c r="T251" s="35"/>
      <c r="U251" s="35"/>
      <c r="V251" s="35"/>
      <c r="W251" s="36" t="s">
        <v>46</v>
      </c>
      <c r="X251" s="37">
        <v>44938</v>
      </c>
      <c r="Y251" s="38"/>
    </row>
    <row r="252" spans="1:25" x14ac:dyDescent="0.25">
      <c r="A252" s="26">
        <v>244</v>
      </c>
      <c r="B252" s="26" t="s">
        <v>35</v>
      </c>
      <c r="C252" s="27" t="s">
        <v>36</v>
      </c>
      <c r="D252" s="28" t="s">
        <v>291</v>
      </c>
      <c r="E252" s="43">
        <v>44889</v>
      </c>
      <c r="F252" s="43">
        <v>44896</v>
      </c>
      <c r="G252" s="29">
        <v>63000</v>
      </c>
      <c r="H252" s="35"/>
      <c r="I252" s="35"/>
      <c r="J252" s="35"/>
      <c r="K252" s="35"/>
      <c r="L252" s="35"/>
      <c r="M252" s="35"/>
      <c r="N252" s="35"/>
      <c r="O252" s="29">
        <v>63000</v>
      </c>
      <c r="P252" s="28" t="s">
        <v>291</v>
      </c>
      <c r="Q252" s="29">
        <v>63000</v>
      </c>
      <c r="R252" s="35">
        <v>63000</v>
      </c>
      <c r="S252" s="35"/>
      <c r="T252" s="35"/>
      <c r="U252" s="35"/>
      <c r="V252" s="35"/>
      <c r="W252" s="36" t="s">
        <v>46</v>
      </c>
      <c r="X252" s="37">
        <v>44938</v>
      </c>
      <c r="Y252" s="38"/>
    </row>
    <row r="253" spans="1:25" x14ac:dyDescent="0.25">
      <c r="A253" s="26">
        <v>245</v>
      </c>
      <c r="B253" s="26" t="s">
        <v>35</v>
      </c>
      <c r="C253" s="27" t="s">
        <v>36</v>
      </c>
      <c r="D253" s="28" t="s">
        <v>292</v>
      </c>
      <c r="E253" s="43">
        <v>44889</v>
      </c>
      <c r="F253" s="43">
        <v>44896</v>
      </c>
      <c r="G253" s="29">
        <v>63000</v>
      </c>
      <c r="H253" s="35"/>
      <c r="I253" s="35"/>
      <c r="J253" s="35"/>
      <c r="K253" s="35"/>
      <c r="L253" s="35"/>
      <c r="M253" s="35"/>
      <c r="N253" s="35"/>
      <c r="O253" s="29">
        <v>63000</v>
      </c>
      <c r="P253" s="28" t="s">
        <v>292</v>
      </c>
      <c r="Q253" s="29">
        <v>63000</v>
      </c>
      <c r="R253" s="35">
        <v>63000</v>
      </c>
      <c r="S253" s="35"/>
      <c r="T253" s="35"/>
      <c r="U253" s="35"/>
      <c r="V253" s="35"/>
      <c r="W253" s="36" t="s">
        <v>46</v>
      </c>
      <c r="X253" s="37">
        <v>44938</v>
      </c>
      <c r="Y253" s="38"/>
    </row>
    <row r="254" spans="1:25" x14ac:dyDescent="0.25">
      <c r="A254" s="26">
        <v>246</v>
      </c>
      <c r="B254" s="26" t="s">
        <v>35</v>
      </c>
      <c r="C254" s="27" t="s">
        <v>36</v>
      </c>
      <c r="D254" s="28" t="s">
        <v>293</v>
      </c>
      <c r="E254" s="43">
        <v>44889</v>
      </c>
      <c r="F254" s="43">
        <v>44896</v>
      </c>
      <c r="G254" s="29">
        <v>63000</v>
      </c>
      <c r="H254" s="35"/>
      <c r="I254" s="35"/>
      <c r="J254" s="35"/>
      <c r="K254" s="35"/>
      <c r="L254" s="35"/>
      <c r="M254" s="35"/>
      <c r="N254" s="35"/>
      <c r="O254" s="29">
        <v>63000</v>
      </c>
      <c r="P254" s="28" t="s">
        <v>293</v>
      </c>
      <c r="Q254" s="29">
        <v>63000</v>
      </c>
      <c r="R254" s="35">
        <v>63000</v>
      </c>
      <c r="S254" s="35"/>
      <c r="T254" s="35"/>
      <c r="U254" s="35"/>
      <c r="V254" s="35"/>
      <c r="W254" s="36" t="s">
        <v>46</v>
      </c>
      <c r="X254" s="37">
        <v>44938</v>
      </c>
      <c r="Y254" s="38"/>
    </row>
    <row r="255" spans="1:25" x14ac:dyDescent="0.25">
      <c r="A255" s="26">
        <v>247</v>
      </c>
      <c r="B255" s="26" t="s">
        <v>35</v>
      </c>
      <c r="C255" s="27" t="s">
        <v>36</v>
      </c>
      <c r="D255" s="28" t="s">
        <v>294</v>
      </c>
      <c r="E255" s="43">
        <v>44889</v>
      </c>
      <c r="F255" s="43">
        <v>44896</v>
      </c>
      <c r="G255" s="29">
        <v>63000</v>
      </c>
      <c r="H255" s="35"/>
      <c r="I255" s="35"/>
      <c r="J255" s="35"/>
      <c r="K255" s="35"/>
      <c r="L255" s="35"/>
      <c r="M255" s="35"/>
      <c r="N255" s="35"/>
      <c r="O255" s="29">
        <v>63000</v>
      </c>
      <c r="P255" s="28" t="s">
        <v>294</v>
      </c>
      <c r="Q255" s="29">
        <v>63000</v>
      </c>
      <c r="R255" s="35">
        <v>63000</v>
      </c>
      <c r="S255" s="35"/>
      <c r="T255" s="35"/>
      <c r="U255" s="35"/>
      <c r="V255" s="35"/>
      <c r="W255" s="36" t="s">
        <v>46</v>
      </c>
      <c r="X255" s="37">
        <v>44938</v>
      </c>
      <c r="Y255" s="38"/>
    </row>
    <row r="256" spans="1:25" x14ac:dyDescent="0.25">
      <c r="A256" s="26">
        <v>248</v>
      </c>
      <c r="B256" s="26" t="s">
        <v>35</v>
      </c>
      <c r="C256" s="27" t="s">
        <v>36</v>
      </c>
      <c r="D256" s="28" t="s">
        <v>295</v>
      </c>
      <c r="E256" s="43">
        <v>44893</v>
      </c>
      <c r="F256" s="43">
        <v>44896</v>
      </c>
      <c r="G256" s="29">
        <v>63000</v>
      </c>
      <c r="H256" s="35"/>
      <c r="I256" s="35"/>
      <c r="J256" s="35"/>
      <c r="K256" s="35"/>
      <c r="L256" s="35"/>
      <c r="M256" s="35"/>
      <c r="N256" s="35"/>
      <c r="O256" s="29">
        <v>63000</v>
      </c>
      <c r="P256" s="28" t="s">
        <v>295</v>
      </c>
      <c r="Q256" s="29">
        <v>63000</v>
      </c>
      <c r="R256" s="35">
        <v>63000</v>
      </c>
      <c r="S256" s="35"/>
      <c r="T256" s="35"/>
      <c r="U256" s="35"/>
      <c r="V256" s="35"/>
      <c r="W256" s="36" t="s">
        <v>46</v>
      </c>
      <c r="X256" s="37">
        <v>44938</v>
      </c>
      <c r="Y256" s="38"/>
    </row>
    <row r="257" spans="1:25" x14ac:dyDescent="0.25">
      <c r="A257" s="26">
        <v>249</v>
      </c>
      <c r="B257" s="26" t="s">
        <v>35</v>
      </c>
      <c r="C257" s="27" t="s">
        <v>36</v>
      </c>
      <c r="D257" s="28" t="s">
        <v>296</v>
      </c>
      <c r="E257" s="43">
        <v>44893</v>
      </c>
      <c r="F257" s="43">
        <v>44896</v>
      </c>
      <c r="G257" s="29">
        <v>63000</v>
      </c>
      <c r="H257" s="35"/>
      <c r="I257" s="35"/>
      <c r="J257" s="35"/>
      <c r="K257" s="35"/>
      <c r="L257" s="35"/>
      <c r="M257" s="35"/>
      <c r="N257" s="35"/>
      <c r="O257" s="29">
        <v>63000</v>
      </c>
      <c r="P257" s="28" t="s">
        <v>296</v>
      </c>
      <c r="Q257" s="29">
        <v>63000</v>
      </c>
      <c r="R257" s="35">
        <v>63000</v>
      </c>
      <c r="S257" s="35"/>
      <c r="T257" s="35"/>
      <c r="U257" s="35"/>
      <c r="V257" s="35"/>
      <c r="W257" s="36" t="s">
        <v>46</v>
      </c>
      <c r="X257" s="37">
        <v>44938</v>
      </c>
      <c r="Y257" s="38"/>
    </row>
    <row r="258" spans="1:25" x14ac:dyDescent="0.25">
      <c r="A258" s="26">
        <v>250</v>
      </c>
      <c r="B258" s="26" t="s">
        <v>35</v>
      </c>
      <c r="C258" s="27" t="s">
        <v>36</v>
      </c>
      <c r="D258" s="28" t="s">
        <v>297</v>
      </c>
      <c r="E258" s="43">
        <v>44894</v>
      </c>
      <c r="F258" s="43">
        <v>44896</v>
      </c>
      <c r="G258" s="29">
        <v>63000</v>
      </c>
      <c r="H258" s="35"/>
      <c r="I258" s="35"/>
      <c r="J258" s="35"/>
      <c r="K258" s="35"/>
      <c r="L258" s="35"/>
      <c r="M258" s="35"/>
      <c r="N258" s="35"/>
      <c r="O258" s="29">
        <v>63000</v>
      </c>
      <c r="P258" s="28" t="s">
        <v>297</v>
      </c>
      <c r="Q258" s="29">
        <v>63000</v>
      </c>
      <c r="R258" s="35">
        <v>63000</v>
      </c>
      <c r="S258" s="35"/>
      <c r="T258" s="35"/>
      <c r="U258" s="35"/>
      <c r="V258" s="35"/>
      <c r="W258" s="36" t="s">
        <v>46</v>
      </c>
      <c r="X258" s="37">
        <v>44938</v>
      </c>
      <c r="Y258" s="38"/>
    </row>
    <row r="259" spans="1:25" x14ac:dyDescent="0.25">
      <c r="A259" s="26">
        <v>251</v>
      </c>
      <c r="B259" s="26" t="s">
        <v>35</v>
      </c>
      <c r="C259" s="27" t="s">
        <v>36</v>
      </c>
      <c r="D259" s="28" t="s">
        <v>298</v>
      </c>
      <c r="E259" s="43">
        <v>44895</v>
      </c>
      <c r="F259" s="43">
        <v>44896</v>
      </c>
      <c r="G259" s="29">
        <v>63000</v>
      </c>
      <c r="H259" s="35"/>
      <c r="I259" s="35"/>
      <c r="J259" s="35"/>
      <c r="K259" s="35"/>
      <c r="L259" s="35"/>
      <c r="M259" s="35"/>
      <c r="N259" s="35"/>
      <c r="O259" s="29">
        <v>63000</v>
      </c>
      <c r="P259" s="28" t="s">
        <v>298</v>
      </c>
      <c r="Q259" s="29">
        <v>63000</v>
      </c>
      <c r="R259" s="35">
        <v>63000</v>
      </c>
      <c r="S259" s="35"/>
      <c r="T259" s="35"/>
      <c r="U259" s="35"/>
      <c r="V259" s="35"/>
      <c r="W259" s="36" t="s">
        <v>46</v>
      </c>
      <c r="X259" s="37">
        <v>44938</v>
      </c>
      <c r="Y259" s="38"/>
    </row>
    <row r="260" spans="1:25" x14ac:dyDescent="0.25">
      <c r="A260" s="26">
        <v>252</v>
      </c>
      <c r="B260" s="26" t="s">
        <v>35</v>
      </c>
      <c r="C260" s="27" t="s">
        <v>36</v>
      </c>
      <c r="D260" s="28" t="s">
        <v>299</v>
      </c>
      <c r="E260" s="43">
        <v>44895</v>
      </c>
      <c r="F260" s="43">
        <v>44896</v>
      </c>
      <c r="G260" s="29">
        <v>63000</v>
      </c>
      <c r="H260" s="35"/>
      <c r="I260" s="35"/>
      <c r="J260" s="35"/>
      <c r="K260" s="35"/>
      <c r="L260" s="35"/>
      <c r="M260" s="35"/>
      <c r="N260" s="35"/>
      <c r="O260" s="29">
        <v>63000</v>
      </c>
      <c r="P260" s="28" t="s">
        <v>299</v>
      </c>
      <c r="Q260" s="29">
        <v>63000</v>
      </c>
      <c r="R260" s="35">
        <v>63000</v>
      </c>
      <c r="S260" s="35"/>
      <c r="T260" s="35"/>
      <c r="U260" s="35"/>
      <c r="V260" s="35"/>
      <c r="W260" s="36" t="s">
        <v>46</v>
      </c>
      <c r="X260" s="37">
        <v>44938</v>
      </c>
      <c r="Y260" s="38"/>
    </row>
    <row r="261" spans="1:25" x14ac:dyDescent="0.25">
      <c r="A261" s="26">
        <v>253</v>
      </c>
      <c r="B261" s="26" t="s">
        <v>35</v>
      </c>
      <c r="C261" s="27" t="s">
        <v>36</v>
      </c>
      <c r="D261" s="28" t="s">
        <v>300</v>
      </c>
      <c r="E261" s="43">
        <v>44895</v>
      </c>
      <c r="F261" s="43">
        <v>44896</v>
      </c>
      <c r="G261" s="29">
        <v>63000</v>
      </c>
      <c r="H261" s="35"/>
      <c r="I261" s="35"/>
      <c r="J261" s="35"/>
      <c r="K261" s="35"/>
      <c r="L261" s="35"/>
      <c r="M261" s="35"/>
      <c r="N261" s="35"/>
      <c r="O261" s="29">
        <v>63000</v>
      </c>
      <c r="P261" s="28" t="s">
        <v>300</v>
      </c>
      <c r="Q261" s="29">
        <v>63000</v>
      </c>
      <c r="R261" s="35">
        <v>63000</v>
      </c>
      <c r="S261" s="35"/>
      <c r="T261" s="35"/>
      <c r="U261" s="35"/>
      <c r="V261" s="35"/>
      <c r="W261" s="36" t="s">
        <v>46</v>
      </c>
      <c r="X261" s="37">
        <v>44938</v>
      </c>
      <c r="Y261" s="38"/>
    </row>
    <row r="262" spans="1:25" x14ac:dyDescent="0.25">
      <c r="A262" s="26">
        <v>254</v>
      </c>
      <c r="B262" s="26" t="s">
        <v>35</v>
      </c>
      <c r="C262" s="27" t="s">
        <v>36</v>
      </c>
      <c r="D262" s="28" t="s">
        <v>301</v>
      </c>
      <c r="E262" s="43">
        <v>44895</v>
      </c>
      <c r="F262" s="43">
        <v>44896</v>
      </c>
      <c r="G262" s="29">
        <v>63000</v>
      </c>
      <c r="H262" s="35"/>
      <c r="I262" s="35"/>
      <c r="J262" s="35"/>
      <c r="K262" s="35"/>
      <c r="L262" s="35"/>
      <c r="M262" s="35"/>
      <c r="N262" s="35"/>
      <c r="O262" s="29">
        <v>63000</v>
      </c>
      <c r="P262" s="28" t="s">
        <v>301</v>
      </c>
      <c r="Q262" s="29">
        <v>63000</v>
      </c>
      <c r="R262" s="35">
        <v>63000</v>
      </c>
      <c r="S262" s="35"/>
      <c r="T262" s="35"/>
      <c r="U262" s="35"/>
      <c r="V262" s="35"/>
      <c r="W262" s="36" t="s">
        <v>46</v>
      </c>
      <c r="X262" s="37">
        <v>44938</v>
      </c>
      <c r="Y262" s="38"/>
    </row>
    <row r="263" spans="1:25" x14ac:dyDescent="0.25">
      <c r="A263" s="26">
        <v>255</v>
      </c>
      <c r="B263" s="26" t="s">
        <v>35</v>
      </c>
      <c r="C263" s="27" t="s">
        <v>36</v>
      </c>
      <c r="D263" s="28" t="s">
        <v>302</v>
      </c>
      <c r="E263" s="43">
        <v>44895</v>
      </c>
      <c r="F263" s="43">
        <v>44896</v>
      </c>
      <c r="G263" s="29">
        <v>63000</v>
      </c>
      <c r="H263" s="35"/>
      <c r="I263" s="35"/>
      <c r="J263" s="35"/>
      <c r="K263" s="35"/>
      <c r="L263" s="35"/>
      <c r="M263" s="35"/>
      <c r="N263" s="35"/>
      <c r="O263" s="29">
        <v>63000</v>
      </c>
      <c r="P263" s="28" t="s">
        <v>302</v>
      </c>
      <c r="Q263" s="29">
        <v>63000</v>
      </c>
      <c r="R263" s="35">
        <v>63000</v>
      </c>
      <c r="S263" s="35"/>
      <c r="T263" s="35"/>
      <c r="U263" s="35"/>
      <c r="V263" s="35"/>
      <c r="W263" s="36" t="s">
        <v>46</v>
      </c>
      <c r="X263" s="37">
        <v>44938</v>
      </c>
      <c r="Y263" s="38"/>
    </row>
    <row r="264" spans="1:25" x14ac:dyDescent="0.25">
      <c r="A264" s="26">
        <v>256</v>
      </c>
      <c r="B264" s="26" t="s">
        <v>35</v>
      </c>
      <c r="C264" s="27" t="s">
        <v>36</v>
      </c>
      <c r="D264" s="28" t="s">
        <v>303</v>
      </c>
      <c r="E264" s="43">
        <v>44895</v>
      </c>
      <c r="F264" s="43">
        <v>44896</v>
      </c>
      <c r="G264" s="29">
        <v>63000</v>
      </c>
      <c r="H264" s="35"/>
      <c r="I264" s="35"/>
      <c r="J264" s="35"/>
      <c r="K264" s="35"/>
      <c r="L264" s="35"/>
      <c r="M264" s="35"/>
      <c r="N264" s="35"/>
      <c r="O264" s="29">
        <v>63000</v>
      </c>
      <c r="P264" s="28" t="s">
        <v>303</v>
      </c>
      <c r="Q264" s="29">
        <v>63000</v>
      </c>
      <c r="R264" s="35">
        <v>63000</v>
      </c>
      <c r="S264" s="35"/>
      <c r="T264" s="35"/>
      <c r="U264" s="35"/>
      <c r="V264" s="35"/>
      <c r="W264" s="36" t="s">
        <v>46</v>
      </c>
      <c r="X264" s="37">
        <v>44938</v>
      </c>
      <c r="Y264" s="38"/>
    </row>
    <row r="265" spans="1:25" x14ac:dyDescent="0.25">
      <c r="A265" s="26">
        <v>257</v>
      </c>
      <c r="B265" s="26" t="s">
        <v>35</v>
      </c>
      <c r="C265" s="27" t="s">
        <v>36</v>
      </c>
      <c r="D265" s="28" t="s">
        <v>304</v>
      </c>
      <c r="E265" s="43">
        <v>44895</v>
      </c>
      <c r="F265" s="43">
        <v>44896</v>
      </c>
      <c r="G265" s="29">
        <v>63000</v>
      </c>
      <c r="H265" s="35"/>
      <c r="I265" s="35"/>
      <c r="J265" s="35"/>
      <c r="K265" s="35"/>
      <c r="L265" s="35"/>
      <c r="M265" s="35"/>
      <c r="N265" s="35"/>
      <c r="O265" s="29">
        <v>63000</v>
      </c>
      <c r="P265" s="28" t="s">
        <v>304</v>
      </c>
      <c r="Q265" s="29">
        <v>63000</v>
      </c>
      <c r="R265" s="35">
        <v>63000</v>
      </c>
      <c r="S265" s="35"/>
      <c r="T265" s="35"/>
      <c r="U265" s="35"/>
      <c r="V265" s="35"/>
      <c r="W265" s="36" t="s">
        <v>46</v>
      </c>
      <c r="X265" s="37">
        <v>44938</v>
      </c>
      <c r="Y265" s="38"/>
    </row>
    <row r="266" spans="1:25" x14ac:dyDescent="0.25">
      <c r="A266" s="26">
        <v>258</v>
      </c>
      <c r="B266" s="26" t="s">
        <v>35</v>
      </c>
      <c r="C266" s="27" t="s">
        <v>36</v>
      </c>
      <c r="D266" s="28" t="s">
        <v>305</v>
      </c>
      <c r="E266" s="43">
        <v>44895</v>
      </c>
      <c r="F266" s="43">
        <v>44896</v>
      </c>
      <c r="G266" s="29">
        <v>63000</v>
      </c>
      <c r="H266" s="35"/>
      <c r="I266" s="35"/>
      <c r="J266" s="35"/>
      <c r="K266" s="35"/>
      <c r="L266" s="35"/>
      <c r="M266" s="35"/>
      <c r="N266" s="35"/>
      <c r="O266" s="29">
        <v>63000</v>
      </c>
      <c r="P266" s="28" t="s">
        <v>305</v>
      </c>
      <c r="Q266" s="29">
        <v>63000</v>
      </c>
      <c r="R266" s="35">
        <v>63000</v>
      </c>
      <c r="S266" s="35"/>
      <c r="T266" s="35"/>
      <c r="U266" s="35"/>
      <c r="V266" s="35"/>
      <c r="W266" s="36" t="s">
        <v>46</v>
      </c>
      <c r="X266" s="37">
        <v>44938</v>
      </c>
      <c r="Y266" s="38"/>
    </row>
    <row r="267" spans="1:25" x14ac:dyDescent="0.25">
      <c r="A267" s="26">
        <v>259</v>
      </c>
      <c r="B267" s="26" t="s">
        <v>35</v>
      </c>
      <c r="C267" s="27" t="s">
        <v>36</v>
      </c>
      <c r="D267" s="28" t="s">
        <v>306</v>
      </c>
      <c r="E267" s="43">
        <v>44895</v>
      </c>
      <c r="F267" s="43">
        <v>44896</v>
      </c>
      <c r="G267" s="29">
        <v>63000</v>
      </c>
      <c r="H267" s="35"/>
      <c r="I267" s="35"/>
      <c r="J267" s="35"/>
      <c r="K267" s="35"/>
      <c r="L267" s="35"/>
      <c r="M267" s="35"/>
      <c r="N267" s="35"/>
      <c r="O267" s="29">
        <v>63000</v>
      </c>
      <c r="P267" s="28" t="s">
        <v>306</v>
      </c>
      <c r="Q267" s="29">
        <v>63000</v>
      </c>
      <c r="R267" s="35">
        <v>63000</v>
      </c>
      <c r="S267" s="35"/>
      <c r="T267" s="35"/>
      <c r="U267" s="35"/>
      <c r="V267" s="35"/>
      <c r="W267" s="36" t="s">
        <v>46</v>
      </c>
      <c r="X267" s="37">
        <v>44938</v>
      </c>
      <c r="Y267" s="38"/>
    </row>
    <row r="268" spans="1:25" x14ac:dyDescent="0.25">
      <c r="A268" s="26">
        <v>260</v>
      </c>
      <c r="B268" s="26" t="s">
        <v>35</v>
      </c>
      <c r="C268" s="27" t="s">
        <v>36</v>
      </c>
      <c r="D268" s="28" t="s">
        <v>307</v>
      </c>
      <c r="E268" s="43">
        <v>44870</v>
      </c>
      <c r="F268" s="43">
        <v>44896</v>
      </c>
      <c r="G268" s="29">
        <v>63000</v>
      </c>
      <c r="H268" s="35"/>
      <c r="I268" s="35"/>
      <c r="J268" s="35"/>
      <c r="K268" s="35"/>
      <c r="L268" s="35"/>
      <c r="M268" s="35"/>
      <c r="N268" s="35"/>
      <c r="O268" s="29">
        <v>63000</v>
      </c>
      <c r="P268" s="28" t="s">
        <v>307</v>
      </c>
      <c r="Q268" s="29">
        <v>63000</v>
      </c>
      <c r="R268" s="35">
        <v>63000</v>
      </c>
      <c r="S268" s="35"/>
      <c r="T268" s="35"/>
      <c r="U268" s="35"/>
      <c r="V268" s="35"/>
      <c r="W268" s="36" t="s">
        <v>46</v>
      </c>
      <c r="X268" s="37">
        <v>44938</v>
      </c>
      <c r="Y268" s="38"/>
    </row>
    <row r="269" spans="1:25" x14ac:dyDescent="0.25">
      <c r="A269" s="26">
        <v>261</v>
      </c>
      <c r="B269" s="26" t="s">
        <v>35</v>
      </c>
      <c r="C269" s="27" t="s">
        <v>36</v>
      </c>
      <c r="D269" s="28" t="s">
        <v>308</v>
      </c>
      <c r="E269" s="43">
        <v>44870</v>
      </c>
      <c r="F269" s="43">
        <v>44896</v>
      </c>
      <c r="G269" s="29">
        <v>63000</v>
      </c>
      <c r="H269" s="35"/>
      <c r="I269" s="35"/>
      <c r="J269" s="35"/>
      <c r="K269" s="35"/>
      <c r="L269" s="35"/>
      <c r="M269" s="35"/>
      <c r="N269" s="35"/>
      <c r="O269" s="29">
        <v>63000</v>
      </c>
      <c r="P269" s="28" t="s">
        <v>308</v>
      </c>
      <c r="Q269" s="29">
        <v>63000</v>
      </c>
      <c r="R269" s="35">
        <v>63000</v>
      </c>
      <c r="S269" s="35"/>
      <c r="T269" s="35"/>
      <c r="U269" s="35"/>
      <c r="V269" s="35"/>
      <c r="W269" s="36" t="s">
        <v>46</v>
      </c>
      <c r="X269" s="37">
        <v>44938</v>
      </c>
      <c r="Y269" s="38"/>
    </row>
    <row r="270" spans="1:25" x14ac:dyDescent="0.25">
      <c r="A270" s="26">
        <v>262</v>
      </c>
      <c r="B270" s="26" t="s">
        <v>35</v>
      </c>
      <c r="C270" s="27" t="s">
        <v>36</v>
      </c>
      <c r="D270" s="28" t="s">
        <v>309</v>
      </c>
      <c r="E270" s="43">
        <v>44870</v>
      </c>
      <c r="F270" s="43">
        <v>44896</v>
      </c>
      <c r="G270" s="29">
        <v>63000</v>
      </c>
      <c r="H270" s="35"/>
      <c r="I270" s="35"/>
      <c r="J270" s="35"/>
      <c r="K270" s="35"/>
      <c r="L270" s="35"/>
      <c r="M270" s="35"/>
      <c r="N270" s="35"/>
      <c r="O270" s="29">
        <v>63000</v>
      </c>
      <c r="P270" s="28" t="s">
        <v>309</v>
      </c>
      <c r="Q270" s="29">
        <v>63000</v>
      </c>
      <c r="R270" s="35">
        <v>63000</v>
      </c>
      <c r="S270" s="35"/>
      <c r="T270" s="35"/>
      <c r="U270" s="35"/>
      <c r="V270" s="35"/>
      <c r="W270" s="36" t="s">
        <v>289</v>
      </c>
      <c r="X270" s="37">
        <v>44970</v>
      </c>
      <c r="Y270" s="38"/>
    </row>
    <row r="271" spans="1:25" x14ac:dyDescent="0.25">
      <c r="A271" s="26">
        <v>263</v>
      </c>
      <c r="B271" s="26" t="s">
        <v>35</v>
      </c>
      <c r="C271" s="27" t="s">
        <v>36</v>
      </c>
      <c r="D271" s="28" t="s">
        <v>310</v>
      </c>
      <c r="E271" s="43">
        <v>44870</v>
      </c>
      <c r="F271" s="43">
        <v>44896</v>
      </c>
      <c r="G271" s="29">
        <v>63000</v>
      </c>
      <c r="H271" s="35"/>
      <c r="I271" s="35"/>
      <c r="J271" s="35"/>
      <c r="K271" s="35"/>
      <c r="L271" s="35"/>
      <c r="M271" s="35"/>
      <c r="N271" s="35"/>
      <c r="O271" s="29">
        <v>63000</v>
      </c>
      <c r="P271" s="28" t="s">
        <v>310</v>
      </c>
      <c r="Q271" s="29">
        <v>63000</v>
      </c>
      <c r="R271" s="35">
        <v>63000</v>
      </c>
      <c r="S271" s="35"/>
      <c r="T271" s="35"/>
      <c r="U271" s="35"/>
      <c r="V271" s="35"/>
      <c r="W271" s="36" t="s">
        <v>46</v>
      </c>
      <c r="X271" s="37">
        <v>44938</v>
      </c>
      <c r="Y271" s="38"/>
    </row>
    <row r="272" spans="1:25" x14ac:dyDescent="0.25">
      <c r="A272" s="26">
        <v>264</v>
      </c>
      <c r="B272" s="26" t="s">
        <v>35</v>
      </c>
      <c r="C272" s="27" t="s">
        <v>36</v>
      </c>
      <c r="D272" s="28" t="s">
        <v>311</v>
      </c>
      <c r="E272" s="43">
        <v>44870</v>
      </c>
      <c r="F272" s="43">
        <v>44896</v>
      </c>
      <c r="G272" s="29">
        <v>63000</v>
      </c>
      <c r="H272" s="35"/>
      <c r="I272" s="35"/>
      <c r="J272" s="35"/>
      <c r="K272" s="35"/>
      <c r="L272" s="35"/>
      <c r="M272" s="35"/>
      <c r="N272" s="35"/>
      <c r="O272" s="29">
        <v>63000</v>
      </c>
      <c r="P272" s="28" t="s">
        <v>311</v>
      </c>
      <c r="Q272" s="29">
        <v>63000</v>
      </c>
      <c r="R272" s="35">
        <v>63000</v>
      </c>
      <c r="S272" s="35"/>
      <c r="T272" s="35"/>
      <c r="U272" s="35"/>
      <c r="V272" s="35"/>
      <c r="W272" s="36" t="s">
        <v>289</v>
      </c>
      <c r="X272" s="37">
        <v>44970</v>
      </c>
      <c r="Y272" s="38"/>
    </row>
    <row r="273" spans="1:25" x14ac:dyDescent="0.25">
      <c r="A273" s="26">
        <v>265</v>
      </c>
      <c r="B273" s="26" t="s">
        <v>35</v>
      </c>
      <c r="C273" s="27" t="s">
        <v>36</v>
      </c>
      <c r="D273" s="28" t="s">
        <v>312</v>
      </c>
      <c r="E273" s="43">
        <v>44870</v>
      </c>
      <c r="F273" s="43">
        <v>44896</v>
      </c>
      <c r="G273" s="29">
        <v>63000</v>
      </c>
      <c r="H273" s="35"/>
      <c r="I273" s="35"/>
      <c r="J273" s="35"/>
      <c r="K273" s="35"/>
      <c r="L273" s="35"/>
      <c r="M273" s="35"/>
      <c r="N273" s="35"/>
      <c r="O273" s="29">
        <v>63000</v>
      </c>
      <c r="P273" s="28" t="s">
        <v>312</v>
      </c>
      <c r="Q273" s="29">
        <v>63000</v>
      </c>
      <c r="R273" s="35">
        <v>63000</v>
      </c>
      <c r="S273" s="35"/>
      <c r="T273" s="35"/>
      <c r="U273" s="35"/>
      <c r="V273" s="35"/>
      <c r="W273" s="36" t="s">
        <v>46</v>
      </c>
      <c r="X273" s="37">
        <v>44938</v>
      </c>
      <c r="Y273" s="38"/>
    </row>
    <row r="274" spans="1:25" x14ac:dyDescent="0.25">
      <c r="A274" s="26">
        <v>266</v>
      </c>
      <c r="B274" s="26" t="s">
        <v>35</v>
      </c>
      <c r="C274" s="27" t="s">
        <v>36</v>
      </c>
      <c r="D274" s="28" t="s">
        <v>313</v>
      </c>
      <c r="E274" s="43">
        <v>44870</v>
      </c>
      <c r="F274" s="43">
        <v>44896</v>
      </c>
      <c r="G274" s="29">
        <v>63000</v>
      </c>
      <c r="H274" s="35"/>
      <c r="I274" s="35"/>
      <c r="J274" s="35"/>
      <c r="K274" s="35"/>
      <c r="L274" s="35"/>
      <c r="M274" s="35"/>
      <c r="N274" s="35"/>
      <c r="O274" s="29">
        <v>63000</v>
      </c>
      <c r="P274" s="28" t="s">
        <v>313</v>
      </c>
      <c r="Q274" s="29">
        <v>63000</v>
      </c>
      <c r="R274" s="35">
        <v>63000</v>
      </c>
      <c r="S274" s="35"/>
      <c r="T274" s="35"/>
      <c r="U274" s="35"/>
      <c r="V274" s="35"/>
      <c r="W274" s="36" t="s">
        <v>46</v>
      </c>
      <c r="X274" s="37">
        <v>44938</v>
      </c>
      <c r="Y274" s="38"/>
    </row>
    <row r="275" spans="1:25" x14ac:dyDescent="0.25">
      <c r="A275" s="26">
        <v>267</v>
      </c>
      <c r="B275" s="26" t="s">
        <v>35</v>
      </c>
      <c r="C275" s="27" t="s">
        <v>36</v>
      </c>
      <c r="D275" s="28" t="s">
        <v>314</v>
      </c>
      <c r="E275" s="43">
        <v>44870</v>
      </c>
      <c r="F275" s="43">
        <v>44896</v>
      </c>
      <c r="G275" s="29">
        <v>63000</v>
      </c>
      <c r="H275" s="35"/>
      <c r="I275" s="35"/>
      <c r="J275" s="35"/>
      <c r="K275" s="35"/>
      <c r="L275" s="35"/>
      <c r="M275" s="35"/>
      <c r="N275" s="35"/>
      <c r="O275" s="29">
        <v>63000</v>
      </c>
      <c r="P275" s="28" t="s">
        <v>314</v>
      </c>
      <c r="Q275" s="29">
        <v>63000</v>
      </c>
      <c r="R275" s="35">
        <v>63000</v>
      </c>
      <c r="S275" s="35"/>
      <c r="T275" s="35"/>
      <c r="U275" s="35"/>
      <c r="V275" s="35"/>
      <c r="W275" s="36" t="s">
        <v>46</v>
      </c>
      <c r="X275" s="37">
        <v>44938</v>
      </c>
      <c r="Y275" s="38"/>
    </row>
    <row r="276" spans="1:25" x14ac:dyDescent="0.25">
      <c r="A276" s="26">
        <v>268</v>
      </c>
      <c r="B276" s="26" t="s">
        <v>35</v>
      </c>
      <c r="C276" s="27" t="s">
        <v>36</v>
      </c>
      <c r="D276" s="28" t="s">
        <v>315</v>
      </c>
      <c r="E276" s="43">
        <v>44870</v>
      </c>
      <c r="F276" s="43">
        <v>44896</v>
      </c>
      <c r="G276" s="29">
        <v>63000</v>
      </c>
      <c r="H276" s="35"/>
      <c r="I276" s="35"/>
      <c r="J276" s="35"/>
      <c r="K276" s="35"/>
      <c r="L276" s="35"/>
      <c r="M276" s="35"/>
      <c r="N276" s="35"/>
      <c r="O276" s="29">
        <v>63000</v>
      </c>
      <c r="P276" s="28" t="s">
        <v>315</v>
      </c>
      <c r="Q276" s="29">
        <v>63000</v>
      </c>
      <c r="R276" s="35">
        <v>63000</v>
      </c>
      <c r="S276" s="35"/>
      <c r="T276" s="35"/>
      <c r="U276" s="35"/>
      <c r="V276" s="35"/>
      <c r="W276" s="36" t="s">
        <v>46</v>
      </c>
      <c r="X276" s="37">
        <v>44938</v>
      </c>
      <c r="Y276" s="38"/>
    </row>
    <row r="277" spans="1:25" x14ac:dyDescent="0.25">
      <c r="A277" s="26">
        <v>269</v>
      </c>
      <c r="B277" s="26" t="s">
        <v>35</v>
      </c>
      <c r="C277" s="27" t="s">
        <v>36</v>
      </c>
      <c r="D277" s="28" t="s">
        <v>316</v>
      </c>
      <c r="E277" s="43">
        <v>44870</v>
      </c>
      <c r="F277" s="43">
        <v>44896</v>
      </c>
      <c r="G277" s="29">
        <v>63000</v>
      </c>
      <c r="H277" s="35"/>
      <c r="I277" s="35"/>
      <c r="J277" s="35"/>
      <c r="K277" s="35"/>
      <c r="L277" s="35"/>
      <c r="M277" s="35"/>
      <c r="N277" s="35"/>
      <c r="O277" s="29">
        <v>63000</v>
      </c>
      <c r="P277" s="28" t="s">
        <v>316</v>
      </c>
      <c r="Q277" s="29">
        <v>63000</v>
      </c>
      <c r="R277" s="35">
        <v>63000</v>
      </c>
      <c r="S277" s="35"/>
      <c r="T277" s="35"/>
      <c r="U277" s="35"/>
      <c r="V277" s="35"/>
      <c r="W277" s="36" t="s">
        <v>46</v>
      </c>
      <c r="X277" s="37">
        <v>44938</v>
      </c>
      <c r="Y277" s="38"/>
    </row>
    <row r="278" spans="1:25" x14ac:dyDescent="0.25">
      <c r="A278" s="26">
        <v>270</v>
      </c>
      <c r="B278" s="26" t="s">
        <v>35</v>
      </c>
      <c r="C278" s="27" t="s">
        <v>36</v>
      </c>
      <c r="D278" s="28" t="s">
        <v>317</v>
      </c>
      <c r="E278" s="43">
        <v>44870</v>
      </c>
      <c r="F278" s="43">
        <v>44896</v>
      </c>
      <c r="G278" s="29">
        <v>63000</v>
      </c>
      <c r="H278" s="35"/>
      <c r="I278" s="35"/>
      <c r="J278" s="35"/>
      <c r="K278" s="35"/>
      <c r="L278" s="35"/>
      <c r="M278" s="35"/>
      <c r="N278" s="35"/>
      <c r="O278" s="29">
        <v>63000</v>
      </c>
      <c r="P278" s="28" t="s">
        <v>317</v>
      </c>
      <c r="Q278" s="29">
        <v>63000</v>
      </c>
      <c r="R278" s="35">
        <v>63000</v>
      </c>
      <c r="S278" s="35"/>
      <c r="T278" s="35"/>
      <c r="U278" s="35"/>
      <c r="V278" s="35"/>
      <c r="W278" s="36" t="s">
        <v>46</v>
      </c>
      <c r="X278" s="37">
        <v>44938</v>
      </c>
      <c r="Y278" s="38"/>
    </row>
    <row r="279" spans="1:25" x14ac:dyDescent="0.25">
      <c r="A279" s="26">
        <v>271</v>
      </c>
      <c r="B279" s="26" t="s">
        <v>35</v>
      </c>
      <c r="C279" s="27" t="s">
        <v>36</v>
      </c>
      <c r="D279" s="28" t="s">
        <v>318</v>
      </c>
      <c r="E279" s="43">
        <v>44870</v>
      </c>
      <c r="F279" s="43">
        <v>44896</v>
      </c>
      <c r="G279" s="29">
        <v>63000</v>
      </c>
      <c r="H279" s="35"/>
      <c r="I279" s="35"/>
      <c r="J279" s="35"/>
      <c r="K279" s="35"/>
      <c r="L279" s="35"/>
      <c r="M279" s="35"/>
      <c r="N279" s="35"/>
      <c r="O279" s="29">
        <v>63000</v>
      </c>
      <c r="P279" s="28" t="s">
        <v>318</v>
      </c>
      <c r="Q279" s="29">
        <v>63000</v>
      </c>
      <c r="R279" s="35">
        <v>63000</v>
      </c>
      <c r="S279" s="35"/>
      <c r="T279" s="35"/>
      <c r="U279" s="35"/>
      <c r="V279" s="35"/>
      <c r="W279" s="36" t="s">
        <v>46</v>
      </c>
      <c r="X279" s="37">
        <v>44938</v>
      </c>
      <c r="Y279" s="38"/>
    </row>
    <row r="280" spans="1:25" x14ac:dyDescent="0.25">
      <c r="A280" s="26">
        <v>272</v>
      </c>
      <c r="B280" s="26" t="s">
        <v>35</v>
      </c>
      <c r="C280" s="27" t="s">
        <v>36</v>
      </c>
      <c r="D280" s="28" t="s">
        <v>319</v>
      </c>
      <c r="E280" s="43">
        <v>44870</v>
      </c>
      <c r="F280" s="43">
        <v>44896</v>
      </c>
      <c r="G280" s="29">
        <v>63000</v>
      </c>
      <c r="H280" s="35"/>
      <c r="I280" s="35"/>
      <c r="J280" s="35"/>
      <c r="K280" s="35"/>
      <c r="L280" s="35"/>
      <c r="M280" s="35"/>
      <c r="N280" s="35"/>
      <c r="O280" s="29">
        <v>63000</v>
      </c>
      <c r="P280" s="28" t="s">
        <v>319</v>
      </c>
      <c r="Q280" s="29">
        <v>63000</v>
      </c>
      <c r="R280" s="35">
        <v>63000</v>
      </c>
      <c r="S280" s="35"/>
      <c r="T280" s="35"/>
      <c r="U280" s="35"/>
      <c r="V280" s="35"/>
      <c r="W280" s="36" t="s">
        <v>46</v>
      </c>
      <c r="X280" s="37">
        <v>44938</v>
      </c>
      <c r="Y280" s="38"/>
    </row>
    <row r="281" spans="1:25" x14ac:dyDescent="0.25">
      <c r="A281" s="26">
        <v>273</v>
      </c>
      <c r="B281" s="26" t="s">
        <v>35</v>
      </c>
      <c r="C281" s="27" t="s">
        <v>36</v>
      </c>
      <c r="D281" s="28" t="s">
        <v>320</v>
      </c>
      <c r="E281" s="43">
        <v>44870</v>
      </c>
      <c r="F281" s="43">
        <v>44896</v>
      </c>
      <c r="G281" s="29">
        <v>63000</v>
      </c>
      <c r="H281" s="35"/>
      <c r="I281" s="35"/>
      <c r="J281" s="35"/>
      <c r="K281" s="35"/>
      <c r="L281" s="35"/>
      <c r="M281" s="35"/>
      <c r="N281" s="35"/>
      <c r="O281" s="29">
        <v>63000</v>
      </c>
      <c r="P281" s="28" t="s">
        <v>320</v>
      </c>
      <c r="Q281" s="29">
        <v>63000</v>
      </c>
      <c r="R281" s="35">
        <v>63000</v>
      </c>
      <c r="S281" s="35"/>
      <c r="T281" s="35"/>
      <c r="U281" s="35"/>
      <c r="V281" s="35"/>
      <c r="W281" s="36" t="s">
        <v>46</v>
      </c>
      <c r="X281" s="37">
        <v>44938</v>
      </c>
      <c r="Y281" s="38"/>
    </row>
    <row r="282" spans="1:25" x14ac:dyDescent="0.25">
      <c r="A282" s="26">
        <v>274</v>
      </c>
      <c r="B282" s="26" t="s">
        <v>35</v>
      </c>
      <c r="C282" s="27" t="s">
        <v>36</v>
      </c>
      <c r="D282" s="28" t="s">
        <v>321</v>
      </c>
      <c r="E282" s="43">
        <v>44874</v>
      </c>
      <c r="F282" s="43">
        <v>44896</v>
      </c>
      <c r="G282" s="29">
        <v>63000</v>
      </c>
      <c r="H282" s="35"/>
      <c r="I282" s="35"/>
      <c r="J282" s="35"/>
      <c r="K282" s="35"/>
      <c r="L282" s="35"/>
      <c r="M282" s="35"/>
      <c r="N282" s="35"/>
      <c r="O282" s="29">
        <v>63000</v>
      </c>
      <c r="P282" s="28" t="s">
        <v>321</v>
      </c>
      <c r="Q282" s="29">
        <v>63000</v>
      </c>
      <c r="R282" s="35">
        <v>63000</v>
      </c>
      <c r="S282" s="35"/>
      <c r="T282" s="35"/>
      <c r="U282" s="35"/>
      <c r="V282" s="35"/>
      <c r="W282" s="36" t="s">
        <v>46</v>
      </c>
      <c r="X282" s="37">
        <v>44938</v>
      </c>
      <c r="Y282" s="38"/>
    </row>
    <row r="283" spans="1:25" x14ac:dyDescent="0.25">
      <c r="A283" s="26">
        <v>275</v>
      </c>
      <c r="B283" s="26" t="s">
        <v>35</v>
      </c>
      <c r="C283" s="27" t="s">
        <v>36</v>
      </c>
      <c r="D283" s="28" t="s">
        <v>322</v>
      </c>
      <c r="E283" s="43">
        <v>44874</v>
      </c>
      <c r="F283" s="43">
        <v>44896</v>
      </c>
      <c r="G283" s="29">
        <v>63000</v>
      </c>
      <c r="H283" s="35"/>
      <c r="I283" s="35"/>
      <c r="J283" s="35"/>
      <c r="K283" s="35"/>
      <c r="L283" s="35"/>
      <c r="M283" s="35"/>
      <c r="N283" s="35"/>
      <c r="O283" s="29">
        <v>63000</v>
      </c>
      <c r="P283" s="28" t="s">
        <v>322</v>
      </c>
      <c r="Q283" s="29">
        <v>63000</v>
      </c>
      <c r="R283" s="35">
        <v>63000</v>
      </c>
      <c r="S283" s="35"/>
      <c r="T283" s="35"/>
      <c r="U283" s="35"/>
      <c r="V283" s="35"/>
      <c r="W283" s="36" t="s">
        <v>46</v>
      </c>
      <c r="X283" s="37">
        <v>44938</v>
      </c>
      <c r="Y283" s="38"/>
    </row>
    <row r="284" spans="1:25" x14ac:dyDescent="0.25">
      <c r="A284" s="26">
        <v>276</v>
      </c>
      <c r="B284" s="26" t="s">
        <v>35</v>
      </c>
      <c r="C284" s="27" t="s">
        <v>36</v>
      </c>
      <c r="D284" s="28" t="s">
        <v>323</v>
      </c>
      <c r="E284" s="43">
        <v>44874</v>
      </c>
      <c r="F284" s="43">
        <v>44896</v>
      </c>
      <c r="G284" s="29">
        <v>63000</v>
      </c>
      <c r="H284" s="35"/>
      <c r="I284" s="35"/>
      <c r="J284" s="35"/>
      <c r="K284" s="35"/>
      <c r="L284" s="35"/>
      <c r="M284" s="35"/>
      <c r="N284" s="35"/>
      <c r="O284" s="29">
        <v>63000</v>
      </c>
      <c r="P284" s="28" t="s">
        <v>323</v>
      </c>
      <c r="Q284" s="29">
        <v>63000</v>
      </c>
      <c r="R284" s="35">
        <v>63000</v>
      </c>
      <c r="S284" s="35"/>
      <c r="T284" s="35"/>
      <c r="U284" s="35"/>
      <c r="V284" s="35"/>
      <c r="W284" s="36" t="s">
        <v>46</v>
      </c>
      <c r="X284" s="37">
        <v>44938</v>
      </c>
      <c r="Y284" s="38"/>
    </row>
    <row r="285" spans="1:25" x14ac:dyDescent="0.25">
      <c r="A285" s="26">
        <v>277</v>
      </c>
      <c r="B285" s="26" t="s">
        <v>35</v>
      </c>
      <c r="C285" s="27" t="s">
        <v>36</v>
      </c>
      <c r="D285" s="28" t="s">
        <v>324</v>
      </c>
      <c r="E285" s="43">
        <v>44874</v>
      </c>
      <c r="F285" s="43">
        <v>44896</v>
      </c>
      <c r="G285" s="29">
        <v>63000</v>
      </c>
      <c r="H285" s="35"/>
      <c r="I285" s="35"/>
      <c r="J285" s="35"/>
      <c r="K285" s="35"/>
      <c r="L285" s="35"/>
      <c r="M285" s="35"/>
      <c r="N285" s="35"/>
      <c r="O285" s="29">
        <v>63000</v>
      </c>
      <c r="P285" s="28" t="s">
        <v>324</v>
      </c>
      <c r="Q285" s="29">
        <v>63000</v>
      </c>
      <c r="R285" s="35">
        <v>63000</v>
      </c>
      <c r="S285" s="35"/>
      <c r="T285" s="35"/>
      <c r="U285" s="35"/>
      <c r="V285" s="35"/>
      <c r="W285" s="36" t="s">
        <v>46</v>
      </c>
      <c r="X285" s="37">
        <v>44938</v>
      </c>
      <c r="Y285" s="38"/>
    </row>
    <row r="286" spans="1:25" x14ac:dyDescent="0.25">
      <c r="A286" s="26">
        <v>278</v>
      </c>
      <c r="B286" s="26" t="s">
        <v>35</v>
      </c>
      <c r="C286" s="27" t="s">
        <v>36</v>
      </c>
      <c r="D286" s="28" t="s">
        <v>325</v>
      </c>
      <c r="E286" s="43">
        <v>44874</v>
      </c>
      <c r="F286" s="43">
        <v>44896</v>
      </c>
      <c r="G286" s="29">
        <v>63000</v>
      </c>
      <c r="H286" s="35"/>
      <c r="I286" s="35"/>
      <c r="J286" s="35"/>
      <c r="K286" s="35"/>
      <c r="L286" s="35"/>
      <c r="M286" s="35"/>
      <c r="N286" s="35"/>
      <c r="O286" s="29">
        <v>63000</v>
      </c>
      <c r="P286" s="28" t="s">
        <v>325</v>
      </c>
      <c r="Q286" s="29">
        <v>63000</v>
      </c>
      <c r="R286" s="35">
        <v>63000</v>
      </c>
      <c r="S286" s="35"/>
      <c r="T286" s="35"/>
      <c r="U286" s="35"/>
      <c r="V286" s="35"/>
      <c r="W286" s="36" t="s">
        <v>289</v>
      </c>
      <c r="X286" s="37">
        <v>44970</v>
      </c>
      <c r="Y286" s="38"/>
    </row>
    <row r="287" spans="1:25" x14ac:dyDescent="0.25">
      <c r="A287" s="26">
        <v>279</v>
      </c>
      <c r="B287" s="26" t="s">
        <v>35</v>
      </c>
      <c r="C287" s="27" t="s">
        <v>36</v>
      </c>
      <c r="D287" s="28" t="s">
        <v>326</v>
      </c>
      <c r="E287" s="43">
        <v>44877</v>
      </c>
      <c r="F287" s="43">
        <v>44896</v>
      </c>
      <c r="G287" s="29">
        <v>63000</v>
      </c>
      <c r="H287" s="35"/>
      <c r="I287" s="35"/>
      <c r="J287" s="35"/>
      <c r="K287" s="35"/>
      <c r="L287" s="35"/>
      <c r="M287" s="35"/>
      <c r="N287" s="35"/>
      <c r="O287" s="29">
        <v>63000</v>
      </c>
      <c r="P287" s="28" t="s">
        <v>326</v>
      </c>
      <c r="Q287" s="29">
        <v>63000</v>
      </c>
      <c r="R287" s="35">
        <v>63000</v>
      </c>
      <c r="S287" s="35"/>
      <c r="T287" s="35"/>
      <c r="U287" s="35"/>
      <c r="V287" s="35"/>
      <c r="W287" s="36" t="s">
        <v>46</v>
      </c>
      <c r="X287" s="37">
        <v>44938</v>
      </c>
      <c r="Y287" s="38"/>
    </row>
    <row r="288" spans="1:25" x14ac:dyDescent="0.25">
      <c r="A288" s="26">
        <v>280</v>
      </c>
      <c r="B288" s="26" t="s">
        <v>35</v>
      </c>
      <c r="C288" s="27" t="s">
        <v>36</v>
      </c>
      <c r="D288" s="28" t="s">
        <v>327</v>
      </c>
      <c r="E288" s="43">
        <v>44877</v>
      </c>
      <c r="F288" s="43">
        <v>44896</v>
      </c>
      <c r="G288" s="29">
        <v>63000</v>
      </c>
      <c r="H288" s="35"/>
      <c r="I288" s="35"/>
      <c r="J288" s="35"/>
      <c r="K288" s="35"/>
      <c r="L288" s="35"/>
      <c r="M288" s="35"/>
      <c r="N288" s="35"/>
      <c r="O288" s="29">
        <v>63000</v>
      </c>
      <c r="P288" s="28" t="s">
        <v>327</v>
      </c>
      <c r="Q288" s="29">
        <v>63000</v>
      </c>
      <c r="R288" s="35">
        <v>63000</v>
      </c>
      <c r="S288" s="35"/>
      <c r="T288" s="35"/>
      <c r="U288" s="35"/>
      <c r="V288" s="35"/>
      <c r="W288" s="36" t="s">
        <v>46</v>
      </c>
      <c r="X288" s="37">
        <v>44938</v>
      </c>
      <c r="Y288" s="38"/>
    </row>
    <row r="289" spans="1:25" x14ac:dyDescent="0.25">
      <c r="A289" s="26">
        <v>281</v>
      </c>
      <c r="B289" s="26" t="s">
        <v>35</v>
      </c>
      <c r="C289" s="27" t="s">
        <v>36</v>
      </c>
      <c r="D289" s="28" t="s">
        <v>328</v>
      </c>
      <c r="E289" s="43">
        <v>44877</v>
      </c>
      <c r="F289" s="43">
        <v>44896</v>
      </c>
      <c r="G289" s="29">
        <v>63000</v>
      </c>
      <c r="H289" s="35"/>
      <c r="I289" s="35"/>
      <c r="J289" s="35"/>
      <c r="K289" s="35"/>
      <c r="L289" s="35"/>
      <c r="M289" s="35"/>
      <c r="N289" s="35"/>
      <c r="O289" s="29">
        <v>63000</v>
      </c>
      <c r="P289" s="28" t="s">
        <v>328</v>
      </c>
      <c r="Q289" s="29">
        <v>63000</v>
      </c>
      <c r="R289" s="35">
        <v>63000</v>
      </c>
      <c r="S289" s="35"/>
      <c r="T289" s="35"/>
      <c r="U289" s="35"/>
      <c r="V289" s="35"/>
      <c r="W289" s="36" t="s">
        <v>46</v>
      </c>
      <c r="X289" s="37">
        <v>44938</v>
      </c>
      <c r="Y289" s="38"/>
    </row>
    <row r="290" spans="1:25" x14ac:dyDescent="0.25">
      <c r="A290" s="26">
        <v>282</v>
      </c>
      <c r="B290" s="26" t="s">
        <v>35</v>
      </c>
      <c r="C290" s="27" t="s">
        <v>36</v>
      </c>
      <c r="D290" s="28" t="s">
        <v>329</v>
      </c>
      <c r="E290" s="43">
        <v>44880</v>
      </c>
      <c r="F290" s="43">
        <v>44896</v>
      </c>
      <c r="G290" s="29">
        <v>63000</v>
      </c>
      <c r="H290" s="35"/>
      <c r="I290" s="35"/>
      <c r="J290" s="35"/>
      <c r="K290" s="35"/>
      <c r="L290" s="35"/>
      <c r="M290" s="35"/>
      <c r="N290" s="35"/>
      <c r="O290" s="29">
        <v>63000</v>
      </c>
      <c r="P290" s="28" t="s">
        <v>329</v>
      </c>
      <c r="Q290" s="29">
        <v>63000</v>
      </c>
      <c r="R290" s="35">
        <v>63000</v>
      </c>
      <c r="S290" s="35"/>
      <c r="T290" s="35"/>
      <c r="U290" s="35"/>
      <c r="V290" s="35"/>
      <c r="W290" s="36" t="s">
        <v>46</v>
      </c>
      <c r="X290" s="37">
        <v>44938</v>
      </c>
      <c r="Y290" s="38"/>
    </row>
    <row r="291" spans="1:25" x14ac:dyDescent="0.25">
      <c r="A291" s="26">
        <v>283</v>
      </c>
      <c r="B291" s="26" t="s">
        <v>35</v>
      </c>
      <c r="C291" s="27" t="s">
        <v>36</v>
      </c>
      <c r="D291" s="28" t="s">
        <v>330</v>
      </c>
      <c r="E291" s="43">
        <v>44880</v>
      </c>
      <c r="F291" s="43">
        <v>44896</v>
      </c>
      <c r="G291" s="29">
        <v>63000</v>
      </c>
      <c r="H291" s="35"/>
      <c r="I291" s="35"/>
      <c r="J291" s="35"/>
      <c r="K291" s="35"/>
      <c r="L291" s="35"/>
      <c r="M291" s="35"/>
      <c r="N291" s="35"/>
      <c r="O291" s="29">
        <v>63000</v>
      </c>
      <c r="P291" s="28" t="s">
        <v>330</v>
      </c>
      <c r="Q291" s="29">
        <v>63000</v>
      </c>
      <c r="R291" s="35">
        <v>63000</v>
      </c>
      <c r="S291" s="35"/>
      <c r="T291" s="35"/>
      <c r="U291" s="35"/>
      <c r="V291" s="35"/>
      <c r="W291" s="36" t="s">
        <v>46</v>
      </c>
      <c r="X291" s="37">
        <v>44938</v>
      </c>
      <c r="Y291" s="38"/>
    </row>
    <row r="292" spans="1:25" x14ac:dyDescent="0.25">
      <c r="A292" s="26">
        <v>284</v>
      </c>
      <c r="B292" s="26" t="s">
        <v>35</v>
      </c>
      <c r="C292" s="27" t="s">
        <v>36</v>
      </c>
      <c r="D292" s="28" t="s">
        <v>331</v>
      </c>
      <c r="E292" s="43">
        <v>44880</v>
      </c>
      <c r="F292" s="43">
        <v>44896</v>
      </c>
      <c r="G292" s="29">
        <v>63000</v>
      </c>
      <c r="H292" s="35"/>
      <c r="I292" s="35"/>
      <c r="J292" s="35"/>
      <c r="K292" s="35"/>
      <c r="L292" s="35"/>
      <c r="M292" s="35"/>
      <c r="N292" s="35"/>
      <c r="O292" s="29">
        <v>63000</v>
      </c>
      <c r="P292" s="28" t="s">
        <v>331</v>
      </c>
      <c r="Q292" s="29">
        <v>63000</v>
      </c>
      <c r="R292" s="35">
        <v>63000</v>
      </c>
      <c r="S292" s="35"/>
      <c r="T292" s="35"/>
      <c r="U292" s="35"/>
      <c r="V292" s="35"/>
      <c r="W292" s="36" t="s">
        <v>46</v>
      </c>
      <c r="X292" s="37">
        <v>44938</v>
      </c>
      <c r="Y292" s="38"/>
    </row>
    <row r="293" spans="1:25" x14ac:dyDescent="0.25">
      <c r="A293" s="26">
        <v>285</v>
      </c>
      <c r="B293" s="26" t="s">
        <v>35</v>
      </c>
      <c r="C293" s="27" t="s">
        <v>36</v>
      </c>
      <c r="D293" s="28" t="s">
        <v>332</v>
      </c>
      <c r="E293" s="43">
        <v>44880</v>
      </c>
      <c r="F293" s="43">
        <v>44896</v>
      </c>
      <c r="G293" s="29">
        <v>63000</v>
      </c>
      <c r="H293" s="35"/>
      <c r="I293" s="35"/>
      <c r="J293" s="35"/>
      <c r="K293" s="35"/>
      <c r="L293" s="35"/>
      <c r="M293" s="35"/>
      <c r="N293" s="35"/>
      <c r="O293" s="29">
        <v>63000</v>
      </c>
      <c r="P293" s="28" t="s">
        <v>332</v>
      </c>
      <c r="Q293" s="29">
        <v>63000</v>
      </c>
      <c r="R293" s="35">
        <v>63000</v>
      </c>
      <c r="S293" s="35"/>
      <c r="T293" s="35"/>
      <c r="U293" s="35"/>
      <c r="V293" s="35"/>
      <c r="W293" s="36" t="s">
        <v>46</v>
      </c>
      <c r="X293" s="37">
        <v>44938</v>
      </c>
      <c r="Y293" s="38"/>
    </row>
    <row r="294" spans="1:25" x14ac:dyDescent="0.25">
      <c r="A294" s="26">
        <v>286</v>
      </c>
      <c r="B294" s="26" t="s">
        <v>35</v>
      </c>
      <c r="C294" s="27" t="s">
        <v>36</v>
      </c>
      <c r="D294" s="28" t="s">
        <v>333</v>
      </c>
      <c r="E294" s="43">
        <v>44880</v>
      </c>
      <c r="F294" s="43">
        <v>44896</v>
      </c>
      <c r="G294" s="29">
        <v>63000</v>
      </c>
      <c r="H294" s="35"/>
      <c r="I294" s="35"/>
      <c r="J294" s="35"/>
      <c r="K294" s="35"/>
      <c r="L294" s="35"/>
      <c r="M294" s="35"/>
      <c r="N294" s="35"/>
      <c r="O294" s="29">
        <v>63000</v>
      </c>
      <c r="P294" s="28" t="s">
        <v>333</v>
      </c>
      <c r="Q294" s="29">
        <v>63000</v>
      </c>
      <c r="R294" s="35">
        <v>63000</v>
      </c>
      <c r="S294" s="35"/>
      <c r="T294" s="35"/>
      <c r="U294" s="35"/>
      <c r="V294" s="35"/>
      <c r="W294" s="36" t="s">
        <v>46</v>
      </c>
      <c r="X294" s="37">
        <v>44938</v>
      </c>
      <c r="Y294" s="38"/>
    </row>
    <row r="295" spans="1:25" x14ac:dyDescent="0.25">
      <c r="A295" s="26">
        <v>287</v>
      </c>
      <c r="B295" s="26" t="s">
        <v>35</v>
      </c>
      <c r="C295" s="27" t="s">
        <v>36</v>
      </c>
      <c r="D295" s="28" t="s">
        <v>334</v>
      </c>
      <c r="E295" s="43">
        <v>44880</v>
      </c>
      <c r="F295" s="43">
        <v>44896</v>
      </c>
      <c r="G295" s="29">
        <v>63000</v>
      </c>
      <c r="H295" s="35"/>
      <c r="I295" s="35"/>
      <c r="J295" s="35"/>
      <c r="K295" s="35"/>
      <c r="L295" s="35"/>
      <c r="M295" s="35"/>
      <c r="N295" s="35"/>
      <c r="O295" s="29">
        <v>63000</v>
      </c>
      <c r="P295" s="28" t="s">
        <v>334</v>
      </c>
      <c r="Q295" s="29">
        <v>63000</v>
      </c>
      <c r="R295" s="35">
        <v>63000</v>
      </c>
      <c r="S295" s="35"/>
      <c r="T295" s="35"/>
      <c r="U295" s="35"/>
      <c r="V295" s="35"/>
      <c r="W295" s="36" t="s">
        <v>46</v>
      </c>
      <c r="X295" s="37">
        <v>44938</v>
      </c>
      <c r="Y295" s="38"/>
    </row>
    <row r="296" spans="1:25" x14ac:dyDescent="0.25">
      <c r="A296" s="26">
        <v>288</v>
      </c>
      <c r="B296" s="26" t="s">
        <v>35</v>
      </c>
      <c r="C296" s="27" t="s">
        <v>36</v>
      </c>
      <c r="D296" s="28" t="s">
        <v>335</v>
      </c>
      <c r="E296" s="43">
        <v>44883</v>
      </c>
      <c r="F296" s="43">
        <v>44896</v>
      </c>
      <c r="G296" s="29">
        <v>63000</v>
      </c>
      <c r="H296" s="35"/>
      <c r="I296" s="35"/>
      <c r="J296" s="35"/>
      <c r="K296" s="35"/>
      <c r="L296" s="35"/>
      <c r="M296" s="35"/>
      <c r="N296" s="35"/>
      <c r="O296" s="29">
        <v>63000</v>
      </c>
      <c r="P296" s="28" t="s">
        <v>335</v>
      </c>
      <c r="Q296" s="29">
        <v>63000</v>
      </c>
      <c r="R296" s="35">
        <v>63000</v>
      </c>
      <c r="S296" s="35"/>
      <c r="T296" s="35"/>
      <c r="U296" s="35"/>
      <c r="V296" s="35"/>
      <c r="W296" s="36" t="s">
        <v>46</v>
      </c>
      <c r="X296" s="37">
        <v>44938</v>
      </c>
      <c r="Y296" s="38"/>
    </row>
    <row r="297" spans="1:25" x14ac:dyDescent="0.25">
      <c r="A297" s="26">
        <v>289</v>
      </c>
      <c r="B297" s="26" t="s">
        <v>35</v>
      </c>
      <c r="C297" s="27" t="s">
        <v>36</v>
      </c>
      <c r="D297" s="28" t="s">
        <v>336</v>
      </c>
      <c r="E297" s="43">
        <v>44883</v>
      </c>
      <c r="F297" s="43">
        <v>44896</v>
      </c>
      <c r="G297" s="29">
        <v>63000</v>
      </c>
      <c r="H297" s="35"/>
      <c r="I297" s="35"/>
      <c r="J297" s="35"/>
      <c r="K297" s="35"/>
      <c r="L297" s="35"/>
      <c r="M297" s="35"/>
      <c r="N297" s="35"/>
      <c r="O297" s="29">
        <v>63000</v>
      </c>
      <c r="P297" s="28" t="s">
        <v>336</v>
      </c>
      <c r="Q297" s="29">
        <v>63000</v>
      </c>
      <c r="R297" s="35">
        <v>63000</v>
      </c>
      <c r="S297" s="35"/>
      <c r="T297" s="35"/>
      <c r="U297" s="35"/>
      <c r="V297" s="35"/>
      <c r="W297" s="36" t="s">
        <v>289</v>
      </c>
      <c r="X297" s="37">
        <v>44970</v>
      </c>
      <c r="Y297" s="38"/>
    </row>
    <row r="298" spans="1:25" x14ac:dyDescent="0.25">
      <c r="A298" s="26">
        <v>290</v>
      </c>
      <c r="B298" s="26" t="s">
        <v>35</v>
      </c>
      <c r="C298" s="27" t="s">
        <v>36</v>
      </c>
      <c r="D298" s="28" t="s">
        <v>337</v>
      </c>
      <c r="E298" s="43">
        <v>44883</v>
      </c>
      <c r="F298" s="43">
        <v>44896</v>
      </c>
      <c r="G298" s="29">
        <v>63000</v>
      </c>
      <c r="H298" s="35"/>
      <c r="I298" s="35"/>
      <c r="J298" s="35"/>
      <c r="K298" s="35"/>
      <c r="L298" s="35"/>
      <c r="M298" s="35"/>
      <c r="N298" s="35"/>
      <c r="O298" s="29">
        <v>63000</v>
      </c>
      <c r="P298" s="28" t="s">
        <v>337</v>
      </c>
      <c r="Q298" s="29">
        <v>63000</v>
      </c>
      <c r="R298" s="35">
        <v>63000</v>
      </c>
      <c r="S298" s="35"/>
      <c r="T298" s="35"/>
      <c r="U298" s="35"/>
      <c r="V298" s="35"/>
      <c r="W298" s="36" t="s">
        <v>46</v>
      </c>
      <c r="X298" s="37">
        <v>44938</v>
      </c>
      <c r="Y298" s="38"/>
    </row>
    <row r="299" spans="1:25" x14ac:dyDescent="0.25">
      <c r="A299" s="26">
        <v>291</v>
      </c>
      <c r="B299" s="26" t="s">
        <v>35</v>
      </c>
      <c r="C299" s="27" t="s">
        <v>36</v>
      </c>
      <c r="D299" s="28" t="s">
        <v>338</v>
      </c>
      <c r="E299" s="43">
        <v>44883</v>
      </c>
      <c r="F299" s="43">
        <v>44896</v>
      </c>
      <c r="G299" s="29">
        <v>63000</v>
      </c>
      <c r="H299" s="35"/>
      <c r="I299" s="35"/>
      <c r="J299" s="35"/>
      <c r="K299" s="35"/>
      <c r="L299" s="35"/>
      <c r="M299" s="35"/>
      <c r="N299" s="35"/>
      <c r="O299" s="29">
        <v>63000</v>
      </c>
      <c r="P299" s="28" t="s">
        <v>338</v>
      </c>
      <c r="Q299" s="29">
        <v>63000</v>
      </c>
      <c r="R299" s="35">
        <v>63000</v>
      </c>
      <c r="S299" s="35"/>
      <c r="T299" s="35"/>
      <c r="U299" s="35"/>
      <c r="V299" s="35"/>
      <c r="W299" s="36" t="s">
        <v>46</v>
      </c>
      <c r="X299" s="37">
        <v>44938</v>
      </c>
      <c r="Y299" s="38"/>
    </row>
    <row r="300" spans="1:25" x14ac:dyDescent="0.25">
      <c r="A300" s="26">
        <v>292</v>
      </c>
      <c r="B300" s="26" t="s">
        <v>35</v>
      </c>
      <c r="C300" s="27" t="s">
        <v>36</v>
      </c>
      <c r="D300" s="28" t="s">
        <v>339</v>
      </c>
      <c r="E300" s="43">
        <v>44883</v>
      </c>
      <c r="F300" s="43">
        <v>44896</v>
      </c>
      <c r="G300" s="29">
        <v>63000</v>
      </c>
      <c r="H300" s="35"/>
      <c r="I300" s="35"/>
      <c r="J300" s="35"/>
      <c r="K300" s="35"/>
      <c r="L300" s="35"/>
      <c r="M300" s="35"/>
      <c r="N300" s="35"/>
      <c r="O300" s="29">
        <v>63000</v>
      </c>
      <c r="P300" s="28" t="s">
        <v>339</v>
      </c>
      <c r="Q300" s="29">
        <v>63000</v>
      </c>
      <c r="R300" s="35">
        <v>63000</v>
      </c>
      <c r="S300" s="35"/>
      <c r="T300" s="35"/>
      <c r="U300" s="35"/>
      <c r="V300" s="35"/>
      <c r="W300" s="36" t="s">
        <v>46</v>
      </c>
      <c r="X300" s="37">
        <v>44938</v>
      </c>
      <c r="Y300" s="38"/>
    </row>
    <row r="301" spans="1:25" x14ac:dyDescent="0.25">
      <c r="A301" s="26">
        <v>293</v>
      </c>
      <c r="B301" s="26" t="s">
        <v>35</v>
      </c>
      <c r="C301" s="27" t="s">
        <v>36</v>
      </c>
      <c r="D301" s="28" t="s">
        <v>340</v>
      </c>
      <c r="E301" s="43">
        <v>44883</v>
      </c>
      <c r="F301" s="43">
        <v>44896</v>
      </c>
      <c r="G301" s="29">
        <v>63000</v>
      </c>
      <c r="H301" s="35"/>
      <c r="I301" s="35"/>
      <c r="J301" s="35"/>
      <c r="K301" s="35"/>
      <c r="L301" s="35"/>
      <c r="M301" s="35"/>
      <c r="N301" s="35"/>
      <c r="O301" s="29">
        <v>63000</v>
      </c>
      <c r="P301" s="28" t="s">
        <v>340</v>
      </c>
      <c r="Q301" s="29">
        <v>63000</v>
      </c>
      <c r="R301" s="35">
        <v>63000</v>
      </c>
      <c r="S301" s="35"/>
      <c r="T301" s="35"/>
      <c r="U301" s="35"/>
      <c r="V301" s="35"/>
      <c r="W301" s="36" t="s">
        <v>46</v>
      </c>
      <c r="X301" s="37">
        <v>44938</v>
      </c>
      <c r="Y301" s="38"/>
    </row>
    <row r="302" spans="1:25" x14ac:dyDescent="0.25">
      <c r="A302" s="26">
        <v>294</v>
      </c>
      <c r="B302" s="26" t="s">
        <v>35</v>
      </c>
      <c r="C302" s="27" t="s">
        <v>36</v>
      </c>
      <c r="D302" s="28" t="s">
        <v>341</v>
      </c>
      <c r="E302" s="43">
        <v>44883</v>
      </c>
      <c r="F302" s="43">
        <v>44896</v>
      </c>
      <c r="G302" s="29">
        <v>63000</v>
      </c>
      <c r="H302" s="35"/>
      <c r="I302" s="35"/>
      <c r="J302" s="35"/>
      <c r="K302" s="35"/>
      <c r="L302" s="35"/>
      <c r="M302" s="35"/>
      <c r="N302" s="35"/>
      <c r="O302" s="29">
        <v>63000</v>
      </c>
      <c r="P302" s="28" t="s">
        <v>341</v>
      </c>
      <c r="Q302" s="29">
        <v>63000</v>
      </c>
      <c r="R302" s="35">
        <v>63000</v>
      </c>
      <c r="S302" s="35"/>
      <c r="T302" s="35"/>
      <c r="U302" s="35"/>
      <c r="V302" s="35"/>
      <c r="W302" s="36" t="s">
        <v>46</v>
      </c>
      <c r="X302" s="37">
        <v>44938</v>
      </c>
      <c r="Y302" s="38"/>
    </row>
    <row r="303" spans="1:25" x14ac:dyDescent="0.25">
      <c r="A303" s="26">
        <v>295</v>
      </c>
      <c r="B303" s="26" t="s">
        <v>35</v>
      </c>
      <c r="C303" s="27" t="s">
        <v>36</v>
      </c>
      <c r="D303" s="28" t="s">
        <v>342</v>
      </c>
      <c r="E303" s="43">
        <v>44883</v>
      </c>
      <c r="F303" s="43">
        <v>44896</v>
      </c>
      <c r="G303" s="29">
        <v>63000</v>
      </c>
      <c r="H303" s="35"/>
      <c r="I303" s="35"/>
      <c r="J303" s="35"/>
      <c r="K303" s="35"/>
      <c r="L303" s="35"/>
      <c r="M303" s="35"/>
      <c r="N303" s="35"/>
      <c r="O303" s="29">
        <v>63000</v>
      </c>
      <c r="P303" s="28" t="s">
        <v>342</v>
      </c>
      <c r="Q303" s="29">
        <v>63000</v>
      </c>
      <c r="R303" s="35">
        <v>63000</v>
      </c>
      <c r="S303" s="35"/>
      <c r="T303" s="35"/>
      <c r="U303" s="35"/>
      <c r="V303" s="35"/>
      <c r="W303" s="36" t="s">
        <v>46</v>
      </c>
      <c r="X303" s="37">
        <v>44938</v>
      </c>
      <c r="Y303" s="38"/>
    </row>
    <row r="304" spans="1:25" x14ac:dyDescent="0.25">
      <c r="A304" s="26">
        <v>296</v>
      </c>
      <c r="B304" s="26" t="s">
        <v>35</v>
      </c>
      <c r="C304" s="27" t="s">
        <v>36</v>
      </c>
      <c r="D304" s="28" t="s">
        <v>343</v>
      </c>
      <c r="E304" s="43">
        <v>44883</v>
      </c>
      <c r="F304" s="43">
        <v>44896</v>
      </c>
      <c r="G304" s="29">
        <v>63000</v>
      </c>
      <c r="H304" s="35"/>
      <c r="I304" s="35"/>
      <c r="J304" s="35"/>
      <c r="K304" s="35"/>
      <c r="L304" s="35"/>
      <c r="M304" s="35"/>
      <c r="N304" s="35"/>
      <c r="O304" s="29">
        <v>63000</v>
      </c>
      <c r="P304" s="28" t="s">
        <v>343</v>
      </c>
      <c r="Q304" s="29">
        <v>63000</v>
      </c>
      <c r="R304" s="35">
        <v>63000</v>
      </c>
      <c r="S304" s="35"/>
      <c r="T304" s="35"/>
      <c r="U304" s="35"/>
      <c r="V304" s="35"/>
      <c r="W304" s="36" t="s">
        <v>46</v>
      </c>
      <c r="X304" s="37">
        <v>44938</v>
      </c>
      <c r="Y304" s="38"/>
    </row>
    <row r="305" spans="1:25" x14ac:dyDescent="0.25">
      <c r="A305" s="26">
        <v>297</v>
      </c>
      <c r="B305" s="26" t="s">
        <v>35</v>
      </c>
      <c r="C305" s="27" t="s">
        <v>36</v>
      </c>
      <c r="D305" s="28" t="s">
        <v>344</v>
      </c>
      <c r="E305" s="43">
        <v>44883</v>
      </c>
      <c r="F305" s="43">
        <v>44896</v>
      </c>
      <c r="G305" s="29">
        <v>63000</v>
      </c>
      <c r="H305" s="35"/>
      <c r="I305" s="35"/>
      <c r="J305" s="35"/>
      <c r="K305" s="35"/>
      <c r="L305" s="35"/>
      <c r="M305" s="35"/>
      <c r="N305" s="35"/>
      <c r="O305" s="29">
        <v>63000</v>
      </c>
      <c r="P305" s="28" t="s">
        <v>344</v>
      </c>
      <c r="Q305" s="29">
        <v>63000</v>
      </c>
      <c r="R305" s="35">
        <v>63000</v>
      </c>
      <c r="S305" s="35"/>
      <c r="T305" s="35"/>
      <c r="U305" s="35"/>
      <c r="V305" s="35"/>
      <c r="W305" s="36" t="s">
        <v>46</v>
      </c>
      <c r="X305" s="37">
        <v>44938</v>
      </c>
      <c r="Y305" s="38"/>
    </row>
    <row r="306" spans="1:25" x14ac:dyDescent="0.25">
      <c r="A306" s="26">
        <v>298</v>
      </c>
      <c r="B306" s="26" t="s">
        <v>35</v>
      </c>
      <c r="C306" s="27" t="s">
        <v>36</v>
      </c>
      <c r="D306" s="28" t="s">
        <v>345</v>
      </c>
      <c r="E306" s="43">
        <v>44884</v>
      </c>
      <c r="F306" s="43">
        <v>44896</v>
      </c>
      <c r="G306" s="29">
        <v>63000</v>
      </c>
      <c r="H306" s="35"/>
      <c r="I306" s="35"/>
      <c r="J306" s="35"/>
      <c r="K306" s="35"/>
      <c r="L306" s="35"/>
      <c r="M306" s="35"/>
      <c r="N306" s="35"/>
      <c r="O306" s="29">
        <v>63000</v>
      </c>
      <c r="P306" s="28" t="s">
        <v>345</v>
      </c>
      <c r="Q306" s="29">
        <v>63000</v>
      </c>
      <c r="R306" s="35">
        <v>63000</v>
      </c>
      <c r="S306" s="35"/>
      <c r="T306" s="35"/>
      <c r="U306" s="35"/>
      <c r="V306" s="35"/>
      <c r="W306" s="36" t="s">
        <v>46</v>
      </c>
      <c r="X306" s="37">
        <v>44938</v>
      </c>
      <c r="Y306" s="38"/>
    </row>
    <row r="307" spans="1:25" x14ac:dyDescent="0.25">
      <c r="A307" s="26">
        <v>299</v>
      </c>
      <c r="B307" s="26" t="s">
        <v>35</v>
      </c>
      <c r="C307" s="27" t="s">
        <v>36</v>
      </c>
      <c r="D307" s="28" t="s">
        <v>346</v>
      </c>
      <c r="E307" s="43">
        <v>44884</v>
      </c>
      <c r="F307" s="43">
        <v>44896</v>
      </c>
      <c r="G307" s="29">
        <v>63000</v>
      </c>
      <c r="H307" s="35"/>
      <c r="I307" s="35"/>
      <c r="J307" s="35"/>
      <c r="K307" s="35"/>
      <c r="L307" s="35"/>
      <c r="M307" s="35"/>
      <c r="N307" s="35"/>
      <c r="O307" s="29">
        <v>63000</v>
      </c>
      <c r="P307" s="28" t="s">
        <v>346</v>
      </c>
      <c r="Q307" s="29">
        <v>63000</v>
      </c>
      <c r="R307" s="35">
        <v>63000</v>
      </c>
      <c r="S307" s="35"/>
      <c r="T307" s="35"/>
      <c r="U307" s="35"/>
      <c r="V307" s="35"/>
      <c r="W307" s="36" t="s">
        <v>46</v>
      </c>
      <c r="X307" s="37">
        <v>44938</v>
      </c>
      <c r="Y307" s="38"/>
    </row>
    <row r="308" spans="1:25" x14ac:dyDescent="0.25">
      <c r="A308" s="26">
        <v>300</v>
      </c>
      <c r="B308" s="26" t="s">
        <v>35</v>
      </c>
      <c r="C308" s="27" t="s">
        <v>36</v>
      </c>
      <c r="D308" s="28" t="s">
        <v>347</v>
      </c>
      <c r="E308" s="43">
        <v>44887</v>
      </c>
      <c r="F308" s="43">
        <v>44896</v>
      </c>
      <c r="G308" s="29">
        <v>63000</v>
      </c>
      <c r="H308" s="35"/>
      <c r="I308" s="35"/>
      <c r="J308" s="35"/>
      <c r="K308" s="35"/>
      <c r="L308" s="35"/>
      <c r="M308" s="35"/>
      <c r="N308" s="35"/>
      <c r="O308" s="29">
        <v>63000</v>
      </c>
      <c r="P308" s="28" t="s">
        <v>347</v>
      </c>
      <c r="Q308" s="29">
        <v>63000</v>
      </c>
      <c r="R308" s="35">
        <v>63000</v>
      </c>
      <c r="S308" s="35"/>
      <c r="T308" s="35"/>
      <c r="U308" s="35"/>
      <c r="V308" s="35"/>
      <c r="W308" s="36" t="s">
        <v>46</v>
      </c>
      <c r="X308" s="37">
        <v>44938</v>
      </c>
      <c r="Y308" s="38"/>
    </row>
    <row r="309" spans="1:25" x14ac:dyDescent="0.25">
      <c r="A309" s="26">
        <v>301</v>
      </c>
      <c r="B309" s="26" t="s">
        <v>35</v>
      </c>
      <c r="C309" s="27" t="s">
        <v>36</v>
      </c>
      <c r="D309" s="28" t="s">
        <v>348</v>
      </c>
      <c r="E309" s="43">
        <v>44888</v>
      </c>
      <c r="F309" s="43">
        <v>44896</v>
      </c>
      <c r="G309" s="29">
        <v>63000</v>
      </c>
      <c r="H309" s="35"/>
      <c r="I309" s="35"/>
      <c r="J309" s="35"/>
      <c r="K309" s="35"/>
      <c r="L309" s="35"/>
      <c r="M309" s="35"/>
      <c r="N309" s="35"/>
      <c r="O309" s="29">
        <v>63000</v>
      </c>
      <c r="P309" s="28" t="s">
        <v>348</v>
      </c>
      <c r="Q309" s="29">
        <v>63000</v>
      </c>
      <c r="R309" s="35">
        <v>63000</v>
      </c>
      <c r="S309" s="35"/>
      <c r="T309" s="35"/>
      <c r="U309" s="35"/>
      <c r="V309" s="35"/>
      <c r="W309" s="36" t="s">
        <v>46</v>
      </c>
      <c r="X309" s="37">
        <v>44938</v>
      </c>
      <c r="Y309" s="38"/>
    </row>
    <row r="310" spans="1:25" x14ac:dyDescent="0.25">
      <c r="A310" s="26">
        <v>302</v>
      </c>
      <c r="B310" s="26" t="s">
        <v>35</v>
      </c>
      <c r="C310" s="27" t="s">
        <v>36</v>
      </c>
      <c r="D310" s="28" t="s">
        <v>349</v>
      </c>
      <c r="E310" s="43">
        <v>44888</v>
      </c>
      <c r="F310" s="43">
        <v>44896</v>
      </c>
      <c r="G310" s="29">
        <v>63000</v>
      </c>
      <c r="H310" s="35"/>
      <c r="I310" s="35"/>
      <c r="J310" s="35"/>
      <c r="K310" s="35"/>
      <c r="L310" s="35"/>
      <c r="M310" s="35"/>
      <c r="N310" s="35"/>
      <c r="O310" s="29">
        <v>63000</v>
      </c>
      <c r="P310" s="28" t="s">
        <v>349</v>
      </c>
      <c r="Q310" s="29">
        <v>63000</v>
      </c>
      <c r="R310" s="35">
        <v>63000</v>
      </c>
      <c r="S310" s="35"/>
      <c r="T310" s="35"/>
      <c r="U310" s="35"/>
      <c r="V310" s="35"/>
      <c r="W310" s="36" t="s">
        <v>46</v>
      </c>
      <c r="X310" s="37">
        <v>44938</v>
      </c>
      <c r="Y310" s="38"/>
    </row>
    <row r="311" spans="1:25" x14ac:dyDescent="0.25">
      <c r="A311" s="26">
        <v>303</v>
      </c>
      <c r="B311" s="26" t="s">
        <v>35</v>
      </c>
      <c r="C311" s="27" t="s">
        <v>36</v>
      </c>
      <c r="D311" s="28" t="s">
        <v>350</v>
      </c>
      <c r="E311" s="43">
        <v>44888</v>
      </c>
      <c r="F311" s="43">
        <v>44896</v>
      </c>
      <c r="G311" s="29">
        <v>63000</v>
      </c>
      <c r="H311" s="35"/>
      <c r="I311" s="35"/>
      <c r="J311" s="35"/>
      <c r="K311" s="35"/>
      <c r="L311" s="35"/>
      <c r="M311" s="35"/>
      <c r="N311" s="35"/>
      <c r="O311" s="29">
        <v>63000</v>
      </c>
      <c r="P311" s="28" t="s">
        <v>350</v>
      </c>
      <c r="Q311" s="29">
        <v>63000</v>
      </c>
      <c r="R311" s="35">
        <v>63000</v>
      </c>
      <c r="S311" s="35"/>
      <c r="T311" s="35"/>
      <c r="U311" s="35"/>
      <c r="V311" s="35"/>
      <c r="W311" s="36" t="s">
        <v>46</v>
      </c>
      <c r="X311" s="37">
        <v>44938</v>
      </c>
      <c r="Y311" s="38"/>
    </row>
    <row r="312" spans="1:25" x14ac:dyDescent="0.25">
      <c r="A312" s="26">
        <v>304</v>
      </c>
      <c r="B312" s="26" t="s">
        <v>35</v>
      </c>
      <c r="C312" s="27" t="s">
        <v>36</v>
      </c>
      <c r="D312" s="28" t="s">
        <v>351</v>
      </c>
      <c r="E312" s="43">
        <v>44888</v>
      </c>
      <c r="F312" s="43">
        <v>44896</v>
      </c>
      <c r="G312" s="29">
        <v>63000</v>
      </c>
      <c r="H312" s="35"/>
      <c r="I312" s="35"/>
      <c r="J312" s="35"/>
      <c r="K312" s="35"/>
      <c r="L312" s="35"/>
      <c r="M312" s="35"/>
      <c r="N312" s="35"/>
      <c r="O312" s="29">
        <v>63000</v>
      </c>
      <c r="P312" s="28" t="s">
        <v>351</v>
      </c>
      <c r="Q312" s="29">
        <v>63000</v>
      </c>
      <c r="R312" s="35">
        <v>63000</v>
      </c>
      <c r="S312" s="35"/>
      <c r="T312" s="35"/>
      <c r="U312" s="35"/>
      <c r="V312" s="35"/>
      <c r="W312" s="36" t="s">
        <v>46</v>
      </c>
      <c r="X312" s="37">
        <v>44938</v>
      </c>
      <c r="Y312" s="38"/>
    </row>
    <row r="313" spans="1:25" x14ac:dyDescent="0.25">
      <c r="A313" s="26">
        <v>305</v>
      </c>
      <c r="B313" s="26" t="s">
        <v>35</v>
      </c>
      <c r="C313" s="27" t="s">
        <v>36</v>
      </c>
      <c r="D313" s="28" t="s">
        <v>352</v>
      </c>
      <c r="E313" s="43">
        <v>44889</v>
      </c>
      <c r="F313" s="43">
        <v>44896</v>
      </c>
      <c r="G313" s="29">
        <v>63000</v>
      </c>
      <c r="H313" s="35"/>
      <c r="I313" s="35"/>
      <c r="J313" s="35"/>
      <c r="K313" s="35"/>
      <c r="L313" s="35"/>
      <c r="M313" s="35"/>
      <c r="N313" s="35"/>
      <c r="O313" s="29">
        <v>63000</v>
      </c>
      <c r="P313" s="28" t="s">
        <v>352</v>
      </c>
      <c r="Q313" s="29">
        <v>63000</v>
      </c>
      <c r="R313" s="35">
        <v>63000</v>
      </c>
      <c r="S313" s="35"/>
      <c r="T313" s="35"/>
      <c r="U313" s="35"/>
      <c r="V313" s="35"/>
      <c r="W313" s="36" t="s">
        <v>46</v>
      </c>
      <c r="X313" s="37">
        <v>44938</v>
      </c>
      <c r="Y313" s="38"/>
    </row>
    <row r="314" spans="1:25" x14ac:dyDescent="0.25">
      <c r="A314" s="26">
        <v>306</v>
      </c>
      <c r="B314" s="26" t="s">
        <v>35</v>
      </c>
      <c r="C314" s="27" t="s">
        <v>36</v>
      </c>
      <c r="D314" s="28" t="s">
        <v>353</v>
      </c>
      <c r="E314" s="43">
        <v>44889</v>
      </c>
      <c r="F314" s="43">
        <v>44896</v>
      </c>
      <c r="G314" s="29">
        <v>63000</v>
      </c>
      <c r="H314" s="35"/>
      <c r="I314" s="35"/>
      <c r="J314" s="35"/>
      <c r="K314" s="35"/>
      <c r="L314" s="35"/>
      <c r="M314" s="35"/>
      <c r="N314" s="35"/>
      <c r="O314" s="29">
        <v>63000</v>
      </c>
      <c r="P314" s="28" t="s">
        <v>353</v>
      </c>
      <c r="Q314" s="29">
        <v>63000</v>
      </c>
      <c r="R314" s="35">
        <v>63000</v>
      </c>
      <c r="S314" s="35"/>
      <c r="T314" s="35"/>
      <c r="U314" s="35"/>
      <c r="V314" s="35"/>
      <c r="W314" s="36" t="s">
        <v>46</v>
      </c>
      <c r="X314" s="37">
        <v>44938</v>
      </c>
      <c r="Y314" s="38"/>
    </row>
    <row r="315" spans="1:25" x14ac:dyDescent="0.25">
      <c r="A315" s="26">
        <v>307</v>
      </c>
      <c r="B315" s="26" t="s">
        <v>35</v>
      </c>
      <c r="C315" s="27" t="s">
        <v>36</v>
      </c>
      <c r="D315" s="28" t="s">
        <v>354</v>
      </c>
      <c r="E315" s="43">
        <v>44889</v>
      </c>
      <c r="F315" s="43">
        <v>44896</v>
      </c>
      <c r="G315" s="29">
        <v>63000</v>
      </c>
      <c r="H315" s="35"/>
      <c r="I315" s="35"/>
      <c r="J315" s="35"/>
      <c r="K315" s="35"/>
      <c r="L315" s="35"/>
      <c r="M315" s="35"/>
      <c r="N315" s="35"/>
      <c r="O315" s="29">
        <v>63000</v>
      </c>
      <c r="P315" s="28" t="s">
        <v>354</v>
      </c>
      <c r="Q315" s="29">
        <v>63000</v>
      </c>
      <c r="R315" s="35">
        <v>63000</v>
      </c>
      <c r="S315" s="35"/>
      <c r="T315" s="35"/>
      <c r="U315" s="35"/>
      <c r="V315" s="35"/>
      <c r="W315" s="36" t="s">
        <v>46</v>
      </c>
      <c r="X315" s="37">
        <v>44938</v>
      </c>
      <c r="Y315" s="38"/>
    </row>
    <row r="316" spans="1:25" x14ac:dyDescent="0.25">
      <c r="A316" s="26">
        <v>308</v>
      </c>
      <c r="B316" s="26" t="s">
        <v>35</v>
      </c>
      <c r="C316" s="27" t="s">
        <v>36</v>
      </c>
      <c r="D316" s="28" t="s">
        <v>355</v>
      </c>
      <c r="E316" s="43">
        <v>44889</v>
      </c>
      <c r="F316" s="43">
        <v>44896</v>
      </c>
      <c r="G316" s="29">
        <v>63000</v>
      </c>
      <c r="H316" s="35"/>
      <c r="I316" s="35"/>
      <c r="J316" s="35"/>
      <c r="K316" s="35"/>
      <c r="L316" s="35"/>
      <c r="M316" s="35"/>
      <c r="N316" s="35"/>
      <c r="O316" s="29">
        <v>63000</v>
      </c>
      <c r="P316" s="28" t="s">
        <v>355</v>
      </c>
      <c r="Q316" s="29">
        <v>63000</v>
      </c>
      <c r="R316" s="35">
        <v>63000</v>
      </c>
      <c r="S316" s="35"/>
      <c r="T316" s="35"/>
      <c r="U316" s="35"/>
      <c r="V316" s="35"/>
      <c r="W316" s="36" t="s">
        <v>46</v>
      </c>
      <c r="X316" s="37">
        <v>44938</v>
      </c>
      <c r="Y316" s="38"/>
    </row>
    <row r="317" spans="1:25" x14ac:dyDescent="0.25">
      <c r="A317" s="26">
        <v>309</v>
      </c>
      <c r="B317" s="26" t="s">
        <v>35</v>
      </c>
      <c r="C317" s="27" t="s">
        <v>36</v>
      </c>
      <c r="D317" s="28" t="s">
        <v>356</v>
      </c>
      <c r="E317" s="43">
        <v>44889</v>
      </c>
      <c r="F317" s="43">
        <v>44896</v>
      </c>
      <c r="G317" s="29">
        <v>63000</v>
      </c>
      <c r="H317" s="35"/>
      <c r="I317" s="35"/>
      <c r="J317" s="35"/>
      <c r="K317" s="35"/>
      <c r="L317" s="35"/>
      <c r="M317" s="35"/>
      <c r="N317" s="35"/>
      <c r="O317" s="29">
        <v>63000</v>
      </c>
      <c r="P317" s="28" t="s">
        <v>356</v>
      </c>
      <c r="Q317" s="29">
        <v>63000</v>
      </c>
      <c r="R317" s="35">
        <v>63000</v>
      </c>
      <c r="S317" s="35"/>
      <c r="T317" s="35"/>
      <c r="U317" s="35"/>
      <c r="V317" s="35"/>
      <c r="W317" s="36" t="s">
        <v>46</v>
      </c>
      <c r="X317" s="37">
        <v>44938</v>
      </c>
      <c r="Y317" s="38"/>
    </row>
    <row r="318" spans="1:25" x14ac:dyDescent="0.25">
      <c r="A318" s="26">
        <v>310</v>
      </c>
      <c r="B318" s="26" t="s">
        <v>35</v>
      </c>
      <c r="C318" s="27" t="s">
        <v>36</v>
      </c>
      <c r="D318" s="28" t="s">
        <v>357</v>
      </c>
      <c r="E318" s="43">
        <v>44893</v>
      </c>
      <c r="F318" s="43">
        <v>44896</v>
      </c>
      <c r="G318" s="29">
        <v>63000</v>
      </c>
      <c r="H318" s="35"/>
      <c r="I318" s="35"/>
      <c r="J318" s="35"/>
      <c r="K318" s="35"/>
      <c r="L318" s="35"/>
      <c r="M318" s="35"/>
      <c r="N318" s="35"/>
      <c r="O318" s="29">
        <v>63000</v>
      </c>
      <c r="P318" s="28" t="s">
        <v>357</v>
      </c>
      <c r="Q318" s="29">
        <v>63000</v>
      </c>
      <c r="R318" s="35">
        <v>63000</v>
      </c>
      <c r="S318" s="35"/>
      <c r="T318" s="35"/>
      <c r="U318" s="35"/>
      <c r="V318" s="35"/>
      <c r="W318" s="36" t="s">
        <v>46</v>
      </c>
      <c r="X318" s="37">
        <v>44938</v>
      </c>
      <c r="Y318" s="38"/>
    </row>
    <row r="319" spans="1:25" x14ac:dyDescent="0.25">
      <c r="A319" s="26">
        <v>311</v>
      </c>
      <c r="B319" s="26" t="s">
        <v>35</v>
      </c>
      <c r="C319" s="27" t="s">
        <v>36</v>
      </c>
      <c r="D319" s="28" t="s">
        <v>358</v>
      </c>
      <c r="E319" s="43">
        <v>44893</v>
      </c>
      <c r="F319" s="43">
        <v>44896</v>
      </c>
      <c r="G319" s="29">
        <v>63000</v>
      </c>
      <c r="H319" s="35"/>
      <c r="I319" s="35"/>
      <c r="J319" s="35"/>
      <c r="K319" s="35"/>
      <c r="L319" s="35"/>
      <c r="M319" s="35"/>
      <c r="N319" s="35"/>
      <c r="O319" s="29">
        <v>63000</v>
      </c>
      <c r="P319" s="28" t="s">
        <v>358</v>
      </c>
      <c r="Q319" s="29">
        <v>63000</v>
      </c>
      <c r="R319" s="35">
        <v>63000</v>
      </c>
      <c r="S319" s="35"/>
      <c r="T319" s="35"/>
      <c r="U319" s="35"/>
      <c r="V319" s="35"/>
      <c r="W319" s="36" t="s">
        <v>46</v>
      </c>
      <c r="X319" s="37">
        <v>44938</v>
      </c>
      <c r="Y319" s="38"/>
    </row>
    <row r="320" spans="1:25" x14ac:dyDescent="0.25">
      <c r="A320" s="26">
        <v>312</v>
      </c>
      <c r="B320" s="26" t="s">
        <v>35</v>
      </c>
      <c r="C320" s="27" t="s">
        <v>36</v>
      </c>
      <c r="D320" s="28" t="s">
        <v>359</v>
      </c>
      <c r="E320" s="43">
        <v>44893</v>
      </c>
      <c r="F320" s="43">
        <v>44896</v>
      </c>
      <c r="G320" s="29">
        <v>63000</v>
      </c>
      <c r="H320" s="35"/>
      <c r="I320" s="35"/>
      <c r="J320" s="35"/>
      <c r="K320" s="35"/>
      <c r="L320" s="35"/>
      <c r="M320" s="35"/>
      <c r="N320" s="35"/>
      <c r="O320" s="29">
        <v>63000</v>
      </c>
      <c r="P320" s="28" t="s">
        <v>359</v>
      </c>
      <c r="Q320" s="29">
        <v>63000</v>
      </c>
      <c r="R320" s="35">
        <v>63000</v>
      </c>
      <c r="S320" s="35"/>
      <c r="T320" s="35"/>
      <c r="U320" s="35"/>
      <c r="V320" s="35"/>
      <c r="W320" s="36" t="s">
        <v>46</v>
      </c>
      <c r="X320" s="37">
        <v>44938</v>
      </c>
      <c r="Y320" s="38"/>
    </row>
    <row r="321" spans="1:25" x14ac:dyDescent="0.25">
      <c r="A321" s="26">
        <v>313</v>
      </c>
      <c r="B321" s="26" t="s">
        <v>35</v>
      </c>
      <c r="C321" s="27" t="s">
        <v>36</v>
      </c>
      <c r="D321" s="28" t="s">
        <v>360</v>
      </c>
      <c r="E321" s="43">
        <v>44893</v>
      </c>
      <c r="F321" s="43">
        <v>44896</v>
      </c>
      <c r="G321" s="29">
        <v>63000</v>
      </c>
      <c r="H321" s="35"/>
      <c r="I321" s="35"/>
      <c r="J321" s="35"/>
      <c r="K321" s="35"/>
      <c r="L321" s="35"/>
      <c r="M321" s="35"/>
      <c r="N321" s="35"/>
      <c r="O321" s="29">
        <v>63000</v>
      </c>
      <c r="P321" s="28" t="s">
        <v>360</v>
      </c>
      <c r="Q321" s="29">
        <v>63000</v>
      </c>
      <c r="R321" s="35">
        <v>63000</v>
      </c>
      <c r="S321" s="35"/>
      <c r="T321" s="35"/>
      <c r="U321" s="35"/>
      <c r="V321" s="35"/>
      <c r="W321" s="36" t="s">
        <v>46</v>
      </c>
      <c r="X321" s="37">
        <v>44938</v>
      </c>
      <c r="Y321" s="38"/>
    </row>
    <row r="322" spans="1:25" x14ac:dyDescent="0.25">
      <c r="A322" s="26">
        <v>314</v>
      </c>
      <c r="B322" s="26" t="s">
        <v>35</v>
      </c>
      <c r="C322" s="27" t="s">
        <v>36</v>
      </c>
      <c r="D322" s="28" t="s">
        <v>361</v>
      </c>
      <c r="E322" s="43">
        <v>44893</v>
      </c>
      <c r="F322" s="43">
        <v>44896</v>
      </c>
      <c r="G322" s="29">
        <v>63000</v>
      </c>
      <c r="H322" s="35"/>
      <c r="I322" s="35"/>
      <c r="J322" s="35"/>
      <c r="K322" s="35"/>
      <c r="L322" s="35"/>
      <c r="M322" s="35"/>
      <c r="N322" s="35"/>
      <c r="O322" s="29">
        <v>63000</v>
      </c>
      <c r="P322" s="28" t="s">
        <v>361</v>
      </c>
      <c r="Q322" s="29">
        <v>63000</v>
      </c>
      <c r="R322" s="35">
        <v>63000</v>
      </c>
      <c r="S322" s="35"/>
      <c r="T322" s="35"/>
      <c r="U322" s="35"/>
      <c r="V322" s="35"/>
      <c r="W322" s="36" t="s">
        <v>46</v>
      </c>
      <c r="X322" s="37">
        <v>44938</v>
      </c>
      <c r="Y322" s="38"/>
    </row>
    <row r="323" spans="1:25" x14ac:dyDescent="0.25">
      <c r="A323" s="26">
        <v>315</v>
      </c>
      <c r="B323" s="26" t="s">
        <v>35</v>
      </c>
      <c r="C323" s="27" t="s">
        <v>36</v>
      </c>
      <c r="D323" s="28" t="s">
        <v>362</v>
      </c>
      <c r="E323" s="43">
        <v>44893</v>
      </c>
      <c r="F323" s="43">
        <v>44896</v>
      </c>
      <c r="G323" s="29">
        <v>63000</v>
      </c>
      <c r="H323" s="35"/>
      <c r="I323" s="35"/>
      <c r="J323" s="35"/>
      <c r="K323" s="35"/>
      <c r="L323" s="35"/>
      <c r="M323" s="35"/>
      <c r="N323" s="35"/>
      <c r="O323" s="29">
        <v>63000</v>
      </c>
      <c r="P323" s="28" t="s">
        <v>362</v>
      </c>
      <c r="Q323" s="29">
        <v>63000</v>
      </c>
      <c r="R323" s="35">
        <v>63000</v>
      </c>
      <c r="S323" s="35"/>
      <c r="T323" s="35"/>
      <c r="U323" s="35"/>
      <c r="V323" s="35"/>
      <c r="W323" s="36" t="s">
        <v>46</v>
      </c>
      <c r="X323" s="37">
        <v>44938</v>
      </c>
      <c r="Y323" s="38"/>
    </row>
    <row r="324" spans="1:25" x14ac:dyDescent="0.25">
      <c r="A324" s="26">
        <v>316</v>
      </c>
      <c r="B324" s="26" t="s">
        <v>35</v>
      </c>
      <c r="C324" s="27" t="s">
        <v>36</v>
      </c>
      <c r="D324" s="28" t="s">
        <v>363</v>
      </c>
      <c r="E324" s="43">
        <v>44893</v>
      </c>
      <c r="F324" s="43">
        <v>44896</v>
      </c>
      <c r="G324" s="29">
        <v>63000</v>
      </c>
      <c r="H324" s="35"/>
      <c r="I324" s="35"/>
      <c r="J324" s="35"/>
      <c r="K324" s="35"/>
      <c r="L324" s="35"/>
      <c r="M324" s="35"/>
      <c r="N324" s="35"/>
      <c r="O324" s="29">
        <v>63000</v>
      </c>
      <c r="P324" s="28" t="s">
        <v>363</v>
      </c>
      <c r="Q324" s="29">
        <v>63000</v>
      </c>
      <c r="R324" s="35">
        <v>63000</v>
      </c>
      <c r="S324" s="35"/>
      <c r="T324" s="35"/>
      <c r="U324" s="35"/>
      <c r="V324" s="35"/>
      <c r="W324" s="36" t="s">
        <v>46</v>
      </c>
      <c r="X324" s="37">
        <v>44938</v>
      </c>
      <c r="Y324" s="38"/>
    </row>
    <row r="325" spans="1:25" x14ac:dyDescent="0.25">
      <c r="A325" s="26">
        <v>317</v>
      </c>
      <c r="B325" s="26" t="s">
        <v>35</v>
      </c>
      <c r="C325" s="27" t="s">
        <v>36</v>
      </c>
      <c r="D325" s="28" t="s">
        <v>364</v>
      </c>
      <c r="E325" s="43">
        <v>44894</v>
      </c>
      <c r="F325" s="43">
        <v>44896</v>
      </c>
      <c r="G325" s="29">
        <v>63000</v>
      </c>
      <c r="H325" s="35"/>
      <c r="I325" s="35"/>
      <c r="J325" s="35"/>
      <c r="K325" s="35"/>
      <c r="L325" s="35"/>
      <c r="M325" s="35"/>
      <c r="N325" s="35"/>
      <c r="O325" s="29">
        <v>63000</v>
      </c>
      <c r="P325" s="28" t="s">
        <v>364</v>
      </c>
      <c r="Q325" s="29">
        <v>63000</v>
      </c>
      <c r="R325" s="35">
        <v>63000</v>
      </c>
      <c r="S325" s="35"/>
      <c r="T325" s="35"/>
      <c r="U325" s="35"/>
      <c r="V325" s="35"/>
      <c r="W325" s="36" t="s">
        <v>46</v>
      </c>
      <c r="X325" s="37">
        <v>44938</v>
      </c>
      <c r="Y325" s="38"/>
    </row>
    <row r="326" spans="1:25" x14ac:dyDescent="0.25">
      <c r="A326" s="26">
        <v>318</v>
      </c>
      <c r="B326" s="26" t="s">
        <v>35</v>
      </c>
      <c r="C326" s="27" t="s">
        <v>36</v>
      </c>
      <c r="D326" s="28" t="s">
        <v>365</v>
      </c>
      <c r="E326" s="43">
        <v>44894</v>
      </c>
      <c r="F326" s="43">
        <v>44896</v>
      </c>
      <c r="G326" s="29">
        <v>63000</v>
      </c>
      <c r="H326" s="35"/>
      <c r="I326" s="35"/>
      <c r="J326" s="35"/>
      <c r="K326" s="35"/>
      <c r="L326" s="35"/>
      <c r="M326" s="35"/>
      <c r="N326" s="35"/>
      <c r="O326" s="29">
        <v>63000</v>
      </c>
      <c r="P326" s="28" t="s">
        <v>365</v>
      </c>
      <c r="Q326" s="29">
        <v>63000</v>
      </c>
      <c r="R326" s="35">
        <v>63000</v>
      </c>
      <c r="S326" s="35"/>
      <c r="T326" s="35"/>
      <c r="U326" s="35"/>
      <c r="V326" s="35"/>
      <c r="W326" s="36" t="s">
        <v>46</v>
      </c>
      <c r="X326" s="37">
        <v>44938</v>
      </c>
      <c r="Y326" s="38"/>
    </row>
    <row r="327" spans="1:25" x14ac:dyDescent="0.25">
      <c r="A327" s="26">
        <v>319</v>
      </c>
      <c r="B327" s="26" t="s">
        <v>35</v>
      </c>
      <c r="C327" s="27" t="s">
        <v>36</v>
      </c>
      <c r="D327" s="28" t="s">
        <v>366</v>
      </c>
      <c r="E327" s="43">
        <v>44880</v>
      </c>
      <c r="F327" s="43">
        <v>44896</v>
      </c>
      <c r="G327" s="29">
        <v>246800</v>
      </c>
      <c r="H327" s="35"/>
      <c r="I327" s="35"/>
      <c r="J327" s="35"/>
      <c r="K327" s="35"/>
      <c r="L327" s="35"/>
      <c r="M327" s="35"/>
      <c r="N327" s="35"/>
      <c r="O327" s="29">
        <v>246800</v>
      </c>
      <c r="P327" s="28" t="s">
        <v>366</v>
      </c>
      <c r="Q327" s="29">
        <v>246800</v>
      </c>
      <c r="R327" s="35">
        <v>246800</v>
      </c>
      <c r="S327" s="35"/>
      <c r="T327" s="35"/>
      <c r="U327" s="35"/>
      <c r="V327" s="35"/>
      <c r="W327" s="36" t="s">
        <v>46</v>
      </c>
      <c r="X327" s="37">
        <v>44938</v>
      </c>
      <c r="Y327" s="38"/>
    </row>
    <row r="328" spans="1:25" x14ac:dyDescent="0.25">
      <c r="A328" s="26">
        <v>320</v>
      </c>
      <c r="B328" s="26" t="s">
        <v>35</v>
      </c>
      <c r="C328" s="27" t="s">
        <v>36</v>
      </c>
      <c r="D328" s="28" t="s">
        <v>367</v>
      </c>
      <c r="E328" s="43">
        <v>44894</v>
      </c>
      <c r="F328" s="43">
        <v>44896</v>
      </c>
      <c r="G328" s="29">
        <v>833800</v>
      </c>
      <c r="H328" s="35"/>
      <c r="I328" s="35"/>
      <c r="J328" s="35"/>
      <c r="K328" s="35"/>
      <c r="L328" s="35"/>
      <c r="M328" s="35"/>
      <c r="N328" s="35"/>
      <c r="O328" s="29">
        <v>833800</v>
      </c>
      <c r="P328" s="28" t="s">
        <v>367</v>
      </c>
      <c r="Q328" s="29">
        <v>833800</v>
      </c>
      <c r="R328" s="35">
        <v>833800</v>
      </c>
      <c r="S328" s="35"/>
      <c r="T328" s="35"/>
      <c r="U328" s="35"/>
      <c r="V328" s="35"/>
      <c r="W328" s="36" t="s">
        <v>46</v>
      </c>
      <c r="X328" s="37">
        <v>44938</v>
      </c>
      <c r="Y328" s="38"/>
    </row>
    <row r="329" spans="1:25" x14ac:dyDescent="0.25">
      <c r="A329" s="26">
        <v>321</v>
      </c>
      <c r="B329" s="26" t="s">
        <v>35</v>
      </c>
      <c r="C329" s="27" t="s">
        <v>36</v>
      </c>
      <c r="D329" s="28" t="s">
        <v>368</v>
      </c>
      <c r="E329" s="43">
        <v>44887</v>
      </c>
      <c r="F329" s="43">
        <v>44896</v>
      </c>
      <c r="G329" s="29">
        <v>1222700</v>
      </c>
      <c r="H329" s="35"/>
      <c r="I329" s="35"/>
      <c r="J329" s="35"/>
      <c r="K329" s="35"/>
      <c r="L329" s="35"/>
      <c r="M329" s="35"/>
      <c r="N329" s="35"/>
      <c r="O329" s="29">
        <v>1222700</v>
      </c>
      <c r="P329" s="28" t="s">
        <v>368</v>
      </c>
      <c r="Q329" s="29">
        <v>1222700</v>
      </c>
      <c r="R329" s="35">
        <v>1222700</v>
      </c>
      <c r="S329" s="35"/>
      <c r="T329" s="35"/>
      <c r="U329" s="35"/>
      <c r="V329" s="35"/>
      <c r="W329" s="36" t="s">
        <v>369</v>
      </c>
      <c r="X329" s="37">
        <v>44946</v>
      </c>
      <c r="Y329" s="38"/>
    </row>
    <row r="330" spans="1:25" x14ac:dyDescent="0.25">
      <c r="A330" s="26">
        <v>322</v>
      </c>
      <c r="B330" s="26" t="s">
        <v>35</v>
      </c>
      <c r="C330" s="27" t="s">
        <v>36</v>
      </c>
      <c r="D330" s="28" t="s">
        <v>370</v>
      </c>
      <c r="E330" s="43">
        <v>44894</v>
      </c>
      <c r="F330" s="43">
        <v>44896</v>
      </c>
      <c r="G330" s="29">
        <v>1670200</v>
      </c>
      <c r="H330" s="35"/>
      <c r="I330" s="35"/>
      <c r="J330" s="35"/>
      <c r="K330" s="35"/>
      <c r="L330" s="35"/>
      <c r="M330" s="35"/>
      <c r="N330" s="35"/>
      <c r="O330" s="29">
        <v>1670200</v>
      </c>
      <c r="P330" s="28" t="s">
        <v>370</v>
      </c>
      <c r="Q330" s="29">
        <v>1670200</v>
      </c>
      <c r="R330" s="35">
        <v>1670200</v>
      </c>
      <c r="S330" s="35"/>
      <c r="T330" s="35"/>
      <c r="U330" s="35"/>
      <c r="V330" s="35"/>
      <c r="W330" s="36" t="s">
        <v>369</v>
      </c>
      <c r="X330" s="37">
        <v>44946</v>
      </c>
      <c r="Y330" s="38"/>
    </row>
    <row r="331" spans="1:25" x14ac:dyDescent="0.25">
      <c r="A331" s="26">
        <v>323</v>
      </c>
      <c r="B331" s="26" t="s">
        <v>35</v>
      </c>
      <c r="C331" s="27" t="s">
        <v>36</v>
      </c>
      <c r="D331" s="28" t="s">
        <v>371</v>
      </c>
      <c r="E331" s="43">
        <v>44889</v>
      </c>
      <c r="F331" s="43">
        <v>44896</v>
      </c>
      <c r="G331" s="29">
        <v>2201100</v>
      </c>
      <c r="H331" s="35"/>
      <c r="I331" s="35"/>
      <c r="J331" s="35"/>
      <c r="K331" s="35"/>
      <c r="L331" s="35"/>
      <c r="M331" s="35"/>
      <c r="N331" s="35"/>
      <c r="O331" s="29">
        <v>2201100</v>
      </c>
      <c r="P331" s="28" t="s">
        <v>371</v>
      </c>
      <c r="Q331" s="29">
        <v>2201100</v>
      </c>
      <c r="R331" s="35">
        <v>2201100</v>
      </c>
      <c r="S331" s="35"/>
      <c r="T331" s="35"/>
      <c r="U331" s="35"/>
      <c r="V331" s="35"/>
      <c r="W331" s="36" t="s">
        <v>369</v>
      </c>
      <c r="X331" s="37">
        <v>44946</v>
      </c>
      <c r="Y331" s="38"/>
    </row>
    <row r="332" spans="1:25" x14ac:dyDescent="0.25">
      <c r="A332" s="26">
        <v>324</v>
      </c>
      <c r="B332" s="26" t="s">
        <v>35</v>
      </c>
      <c r="C332" s="27" t="s">
        <v>36</v>
      </c>
      <c r="D332" s="28" t="s">
        <v>372</v>
      </c>
      <c r="E332" s="43">
        <v>44883</v>
      </c>
      <c r="F332" s="43">
        <v>44896</v>
      </c>
      <c r="G332" s="29">
        <v>2264900</v>
      </c>
      <c r="H332" s="35"/>
      <c r="I332" s="35"/>
      <c r="J332" s="35"/>
      <c r="K332" s="35"/>
      <c r="L332" s="35"/>
      <c r="M332" s="35"/>
      <c r="N332" s="35"/>
      <c r="O332" s="29">
        <v>2264900</v>
      </c>
      <c r="P332" s="28" t="s">
        <v>372</v>
      </c>
      <c r="Q332" s="29">
        <v>2264900</v>
      </c>
      <c r="R332" s="35">
        <v>2264900</v>
      </c>
      <c r="S332" s="35"/>
      <c r="T332" s="35"/>
      <c r="U332" s="35"/>
      <c r="V332" s="35"/>
      <c r="W332" s="36" t="s">
        <v>369</v>
      </c>
      <c r="X332" s="37">
        <v>44946</v>
      </c>
      <c r="Y332" s="38"/>
    </row>
    <row r="333" spans="1:25" x14ac:dyDescent="0.25">
      <c r="A333" s="26">
        <v>325</v>
      </c>
      <c r="B333" s="26" t="s">
        <v>35</v>
      </c>
      <c r="C333" s="27" t="s">
        <v>36</v>
      </c>
      <c r="D333" s="28" t="s">
        <v>373</v>
      </c>
      <c r="E333" s="43">
        <v>44874</v>
      </c>
      <c r="F333" s="43">
        <v>44896</v>
      </c>
      <c r="G333" s="29">
        <v>2495500</v>
      </c>
      <c r="H333" s="35"/>
      <c r="I333" s="35"/>
      <c r="J333" s="35"/>
      <c r="K333" s="35"/>
      <c r="L333" s="35"/>
      <c r="M333" s="35"/>
      <c r="N333" s="35"/>
      <c r="O333" s="29">
        <v>2495500</v>
      </c>
      <c r="P333" s="28" t="s">
        <v>373</v>
      </c>
      <c r="Q333" s="29">
        <v>2495500</v>
      </c>
      <c r="R333" s="35">
        <v>2495500</v>
      </c>
      <c r="S333" s="35"/>
      <c r="T333" s="35"/>
      <c r="U333" s="35"/>
      <c r="V333" s="35"/>
      <c r="W333" s="36" t="s">
        <v>369</v>
      </c>
      <c r="X333" s="37">
        <v>44946</v>
      </c>
      <c r="Y333" s="38"/>
    </row>
    <row r="334" spans="1:25" x14ac:dyDescent="0.25">
      <c r="A334" s="26">
        <v>326</v>
      </c>
      <c r="B334" s="26" t="s">
        <v>35</v>
      </c>
      <c r="C334" s="27" t="s">
        <v>36</v>
      </c>
      <c r="D334" s="28" t="s">
        <v>374</v>
      </c>
      <c r="E334" s="43">
        <v>44893</v>
      </c>
      <c r="F334" s="43">
        <v>44896</v>
      </c>
      <c r="G334" s="29">
        <v>2831100</v>
      </c>
      <c r="H334" s="35"/>
      <c r="I334" s="35"/>
      <c r="J334" s="35"/>
      <c r="K334" s="35"/>
      <c r="L334" s="35"/>
      <c r="M334" s="35"/>
      <c r="N334" s="35"/>
      <c r="O334" s="29">
        <v>2831100</v>
      </c>
      <c r="P334" s="28" t="s">
        <v>374</v>
      </c>
      <c r="Q334" s="29">
        <v>2831100</v>
      </c>
      <c r="R334" s="35">
        <v>2831100</v>
      </c>
      <c r="S334" s="35"/>
      <c r="T334" s="35"/>
      <c r="U334" s="35"/>
      <c r="V334" s="35"/>
      <c r="W334" s="36" t="s">
        <v>369</v>
      </c>
      <c r="X334" s="37">
        <v>44946</v>
      </c>
      <c r="Y334" s="38"/>
    </row>
    <row r="335" spans="1:25" x14ac:dyDescent="0.25">
      <c r="A335" s="26">
        <v>327</v>
      </c>
      <c r="B335" s="26" t="s">
        <v>35</v>
      </c>
      <c r="C335" s="27" t="s">
        <v>36</v>
      </c>
      <c r="D335" s="28" t="s">
        <v>375</v>
      </c>
      <c r="E335" s="43">
        <v>44874</v>
      </c>
      <c r="F335" s="43">
        <v>44896</v>
      </c>
      <c r="G335" s="29">
        <v>3984700</v>
      </c>
      <c r="H335" s="35"/>
      <c r="I335" s="35"/>
      <c r="J335" s="35"/>
      <c r="K335" s="35"/>
      <c r="L335" s="35"/>
      <c r="M335" s="35"/>
      <c r="N335" s="35"/>
      <c r="O335" s="29">
        <v>3984700</v>
      </c>
      <c r="P335" s="28" t="s">
        <v>375</v>
      </c>
      <c r="Q335" s="29">
        <v>3984700</v>
      </c>
      <c r="R335" s="35">
        <v>3984700</v>
      </c>
      <c r="S335" s="35"/>
      <c r="T335" s="35"/>
      <c r="U335" s="35"/>
      <c r="V335" s="35"/>
      <c r="W335" s="36" t="s">
        <v>369</v>
      </c>
      <c r="X335" s="37">
        <v>44946</v>
      </c>
      <c r="Y335" s="38"/>
    </row>
    <row r="336" spans="1:25" x14ac:dyDescent="0.25">
      <c r="A336" s="26">
        <v>328</v>
      </c>
      <c r="B336" s="26" t="s">
        <v>35</v>
      </c>
      <c r="C336" s="27" t="s">
        <v>36</v>
      </c>
      <c r="D336" s="28" t="s">
        <v>376</v>
      </c>
      <c r="E336" s="43">
        <v>44910</v>
      </c>
      <c r="F336" s="43">
        <v>44910</v>
      </c>
      <c r="G336" s="29">
        <v>59300</v>
      </c>
      <c r="H336" s="35"/>
      <c r="I336" s="35"/>
      <c r="J336" s="35"/>
      <c r="K336" s="35"/>
      <c r="L336" s="35"/>
      <c r="M336" s="35"/>
      <c r="N336" s="35"/>
      <c r="O336" s="29">
        <v>59300</v>
      </c>
      <c r="P336" s="28" t="s">
        <v>376</v>
      </c>
      <c r="Q336" s="29">
        <v>59300</v>
      </c>
      <c r="R336" s="35">
        <v>59300</v>
      </c>
      <c r="S336" s="35"/>
      <c r="T336" s="35"/>
      <c r="U336" s="35"/>
      <c r="V336" s="35"/>
      <c r="W336" s="36" t="s">
        <v>377</v>
      </c>
      <c r="X336" s="37">
        <v>44974</v>
      </c>
      <c r="Y336" s="38"/>
    </row>
    <row r="337" spans="1:25" x14ac:dyDescent="0.25">
      <c r="A337" s="26">
        <v>329</v>
      </c>
      <c r="B337" s="26" t="s">
        <v>35</v>
      </c>
      <c r="C337" s="27" t="s">
        <v>36</v>
      </c>
      <c r="D337" s="28" t="s">
        <v>378</v>
      </c>
      <c r="E337" s="43">
        <v>44914</v>
      </c>
      <c r="F337" s="43">
        <v>44914</v>
      </c>
      <c r="G337" s="29">
        <v>59300</v>
      </c>
      <c r="H337" s="35"/>
      <c r="I337" s="35"/>
      <c r="J337" s="35"/>
      <c r="K337" s="35"/>
      <c r="L337" s="35"/>
      <c r="M337" s="35"/>
      <c r="N337" s="35"/>
      <c r="O337" s="29">
        <v>59300</v>
      </c>
      <c r="P337" s="28" t="s">
        <v>378</v>
      </c>
      <c r="Q337" s="29">
        <v>59300</v>
      </c>
      <c r="R337" s="35">
        <v>59300</v>
      </c>
      <c r="S337" s="35"/>
      <c r="T337" s="35"/>
      <c r="U337" s="35"/>
      <c r="V337" s="35"/>
      <c r="W337" s="36" t="s">
        <v>377</v>
      </c>
      <c r="X337" s="37">
        <v>44974</v>
      </c>
      <c r="Y337" s="38"/>
    </row>
    <row r="338" spans="1:25" x14ac:dyDescent="0.25">
      <c r="A338" s="26">
        <v>330</v>
      </c>
      <c r="B338" s="26" t="s">
        <v>35</v>
      </c>
      <c r="C338" s="27" t="s">
        <v>36</v>
      </c>
      <c r="D338" s="28" t="s">
        <v>379</v>
      </c>
      <c r="E338" s="43">
        <v>44905</v>
      </c>
      <c r="F338" s="43">
        <v>44905</v>
      </c>
      <c r="G338" s="29">
        <v>59300</v>
      </c>
      <c r="H338" s="35"/>
      <c r="I338" s="35"/>
      <c r="J338" s="35"/>
      <c r="K338" s="35"/>
      <c r="L338" s="35"/>
      <c r="M338" s="35"/>
      <c r="N338" s="35"/>
      <c r="O338" s="29">
        <v>59300</v>
      </c>
      <c r="P338" s="28" t="s">
        <v>379</v>
      </c>
      <c r="Q338" s="29">
        <v>59300</v>
      </c>
      <c r="R338" s="35">
        <v>59300</v>
      </c>
      <c r="S338" s="35"/>
      <c r="T338" s="35"/>
      <c r="U338" s="35"/>
      <c r="V338" s="35"/>
      <c r="W338" s="36" t="s">
        <v>377</v>
      </c>
      <c r="X338" s="37">
        <v>44974</v>
      </c>
      <c r="Y338" s="38"/>
    </row>
    <row r="339" spans="1:25" x14ac:dyDescent="0.25">
      <c r="A339" s="26">
        <v>331</v>
      </c>
      <c r="B339" s="26" t="s">
        <v>35</v>
      </c>
      <c r="C339" s="27" t="s">
        <v>36</v>
      </c>
      <c r="D339" s="28" t="s">
        <v>380</v>
      </c>
      <c r="E339" s="43">
        <v>44910</v>
      </c>
      <c r="F339" s="43">
        <v>44910</v>
      </c>
      <c r="G339" s="29">
        <v>59300</v>
      </c>
      <c r="H339" s="35"/>
      <c r="I339" s="35"/>
      <c r="J339" s="35"/>
      <c r="K339" s="35"/>
      <c r="L339" s="35"/>
      <c r="M339" s="35"/>
      <c r="N339" s="35"/>
      <c r="O339" s="29">
        <v>59300</v>
      </c>
      <c r="P339" s="28" t="s">
        <v>380</v>
      </c>
      <c r="Q339" s="29">
        <v>59300</v>
      </c>
      <c r="R339" s="35">
        <v>59300</v>
      </c>
      <c r="S339" s="35"/>
      <c r="T339" s="35"/>
      <c r="U339" s="35"/>
      <c r="V339" s="35"/>
      <c r="W339" s="36" t="s">
        <v>377</v>
      </c>
      <c r="X339" s="37">
        <v>44974</v>
      </c>
      <c r="Y339" s="38"/>
    </row>
    <row r="340" spans="1:25" x14ac:dyDescent="0.25">
      <c r="A340" s="26">
        <v>332</v>
      </c>
      <c r="B340" s="26" t="s">
        <v>35</v>
      </c>
      <c r="C340" s="27" t="s">
        <v>36</v>
      </c>
      <c r="D340" s="28" t="s">
        <v>381</v>
      </c>
      <c r="E340" s="43">
        <v>44910</v>
      </c>
      <c r="F340" s="43">
        <v>44910</v>
      </c>
      <c r="G340" s="29">
        <v>59300</v>
      </c>
      <c r="H340" s="35"/>
      <c r="I340" s="35"/>
      <c r="J340" s="35"/>
      <c r="K340" s="35"/>
      <c r="L340" s="35"/>
      <c r="M340" s="35"/>
      <c r="N340" s="35"/>
      <c r="O340" s="29">
        <v>59300</v>
      </c>
      <c r="P340" s="28" t="s">
        <v>381</v>
      </c>
      <c r="Q340" s="29">
        <v>59300</v>
      </c>
      <c r="R340" s="35">
        <v>59300</v>
      </c>
      <c r="S340" s="35"/>
      <c r="T340" s="35"/>
      <c r="U340" s="35"/>
      <c r="V340" s="35"/>
      <c r="W340" s="36" t="s">
        <v>377</v>
      </c>
      <c r="X340" s="37">
        <v>44974</v>
      </c>
      <c r="Y340" s="38"/>
    </row>
    <row r="341" spans="1:25" x14ac:dyDescent="0.25">
      <c r="A341" s="26">
        <v>333</v>
      </c>
      <c r="B341" s="26" t="s">
        <v>35</v>
      </c>
      <c r="C341" s="27" t="s">
        <v>36</v>
      </c>
      <c r="D341" s="28" t="s">
        <v>382</v>
      </c>
      <c r="E341" s="43">
        <v>44916</v>
      </c>
      <c r="F341" s="43">
        <v>44916</v>
      </c>
      <c r="G341" s="29">
        <v>59300</v>
      </c>
      <c r="H341" s="35"/>
      <c r="I341" s="35"/>
      <c r="J341" s="35"/>
      <c r="K341" s="35"/>
      <c r="L341" s="35"/>
      <c r="M341" s="35"/>
      <c r="N341" s="35"/>
      <c r="O341" s="29">
        <v>59300</v>
      </c>
      <c r="P341" s="28" t="s">
        <v>382</v>
      </c>
      <c r="Q341" s="29">
        <v>59300</v>
      </c>
      <c r="R341" s="35">
        <v>59300</v>
      </c>
      <c r="S341" s="35"/>
      <c r="T341" s="35"/>
      <c r="U341" s="35"/>
      <c r="V341" s="35"/>
      <c r="W341" s="36" t="s">
        <v>377</v>
      </c>
      <c r="X341" s="37">
        <v>44974</v>
      </c>
      <c r="Y341" s="38"/>
    </row>
    <row r="342" spans="1:25" x14ac:dyDescent="0.25">
      <c r="A342" s="26">
        <v>334</v>
      </c>
      <c r="B342" s="26" t="s">
        <v>35</v>
      </c>
      <c r="C342" s="27" t="s">
        <v>36</v>
      </c>
      <c r="D342" s="28" t="s">
        <v>383</v>
      </c>
      <c r="E342" s="43">
        <v>44907</v>
      </c>
      <c r="F342" s="43">
        <v>44907</v>
      </c>
      <c r="G342" s="29">
        <v>241100</v>
      </c>
      <c r="H342" s="35"/>
      <c r="I342" s="35"/>
      <c r="J342" s="35"/>
      <c r="K342" s="35"/>
      <c r="L342" s="35"/>
      <c r="M342" s="35"/>
      <c r="N342" s="35"/>
      <c r="O342" s="29">
        <v>241100</v>
      </c>
      <c r="P342" s="28" t="s">
        <v>383</v>
      </c>
      <c r="Q342" s="29">
        <v>241100</v>
      </c>
      <c r="R342" s="35">
        <v>241100</v>
      </c>
      <c r="S342" s="35"/>
      <c r="T342" s="35"/>
      <c r="U342" s="35"/>
      <c r="V342" s="35"/>
      <c r="W342" s="36" t="s">
        <v>377</v>
      </c>
      <c r="X342" s="37">
        <v>44974</v>
      </c>
      <c r="Y342" s="38"/>
    </row>
    <row r="343" spans="1:25" x14ac:dyDescent="0.25">
      <c r="A343" s="26">
        <v>335</v>
      </c>
      <c r="B343" s="26" t="s">
        <v>35</v>
      </c>
      <c r="C343" s="27" t="s">
        <v>36</v>
      </c>
      <c r="D343" s="28" t="s">
        <v>384</v>
      </c>
      <c r="E343" s="43">
        <v>44918</v>
      </c>
      <c r="F343" s="43">
        <v>44918</v>
      </c>
      <c r="G343" s="29">
        <v>1270000</v>
      </c>
      <c r="H343" s="35"/>
      <c r="I343" s="35"/>
      <c r="J343" s="35"/>
      <c r="K343" s="35"/>
      <c r="L343" s="35"/>
      <c r="M343" s="35"/>
      <c r="N343" s="35"/>
      <c r="O343" s="29">
        <v>1270000</v>
      </c>
      <c r="P343" s="28" t="s">
        <v>384</v>
      </c>
      <c r="Q343" s="29">
        <v>1270000</v>
      </c>
      <c r="R343" s="35">
        <v>1270000</v>
      </c>
      <c r="S343" s="35"/>
      <c r="T343" s="35"/>
      <c r="U343" s="35"/>
      <c r="V343" s="35"/>
      <c r="W343" s="36" t="s">
        <v>289</v>
      </c>
      <c r="X343" s="37">
        <v>44970</v>
      </c>
      <c r="Y343" s="38"/>
    </row>
    <row r="344" spans="1:25" x14ac:dyDescent="0.25">
      <c r="A344" s="26">
        <v>336</v>
      </c>
      <c r="B344" s="26" t="s">
        <v>35</v>
      </c>
      <c r="C344" s="27" t="s">
        <v>36</v>
      </c>
      <c r="D344" s="28" t="s">
        <v>385</v>
      </c>
      <c r="E344" s="43">
        <v>44918</v>
      </c>
      <c r="F344" s="43">
        <v>44918</v>
      </c>
      <c r="G344" s="29">
        <v>1303100</v>
      </c>
      <c r="H344" s="35"/>
      <c r="I344" s="35"/>
      <c r="J344" s="35"/>
      <c r="K344" s="35"/>
      <c r="L344" s="35"/>
      <c r="M344" s="35"/>
      <c r="N344" s="35"/>
      <c r="O344" s="29">
        <v>1303100</v>
      </c>
      <c r="P344" s="28" t="s">
        <v>385</v>
      </c>
      <c r="Q344" s="29">
        <v>1303100</v>
      </c>
      <c r="R344" s="35">
        <v>1303100</v>
      </c>
      <c r="S344" s="35"/>
      <c r="T344" s="35"/>
      <c r="U344" s="35"/>
      <c r="V344" s="35"/>
      <c r="W344" s="36" t="s">
        <v>377</v>
      </c>
      <c r="X344" s="37">
        <v>44974</v>
      </c>
      <c r="Y344" s="38"/>
    </row>
    <row r="345" spans="1:25" x14ac:dyDescent="0.25">
      <c r="A345" s="26">
        <v>337</v>
      </c>
      <c r="B345" s="26" t="s">
        <v>35</v>
      </c>
      <c r="C345" s="27" t="s">
        <v>36</v>
      </c>
      <c r="D345" s="28" t="s">
        <v>386</v>
      </c>
      <c r="E345" s="43">
        <v>44909</v>
      </c>
      <c r="F345" s="43">
        <v>44909</v>
      </c>
      <c r="G345" s="29">
        <v>1708000</v>
      </c>
      <c r="H345" s="35"/>
      <c r="I345" s="35"/>
      <c r="J345" s="35"/>
      <c r="K345" s="35"/>
      <c r="L345" s="35"/>
      <c r="M345" s="35"/>
      <c r="N345" s="35"/>
      <c r="O345" s="29">
        <v>1708000</v>
      </c>
      <c r="P345" s="28" t="s">
        <v>386</v>
      </c>
      <c r="Q345" s="29">
        <v>1708000</v>
      </c>
      <c r="R345" s="35">
        <v>1708000</v>
      </c>
      <c r="S345" s="35"/>
      <c r="T345" s="35"/>
      <c r="U345" s="35"/>
      <c r="V345" s="35"/>
      <c r="W345" s="36" t="s">
        <v>377</v>
      </c>
      <c r="X345" s="37">
        <v>44974</v>
      </c>
      <c r="Y345" s="38"/>
    </row>
    <row r="346" spans="1:25" x14ac:dyDescent="0.25">
      <c r="A346" s="26">
        <v>338</v>
      </c>
      <c r="B346" s="26" t="s">
        <v>35</v>
      </c>
      <c r="C346" s="27" t="s">
        <v>36</v>
      </c>
      <c r="D346" s="28" t="s">
        <v>387</v>
      </c>
      <c r="E346" s="43">
        <v>44907</v>
      </c>
      <c r="F346" s="43">
        <v>44907</v>
      </c>
      <c r="G346" s="29">
        <v>1781000</v>
      </c>
      <c r="H346" s="35"/>
      <c r="I346" s="35"/>
      <c r="J346" s="35"/>
      <c r="K346" s="35"/>
      <c r="L346" s="35"/>
      <c r="M346" s="35"/>
      <c r="N346" s="35"/>
      <c r="O346" s="29">
        <v>1781000</v>
      </c>
      <c r="P346" s="28" t="s">
        <v>387</v>
      </c>
      <c r="Q346" s="29">
        <v>1781000</v>
      </c>
      <c r="R346" s="35">
        <v>1781000</v>
      </c>
      <c r="S346" s="35"/>
      <c r="T346" s="35"/>
      <c r="U346" s="35"/>
      <c r="V346" s="35"/>
      <c r="W346" s="36" t="s">
        <v>289</v>
      </c>
      <c r="X346" s="37">
        <v>44970</v>
      </c>
      <c r="Y346" s="38"/>
    </row>
    <row r="347" spans="1:25" x14ac:dyDescent="0.25">
      <c r="A347" s="26">
        <v>339</v>
      </c>
      <c r="B347" s="26" t="s">
        <v>35</v>
      </c>
      <c r="C347" s="27" t="s">
        <v>36</v>
      </c>
      <c r="D347" s="28" t="s">
        <v>388</v>
      </c>
      <c r="E347" s="43">
        <v>44907</v>
      </c>
      <c r="F347" s="43">
        <v>44907</v>
      </c>
      <c r="G347" s="29">
        <v>2266000</v>
      </c>
      <c r="H347" s="35"/>
      <c r="I347" s="35"/>
      <c r="J347" s="35"/>
      <c r="K347" s="35"/>
      <c r="L347" s="35"/>
      <c r="M347" s="35"/>
      <c r="N347" s="35"/>
      <c r="O347" s="29">
        <v>2266000</v>
      </c>
      <c r="P347" s="28" t="s">
        <v>388</v>
      </c>
      <c r="Q347" s="29">
        <v>2266000</v>
      </c>
      <c r="R347" s="35">
        <v>2266000</v>
      </c>
      <c r="S347" s="35"/>
      <c r="T347" s="35"/>
      <c r="U347" s="35"/>
      <c r="V347" s="35"/>
      <c r="W347" s="36" t="s">
        <v>389</v>
      </c>
      <c r="X347" s="37">
        <v>44964</v>
      </c>
      <c r="Y347" s="38"/>
    </row>
    <row r="348" spans="1:25" x14ac:dyDescent="0.25">
      <c r="A348" s="26">
        <v>340</v>
      </c>
      <c r="B348" s="26" t="s">
        <v>35</v>
      </c>
      <c r="C348" s="27" t="s">
        <v>36</v>
      </c>
      <c r="D348" s="28" t="s">
        <v>390</v>
      </c>
      <c r="E348" s="43">
        <v>44909</v>
      </c>
      <c r="F348" s="43">
        <v>44909</v>
      </c>
      <c r="G348" s="29">
        <v>2266000</v>
      </c>
      <c r="H348" s="35"/>
      <c r="I348" s="35"/>
      <c r="J348" s="35"/>
      <c r="K348" s="35"/>
      <c r="L348" s="35"/>
      <c r="M348" s="35"/>
      <c r="N348" s="35"/>
      <c r="O348" s="29">
        <v>2266000</v>
      </c>
      <c r="P348" s="28" t="s">
        <v>390</v>
      </c>
      <c r="Q348" s="29">
        <v>2266000</v>
      </c>
      <c r="R348" s="35">
        <v>2266000</v>
      </c>
      <c r="S348" s="35"/>
      <c r="T348" s="35"/>
      <c r="U348" s="35"/>
      <c r="V348" s="35"/>
      <c r="W348" s="36" t="s">
        <v>389</v>
      </c>
      <c r="X348" s="37">
        <v>44964</v>
      </c>
      <c r="Y348" s="38"/>
    </row>
    <row r="349" spans="1:25" x14ac:dyDescent="0.25">
      <c r="A349" s="26">
        <v>341</v>
      </c>
      <c r="B349" s="26" t="s">
        <v>35</v>
      </c>
      <c r="C349" s="27" t="s">
        <v>36</v>
      </c>
      <c r="D349" s="28" t="s">
        <v>391</v>
      </c>
      <c r="E349" s="43">
        <v>44909</v>
      </c>
      <c r="F349" s="43">
        <v>44909</v>
      </c>
      <c r="G349" s="29">
        <v>2331400</v>
      </c>
      <c r="H349" s="35"/>
      <c r="I349" s="35"/>
      <c r="J349" s="35"/>
      <c r="K349" s="35"/>
      <c r="L349" s="35"/>
      <c r="M349" s="35"/>
      <c r="N349" s="35"/>
      <c r="O349" s="29">
        <v>2331400</v>
      </c>
      <c r="P349" s="28" t="s">
        <v>391</v>
      </c>
      <c r="Q349" s="29">
        <v>2331400</v>
      </c>
      <c r="R349" s="35">
        <v>2331400</v>
      </c>
      <c r="S349" s="35"/>
      <c r="T349" s="35"/>
      <c r="U349" s="35"/>
      <c r="V349" s="35"/>
      <c r="W349" s="36" t="s">
        <v>389</v>
      </c>
      <c r="X349" s="37">
        <v>44964</v>
      </c>
      <c r="Y349" s="38"/>
    </row>
    <row r="350" spans="1:25" x14ac:dyDescent="0.25">
      <c r="A350" s="26">
        <v>342</v>
      </c>
      <c r="B350" s="26" t="s">
        <v>35</v>
      </c>
      <c r="C350" s="27" t="s">
        <v>36</v>
      </c>
      <c r="D350" s="28" t="s">
        <v>392</v>
      </c>
      <c r="E350" s="43">
        <v>44915</v>
      </c>
      <c r="F350" s="43">
        <v>44915</v>
      </c>
      <c r="G350" s="29">
        <v>2380000</v>
      </c>
      <c r="H350" s="35"/>
      <c r="I350" s="35"/>
      <c r="J350" s="35"/>
      <c r="K350" s="35"/>
      <c r="L350" s="35"/>
      <c r="M350" s="35"/>
      <c r="N350" s="35"/>
      <c r="O350" s="29">
        <v>2380000</v>
      </c>
      <c r="P350" s="28" t="s">
        <v>392</v>
      </c>
      <c r="Q350" s="29">
        <v>2380000</v>
      </c>
      <c r="R350" s="35">
        <v>2380000</v>
      </c>
      <c r="S350" s="35"/>
      <c r="T350" s="35"/>
      <c r="U350" s="35"/>
      <c r="V350" s="35"/>
      <c r="W350" s="36" t="s">
        <v>389</v>
      </c>
      <c r="X350" s="37">
        <v>44964</v>
      </c>
      <c r="Y350" s="38"/>
    </row>
    <row r="351" spans="1:25" x14ac:dyDescent="0.25">
      <c r="A351" s="26">
        <v>343</v>
      </c>
      <c r="B351" s="26" t="s">
        <v>35</v>
      </c>
      <c r="C351" s="27" t="s">
        <v>36</v>
      </c>
      <c r="D351" s="28" t="s">
        <v>393</v>
      </c>
      <c r="E351" s="43">
        <v>44915</v>
      </c>
      <c r="F351" s="43">
        <v>44915</v>
      </c>
      <c r="G351" s="29">
        <v>2380000</v>
      </c>
      <c r="H351" s="35"/>
      <c r="I351" s="35"/>
      <c r="J351" s="35"/>
      <c r="K351" s="35"/>
      <c r="L351" s="35"/>
      <c r="M351" s="35"/>
      <c r="N351" s="35"/>
      <c r="O351" s="29">
        <v>2380000</v>
      </c>
      <c r="P351" s="28" t="s">
        <v>393</v>
      </c>
      <c r="Q351" s="29">
        <v>2380000</v>
      </c>
      <c r="R351" s="35">
        <v>2380000</v>
      </c>
      <c r="S351" s="35"/>
      <c r="T351" s="35"/>
      <c r="U351" s="35"/>
      <c r="V351" s="35"/>
      <c r="W351" s="36" t="s">
        <v>389</v>
      </c>
      <c r="X351" s="37">
        <v>44964</v>
      </c>
      <c r="Y351" s="38"/>
    </row>
    <row r="352" spans="1:25" x14ac:dyDescent="0.25">
      <c r="A352" s="26">
        <v>344</v>
      </c>
      <c r="B352" s="26" t="s">
        <v>35</v>
      </c>
      <c r="C352" s="27" t="s">
        <v>36</v>
      </c>
      <c r="D352" s="28" t="s">
        <v>394</v>
      </c>
      <c r="E352" s="43">
        <v>44907</v>
      </c>
      <c r="F352" s="43">
        <v>44907</v>
      </c>
      <c r="G352" s="29">
        <v>2380000</v>
      </c>
      <c r="H352" s="35"/>
      <c r="I352" s="35"/>
      <c r="J352" s="35"/>
      <c r="K352" s="35"/>
      <c r="L352" s="35"/>
      <c r="M352" s="35"/>
      <c r="N352" s="35"/>
      <c r="O352" s="29">
        <v>2380000</v>
      </c>
      <c r="P352" s="28" t="s">
        <v>394</v>
      </c>
      <c r="Q352" s="29">
        <v>2380000</v>
      </c>
      <c r="R352" s="35">
        <v>2380000</v>
      </c>
      <c r="S352" s="35"/>
      <c r="T352" s="35"/>
      <c r="U352" s="35"/>
      <c r="V352" s="35"/>
      <c r="W352" s="36" t="s">
        <v>389</v>
      </c>
      <c r="X352" s="37">
        <v>44964</v>
      </c>
      <c r="Y352" s="38"/>
    </row>
    <row r="353" spans="1:25" x14ac:dyDescent="0.25">
      <c r="A353" s="26">
        <v>345</v>
      </c>
      <c r="B353" s="26" t="s">
        <v>35</v>
      </c>
      <c r="C353" s="27" t="s">
        <v>36</v>
      </c>
      <c r="D353" s="28" t="s">
        <v>395</v>
      </c>
      <c r="E353" s="43">
        <v>44909</v>
      </c>
      <c r="F353" s="43">
        <v>44909</v>
      </c>
      <c r="G353" s="29">
        <v>2380000</v>
      </c>
      <c r="H353" s="35"/>
      <c r="I353" s="35"/>
      <c r="J353" s="35"/>
      <c r="K353" s="35"/>
      <c r="L353" s="35"/>
      <c r="M353" s="35"/>
      <c r="N353" s="35"/>
      <c r="O353" s="29">
        <v>2380000</v>
      </c>
      <c r="P353" s="28" t="s">
        <v>395</v>
      </c>
      <c r="Q353" s="29">
        <v>2380000</v>
      </c>
      <c r="R353" s="35">
        <v>2380000</v>
      </c>
      <c r="S353" s="35"/>
      <c r="T353" s="35"/>
      <c r="U353" s="35"/>
      <c r="V353" s="35"/>
      <c r="W353" s="36" t="s">
        <v>377</v>
      </c>
      <c r="X353" s="37">
        <v>44974</v>
      </c>
      <c r="Y353" s="38"/>
    </row>
    <row r="354" spans="1:25" x14ac:dyDescent="0.25">
      <c r="A354" s="26">
        <v>346</v>
      </c>
      <c r="B354" s="26" t="s">
        <v>35</v>
      </c>
      <c r="C354" s="27" t="s">
        <v>36</v>
      </c>
      <c r="D354" s="28" t="s">
        <v>396</v>
      </c>
      <c r="E354" s="43">
        <v>44909</v>
      </c>
      <c r="F354" s="43">
        <v>44909</v>
      </c>
      <c r="G354" s="29">
        <v>2380000</v>
      </c>
      <c r="H354" s="35"/>
      <c r="I354" s="35"/>
      <c r="J354" s="35"/>
      <c r="K354" s="35"/>
      <c r="L354" s="35"/>
      <c r="M354" s="35"/>
      <c r="N354" s="35"/>
      <c r="O354" s="29">
        <v>2380000</v>
      </c>
      <c r="P354" s="28" t="s">
        <v>396</v>
      </c>
      <c r="Q354" s="29">
        <v>2380000</v>
      </c>
      <c r="R354" s="35">
        <v>2380000</v>
      </c>
      <c r="S354" s="35"/>
      <c r="T354" s="35"/>
      <c r="U354" s="35"/>
      <c r="V354" s="35"/>
      <c r="W354" s="36" t="s">
        <v>389</v>
      </c>
      <c r="X354" s="37">
        <v>44964</v>
      </c>
      <c r="Y354" s="38"/>
    </row>
    <row r="355" spans="1:25" x14ac:dyDescent="0.25">
      <c r="A355" s="26">
        <v>347</v>
      </c>
      <c r="B355" s="26" t="s">
        <v>35</v>
      </c>
      <c r="C355" s="27" t="s">
        <v>36</v>
      </c>
      <c r="D355" s="28" t="s">
        <v>397</v>
      </c>
      <c r="E355" s="43">
        <v>44915</v>
      </c>
      <c r="F355" s="43">
        <v>44915</v>
      </c>
      <c r="G355" s="29">
        <v>2380000</v>
      </c>
      <c r="H355" s="35"/>
      <c r="I355" s="35"/>
      <c r="J355" s="35"/>
      <c r="K355" s="35"/>
      <c r="L355" s="35"/>
      <c r="M355" s="35"/>
      <c r="N355" s="35"/>
      <c r="O355" s="29">
        <v>2380000</v>
      </c>
      <c r="P355" s="28" t="s">
        <v>397</v>
      </c>
      <c r="Q355" s="29">
        <v>2380000</v>
      </c>
      <c r="R355" s="35">
        <v>2380000</v>
      </c>
      <c r="S355" s="35"/>
      <c r="T355" s="35"/>
      <c r="U355" s="35"/>
      <c r="V355" s="35"/>
      <c r="W355" s="36" t="s">
        <v>389</v>
      </c>
      <c r="X355" s="37">
        <v>44964</v>
      </c>
      <c r="Y355" s="38"/>
    </row>
    <row r="356" spans="1:25" x14ac:dyDescent="0.25">
      <c r="A356" s="26">
        <v>348</v>
      </c>
      <c r="B356" s="26" t="s">
        <v>35</v>
      </c>
      <c r="C356" s="27" t="s">
        <v>36</v>
      </c>
      <c r="D356" s="28" t="s">
        <v>398</v>
      </c>
      <c r="E356" s="43">
        <v>44918</v>
      </c>
      <c r="F356" s="43">
        <v>44918</v>
      </c>
      <c r="G356" s="29">
        <v>2380000</v>
      </c>
      <c r="H356" s="35"/>
      <c r="I356" s="35"/>
      <c r="J356" s="35"/>
      <c r="K356" s="35"/>
      <c r="L356" s="35"/>
      <c r="M356" s="35"/>
      <c r="N356" s="35"/>
      <c r="O356" s="29">
        <v>2380000</v>
      </c>
      <c r="P356" s="28" t="s">
        <v>398</v>
      </c>
      <c r="Q356" s="29">
        <v>2380000</v>
      </c>
      <c r="R356" s="35">
        <v>2380000</v>
      </c>
      <c r="S356" s="35"/>
      <c r="T356" s="35"/>
      <c r="U356" s="35"/>
      <c r="V356" s="35"/>
      <c r="W356" s="36" t="s">
        <v>389</v>
      </c>
      <c r="X356" s="37">
        <v>44964</v>
      </c>
      <c r="Y356" s="38"/>
    </row>
    <row r="357" spans="1:25" x14ac:dyDescent="0.25">
      <c r="A357" s="26">
        <v>349</v>
      </c>
      <c r="B357" s="26" t="s">
        <v>35</v>
      </c>
      <c r="C357" s="27" t="s">
        <v>36</v>
      </c>
      <c r="D357" s="28" t="s">
        <v>399</v>
      </c>
      <c r="E357" s="43">
        <v>44907</v>
      </c>
      <c r="F357" s="43">
        <v>44907</v>
      </c>
      <c r="G357" s="29">
        <v>2436500</v>
      </c>
      <c r="H357" s="35"/>
      <c r="I357" s="35"/>
      <c r="J357" s="35"/>
      <c r="K357" s="35"/>
      <c r="L357" s="35"/>
      <c r="M357" s="35"/>
      <c r="N357" s="35"/>
      <c r="O357" s="29">
        <v>2436500</v>
      </c>
      <c r="P357" s="28" t="s">
        <v>399</v>
      </c>
      <c r="Q357" s="29">
        <v>2436500</v>
      </c>
      <c r="R357" s="35">
        <v>2436500</v>
      </c>
      <c r="S357" s="35"/>
      <c r="T357" s="35"/>
      <c r="U357" s="35"/>
      <c r="V357" s="35"/>
      <c r="W357" s="36" t="s">
        <v>389</v>
      </c>
      <c r="X357" s="37">
        <v>44964</v>
      </c>
      <c r="Y357" s="38"/>
    </row>
    <row r="358" spans="1:25" x14ac:dyDescent="0.25">
      <c r="A358" s="26">
        <v>350</v>
      </c>
      <c r="B358" s="26" t="s">
        <v>35</v>
      </c>
      <c r="C358" s="27" t="s">
        <v>36</v>
      </c>
      <c r="D358" s="28" t="s">
        <v>400</v>
      </c>
      <c r="E358" s="43">
        <v>44916</v>
      </c>
      <c r="F358" s="43">
        <v>44916</v>
      </c>
      <c r="G358" s="29">
        <v>2872000</v>
      </c>
      <c r="H358" s="35"/>
      <c r="I358" s="35"/>
      <c r="J358" s="35"/>
      <c r="K358" s="35"/>
      <c r="L358" s="35"/>
      <c r="M358" s="35"/>
      <c r="N358" s="35"/>
      <c r="O358" s="29">
        <v>2872000</v>
      </c>
      <c r="P358" s="28" t="s">
        <v>400</v>
      </c>
      <c r="Q358" s="29">
        <v>2872000</v>
      </c>
      <c r="R358" s="35">
        <v>2872000</v>
      </c>
      <c r="S358" s="35"/>
      <c r="T358" s="35"/>
      <c r="U358" s="35"/>
      <c r="V358" s="35"/>
      <c r="W358" s="36" t="s">
        <v>377</v>
      </c>
      <c r="X358" s="37">
        <v>44974</v>
      </c>
      <c r="Y358" s="38"/>
    </row>
    <row r="359" spans="1:25" x14ac:dyDescent="0.25">
      <c r="A359" s="26">
        <v>351</v>
      </c>
      <c r="B359" s="26" t="s">
        <v>35</v>
      </c>
      <c r="C359" s="27" t="s">
        <v>36</v>
      </c>
      <c r="D359" s="28" t="s">
        <v>401</v>
      </c>
      <c r="E359" s="43">
        <v>44911</v>
      </c>
      <c r="F359" s="43">
        <v>44911</v>
      </c>
      <c r="G359" s="29">
        <v>3038700</v>
      </c>
      <c r="H359" s="35"/>
      <c r="I359" s="35"/>
      <c r="J359" s="35"/>
      <c r="K359" s="35"/>
      <c r="L359" s="35"/>
      <c r="M359" s="35"/>
      <c r="N359" s="35"/>
      <c r="O359" s="29">
        <v>3038700</v>
      </c>
      <c r="P359" s="28" t="s">
        <v>401</v>
      </c>
      <c r="Q359" s="29">
        <v>3038700</v>
      </c>
      <c r="R359" s="35">
        <v>3038700</v>
      </c>
      <c r="S359" s="35"/>
      <c r="T359" s="35"/>
      <c r="U359" s="35"/>
      <c r="V359" s="35"/>
      <c r="W359" s="36" t="s">
        <v>389</v>
      </c>
      <c r="X359" s="37">
        <v>44964</v>
      </c>
      <c r="Y359" s="38"/>
    </row>
    <row r="360" spans="1:25" x14ac:dyDescent="0.25">
      <c r="A360" s="26">
        <v>352</v>
      </c>
      <c r="B360" s="26" t="s">
        <v>35</v>
      </c>
      <c r="C360" s="27" t="s">
        <v>36</v>
      </c>
      <c r="D360" s="28" t="s">
        <v>402</v>
      </c>
      <c r="E360" s="43">
        <v>44921</v>
      </c>
      <c r="F360" s="43">
        <v>44921</v>
      </c>
      <c r="G360" s="29">
        <v>3584000</v>
      </c>
      <c r="H360" s="35"/>
      <c r="I360" s="35"/>
      <c r="J360" s="35"/>
      <c r="K360" s="35"/>
      <c r="L360" s="35"/>
      <c r="M360" s="35"/>
      <c r="N360" s="35"/>
      <c r="O360" s="29">
        <v>3584000</v>
      </c>
      <c r="P360" s="28" t="s">
        <v>402</v>
      </c>
      <c r="Q360" s="29">
        <v>3584000</v>
      </c>
      <c r="R360" s="35">
        <v>3584000</v>
      </c>
      <c r="S360" s="35"/>
      <c r="T360" s="35"/>
      <c r="U360" s="35"/>
      <c r="V360" s="35"/>
      <c r="W360" s="36" t="s">
        <v>389</v>
      </c>
      <c r="X360" s="37">
        <v>44964</v>
      </c>
      <c r="Y360" s="38"/>
    </row>
    <row r="361" spans="1:25" x14ac:dyDescent="0.25">
      <c r="A361" s="26">
        <v>353</v>
      </c>
      <c r="B361" s="26" t="s">
        <v>35</v>
      </c>
      <c r="C361" s="27" t="s">
        <v>36</v>
      </c>
      <c r="D361" s="28" t="s">
        <v>403</v>
      </c>
      <c r="E361" s="43">
        <v>44915</v>
      </c>
      <c r="F361" s="43">
        <v>44915</v>
      </c>
      <c r="G361" s="29">
        <v>6432900</v>
      </c>
      <c r="H361" s="35"/>
      <c r="I361" s="35"/>
      <c r="J361" s="35"/>
      <c r="K361" s="35"/>
      <c r="L361" s="35"/>
      <c r="M361" s="35"/>
      <c r="N361" s="35"/>
      <c r="O361" s="29">
        <v>6432900</v>
      </c>
      <c r="P361" s="28" t="s">
        <v>403</v>
      </c>
      <c r="Q361" s="29">
        <v>6432900</v>
      </c>
      <c r="R361" s="35">
        <v>6432900</v>
      </c>
      <c r="S361" s="35"/>
      <c r="T361" s="35"/>
      <c r="U361" s="35"/>
      <c r="V361" s="35"/>
      <c r="W361" s="36" t="s">
        <v>389</v>
      </c>
      <c r="X361" s="37">
        <v>44964</v>
      </c>
      <c r="Y361" s="38"/>
    </row>
    <row r="362" spans="1:25" x14ac:dyDescent="0.25">
      <c r="A362" s="26">
        <v>354</v>
      </c>
      <c r="B362" s="26" t="s">
        <v>35</v>
      </c>
      <c r="C362" s="27" t="s">
        <v>36</v>
      </c>
      <c r="D362" s="28" t="s">
        <v>404</v>
      </c>
      <c r="E362" s="43">
        <v>44926</v>
      </c>
      <c r="F362" s="43">
        <v>44926</v>
      </c>
      <c r="G362" s="29">
        <v>9994900</v>
      </c>
      <c r="H362" s="35"/>
      <c r="I362" s="35"/>
      <c r="J362" s="35"/>
      <c r="K362" s="35"/>
      <c r="L362" s="35"/>
      <c r="M362" s="35"/>
      <c r="N362" s="35"/>
      <c r="O362" s="29">
        <v>9994900</v>
      </c>
      <c r="P362" s="28" t="s">
        <v>404</v>
      </c>
      <c r="Q362" s="29">
        <v>9994900</v>
      </c>
      <c r="R362" s="35">
        <v>9994900</v>
      </c>
      <c r="S362" s="35"/>
      <c r="T362" s="35"/>
      <c r="U362" s="35"/>
      <c r="V362" s="35"/>
      <c r="W362" s="36" t="s">
        <v>389</v>
      </c>
      <c r="X362" s="37">
        <v>44964</v>
      </c>
      <c r="Y362" s="38"/>
    </row>
    <row r="363" spans="1:25" x14ac:dyDescent="0.25">
      <c r="A363" s="26">
        <v>355</v>
      </c>
      <c r="B363" s="26" t="s">
        <v>35</v>
      </c>
      <c r="C363" s="27" t="s">
        <v>36</v>
      </c>
      <c r="D363" s="28" t="s">
        <v>405</v>
      </c>
      <c r="E363" s="43">
        <v>44926</v>
      </c>
      <c r="F363" s="43">
        <v>44926</v>
      </c>
      <c r="G363" s="29">
        <v>9994900</v>
      </c>
      <c r="H363" s="35"/>
      <c r="I363" s="35"/>
      <c r="J363" s="35"/>
      <c r="K363" s="35"/>
      <c r="L363" s="35"/>
      <c r="M363" s="35"/>
      <c r="N363" s="35"/>
      <c r="O363" s="29">
        <v>9994900</v>
      </c>
      <c r="P363" s="28" t="s">
        <v>405</v>
      </c>
      <c r="Q363" s="29">
        <v>9994900</v>
      </c>
      <c r="R363" s="35">
        <v>9994900</v>
      </c>
      <c r="S363" s="35"/>
      <c r="T363" s="35"/>
      <c r="U363" s="35"/>
      <c r="V363" s="35"/>
      <c r="W363" s="36" t="s">
        <v>389</v>
      </c>
      <c r="X363" s="37">
        <v>44964</v>
      </c>
      <c r="Y363" s="38"/>
    </row>
    <row r="364" spans="1:25" x14ac:dyDescent="0.25">
      <c r="A364" s="26">
        <v>356</v>
      </c>
      <c r="B364" s="26" t="s">
        <v>35</v>
      </c>
      <c r="C364" s="27" t="s">
        <v>36</v>
      </c>
      <c r="D364" s="28" t="s">
        <v>406</v>
      </c>
      <c r="E364" s="43">
        <v>44918</v>
      </c>
      <c r="F364" s="43">
        <v>44918</v>
      </c>
      <c r="G364" s="29">
        <v>2266000</v>
      </c>
      <c r="H364" s="35"/>
      <c r="I364" s="35"/>
      <c r="J364" s="35"/>
      <c r="K364" s="35"/>
      <c r="L364" s="35"/>
      <c r="M364" s="35"/>
      <c r="N364" s="35"/>
      <c r="O364" s="29">
        <v>2266000</v>
      </c>
      <c r="P364" s="28" t="s">
        <v>406</v>
      </c>
      <c r="Q364" s="29">
        <v>2266000</v>
      </c>
      <c r="R364" s="35">
        <v>2266000</v>
      </c>
      <c r="S364" s="35"/>
      <c r="T364" s="35"/>
      <c r="U364" s="35"/>
      <c r="V364" s="35"/>
      <c r="W364" s="36" t="s">
        <v>407</v>
      </c>
      <c r="X364" s="37" t="s">
        <v>408</v>
      </c>
      <c r="Y364" s="38"/>
    </row>
    <row r="365" spans="1:25" x14ac:dyDescent="0.25">
      <c r="A365" s="26">
        <v>357</v>
      </c>
      <c r="B365" s="26" t="s">
        <v>35</v>
      </c>
      <c r="C365" s="27" t="s">
        <v>36</v>
      </c>
      <c r="D365" s="28" t="s">
        <v>409</v>
      </c>
      <c r="E365" s="43">
        <v>44870</v>
      </c>
      <c r="F365" s="43">
        <v>44897</v>
      </c>
      <c r="G365" s="29">
        <v>59300</v>
      </c>
      <c r="H365" s="35"/>
      <c r="I365" s="35"/>
      <c r="J365" s="35"/>
      <c r="K365" s="35"/>
      <c r="L365" s="35"/>
      <c r="M365" s="35"/>
      <c r="N365" s="35"/>
      <c r="O365" s="29">
        <v>59300</v>
      </c>
      <c r="P365" s="28" t="s">
        <v>409</v>
      </c>
      <c r="Q365" s="29">
        <v>59300</v>
      </c>
      <c r="R365" s="35">
        <v>59300</v>
      </c>
      <c r="S365" s="35"/>
      <c r="T365" s="35"/>
      <c r="U365" s="35"/>
      <c r="V365" s="35"/>
      <c r="W365" s="36" t="s">
        <v>410</v>
      </c>
      <c r="X365" s="37">
        <v>44946</v>
      </c>
      <c r="Y365" s="38"/>
    </row>
    <row r="366" spans="1:25" x14ac:dyDescent="0.25">
      <c r="A366" s="26">
        <v>358</v>
      </c>
      <c r="B366" s="26" t="s">
        <v>35</v>
      </c>
      <c r="C366" s="27" t="s">
        <v>36</v>
      </c>
      <c r="D366" s="28" t="s">
        <v>411</v>
      </c>
      <c r="E366" s="43">
        <v>44870</v>
      </c>
      <c r="F366" s="43">
        <v>44897</v>
      </c>
      <c r="G366" s="29">
        <v>59300</v>
      </c>
      <c r="H366" s="35"/>
      <c r="I366" s="35"/>
      <c r="J366" s="35"/>
      <c r="K366" s="35"/>
      <c r="L366" s="35"/>
      <c r="M366" s="35"/>
      <c r="N366" s="35"/>
      <c r="O366" s="29">
        <v>59300</v>
      </c>
      <c r="P366" s="28" t="s">
        <v>411</v>
      </c>
      <c r="Q366" s="29">
        <v>59300</v>
      </c>
      <c r="R366" s="35">
        <v>59300</v>
      </c>
      <c r="S366" s="35"/>
      <c r="T366" s="35"/>
      <c r="U366" s="35"/>
      <c r="V366" s="35"/>
      <c r="W366" s="36" t="s">
        <v>410</v>
      </c>
      <c r="X366" s="37">
        <v>44946</v>
      </c>
      <c r="Y366" s="38"/>
    </row>
    <row r="367" spans="1:25" x14ac:dyDescent="0.25">
      <c r="A367" s="26">
        <v>359</v>
      </c>
      <c r="B367" s="26" t="s">
        <v>35</v>
      </c>
      <c r="C367" s="27" t="s">
        <v>36</v>
      </c>
      <c r="D367" s="28" t="s">
        <v>412</v>
      </c>
      <c r="E367" s="43">
        <v>44874</v>
      </c>
      <c r="F367" s="43">
        <v>44897</v>
      </c>
      <c r="G367" s="29">
        <v>59300</v>
      </c>
      <c r="H367" s="35"/>
      <c r="I367" s="35"/>
      <c r="J367" s="35"/>
      <c r="K367" s="35"/>
      <c r="L367" s="35"/>
      <c r="M367" s="35"/>
      <c r="N367" s="35"/>
      <c r="O367" s="29">
        <v>59300</v>
      </c>
      <c r="P367" s="28" t="s">
        <v>412</v>
      </c>
      <c r="Q367" s="29">
        <v>59300</v>
      </c>
      <c r="R367" s="35">
        <v>59300</v>
      </c>
      <c r="S367" s="35"/>
      <c r="T367" s="35"/>
      <c r="U367" s="35"/>
      <c r="V367" s="35"/>
      <c r="W367" s="36" t="s">
        <v>410</v>
      </c>
      <c r="X367" s="37">
        <v>44946</v>
      </c>
      <c r="Y367" s="38"/>
    </row>
    <row r="368" spans="1:25" x14ac:dyDescent="0.25">
      <c r="A368" s="26">
        <v>360</v>
      </c>
      <c r="B368" s="26" t="s">
        <v>35</v>
      </c>
      <c r="C368" s="27" t="s">
        <v>36</v>
      </c>
      <c r="D368" s="28" t="s">
        <v>413</v>
      </c>
      <c r="E368" s="43">
        <v>44877</v>
      </c>
      <c r="F368" s="43">
        <v>44897</v>
      </c>
      <c r="G368" s="29">
        <v>59300</v>
      </c>
      <c r="H368" s="35"/>
      <c r="I368" s="35"/>
      <c r="J368" s="35"/>
      <c r="K368" s="35"/>
      <c r="L368" s="35"/>
      <c r="M368" s="35"/>
      <c r="N368" s="35"/>
      <c r="O368" s="29">
        <v>59300</v>
      </c>
      <c r="P368" s="28" t="s">
        <v>413</v>
      </c>
      <c r="Q368" s="29">
        <v>59300</v>
      </c>
      <c r="R368" s="35">
        <v>59300</v>
      </c>
      <c r="S368" s="35"/>
      <c r="T368" s="35"/>
      <c r="U368" s="35"/>
      <c r="V368" s="35"/>
      <c r="W368" s="36" t="s">
        <v>410</v>
      </c>
      <c r="X368" s="37">
        <v>44946</v>
      </c>
      <c r="Y368" s="38"/>
    </row>
    <row r="369" spans="1:25" x14ac:dyDescent="0.25">
      <c r="A369" s="26">
        <v>361</v>
      </c>
      <c r="B369" s="26" t="s">
        <v>35</v>
      </c>
      <c r="C369" s="27" t="s">
        <v>36</v>
      </c>
      <c r="D369" s="28" t="s">
        <v>414</v>
      </c>
      <c r="E369" s="43">
        <v>44880</v>
      </c>
      <c r="F369" s="43">
        <v>44897</v>
      </c>
      <c r="G369" s="29">
        <v>59300</v>
      </c>
      <c r="H369" s="35"/>
      <c r="I369" s="35"/>
      <c r="J369" s="35"/>
      <c r="K369" s="35"/>
      <c r="L369" s="35"/>
      <c r="M369" s="35"/>
      <c r="N369" s="35"/>
      <c r="O369" s="29">
        <v>59300</v>
      </c>
      <c r="P369" s="28" t="s">
        <v>414</v>
      </c>
      <c r="Q369" s="29">
        <v>59300</v>
      </c>
      <c r="R369" s="35">
        <v>59300</v>
      </c>
      <c r="S369" s="35"/>
      <c r="T369" s="35"/>
      <c r="U369" s="35"/>
      <c r="V369" s="35"/>
      <c r="W369" s="36" t="s">
        <v>410</v>
      </c>
      <c r="X369" s="37">
        <v>44946</v>
      </c>
      <c r="Y369" s="38"/>
    </row>
    <row r="370" spans="1:25" x14ac:dyDescent="0.25">
      <c r="A370" s="26">
        <v>362</v>
      </c>
      <c r="B370" s="26" t="s">
        <v>35</v>
      </c>
      <c r="C370" s="27" t="s">
        <v>36</v>
      </c>
      <c r="D370" s="28" t="s">
        <v>415</v>
      </c>
      <c r="E370" s="43">
        <v>44883</v>
      </c>
      <c r="F370" s="43">
        <v>44897</v>
      </c>
      <c r="G370" s="29">
        <v>59300</v>
      </c>
      <c r="H370" s="35"/>
      <c r="I370" s="35"/>
      <c r="J370" s="35"/>
      <c r="K370" s="35"/>
      <c r="L370" s="35"/>
      <c r="M370" s="35"/>
      <c r="N370" s="35"/>
      <c r="O370" s="29">
        <v>59300</v>
      </c>
      <c r="P370" s="28" t="s">
        <v>415</v>
      </c>
      <c r="Q370" s="29">
        <v>59300</v>
      </c>
      <c r="R370" s="35">
        <v>59300</v>
      </c>
      <c r="S370" s="35"/>
      <c r="T370" s="35"/>
      <c r="U370" s="35"/>
      <c r="V370" s="35"/>
      <c r="W370" s="36" t="s">
        <v>410</v>
      </c>
      <c r="X370" s="37">
        <v>44946</v>
      </c>
      <c r="Y370" s="38"/>
    </row>
    <row r="371" spans="1:25" x14ac:dyDescent="0.25">
      <c r="A371" s="26">
        <v>363</v>
      </c>
      <c r="B371" s="26" t="s">
        <v>35</v>
      </c>
      <c r="C371" s="27" t="s">
        <v>36</v>
      </c>
      <c r="D371" s="28" t="s">
        <v>416</v>
      </c>
      <c r="E371" s="43">
        <v>44895</v>
      </c>
      <c r="F371" s="43">
        <v>44897</v>
      </c>
      <c r="G371" s="29">
        <v>59300</v>
      </c>
      <c r="H371" s="35"/>
      <c r="I371" s="35"/>
      <c r="J371" s="35"/>
      <c r="K371" s="35"/>
      <c r="L371" s="35"/>
      <c r="M371" s="35"/>
      <c r="N371" s="35"/>
      <c r="O371" s="29">
        <v>59300</v>
      </c>
      <c r="P371" s="28" t="s">
        <v>416</v>
      </c>
      <c r="Q371" s="29">
        <v>59300</v>
      </c>
      <c r="R371" s="35">
        <v>59300</v>
      </c>
      <c r="S371" s="35"/>
      <c r="T371" s="35"/>
      <c r="U371" s="35"/>
      <c r="V371" s="35"/>
      <c r="W371" s="36" t="s">
        <v>410</v>
      </c>
      <c r="X371" s="37">
        <v>44946</v>
      </c>
      <c r="Y371" s="38"/>
    </row>
    <row r="372" spans="1:25" x14ac:dyDescent="0.25">
      <c r="A372" s="26">
        <v>364</v>
      </c>
      <c r="B372" s="26" t="s">
        <v>35</v>
      </c>
      <c r="C372" s="27" t="s">
        <v>36</v>
      </c>
      <c r="D372" s="28" t="s">
        <v>417</v>
      </c>
      <c r="E372" s="43">
        <v>44895</v>
      </c>
      <c r="F372" s="43">
        <v>44897</v>
      </c>
      <c r="G372" s="29">
        <v>59300</v>
      </c>
      <c r="H372" s="35"/>
      <c r="I372" s="35"/>
      <c r="J372" s="35"/>
      <c r="K372" s="35"/>
      <c r="L372" s="35"/>
      <c r="M372" s="35"/>
      <c r="N372" s="35"/>
      <c r="O372" s="29">
        <v>59300</v>
      </c>
      <c r="P372" s="28" t="s">
        <v>417</v>
      </c>
      <c r="Q372" s="29">
        <v>59300</v>
      </c>
      <c r="R372" s="35">
        <v>59300</v>
      </c>
      <c r="S372" s="35"/>
      <c r="T372" s="35"/>
      <c r="U372" s="35"/>
      <c r="V372" s="35"/>
      <c r="W372" s="36" t="s">
        <v>410</v>
      </c>
      <c r="X372" s="37">
        <v>44946</v>
      </c>
      <c r="Y372" s="38"/>
    </row>
    <row r="373" spans="1:25" x14ac:dyDescent="0.25">
      <c r="A373" s="26">
        <v>365</v>
      </c>
      <c r="B373" s="26" t="s">
        <v>35</v>
      </c>
      <c r="C373" s="27" t="s">
        <v>36</v>
      </c>
      <c r="D373" s="28" t="s">
        <v>418</v>
      </c>
      <c r="E373" s="43">
        <v>44870</v>
      </c>
      <c r="F373" s="43">
        <v>44897</v>
      </c>
      <c r="G373" s="29">
        <v>59300</v>
      </c>
      <c r="H373" s="35"/>
      <c r="I373" s="35"/>
      <c r="J373" s="35"/>
      <c r="K373" s="35"/>
      <c r="L373" s="35"/>
      <c r="M373" s="35"/>
      <c r="N373" s="35"/>
      <c r="O373" s="29">
        <v>59300</v>
      </c>
      <c r="P373" s="28" t="s">
        <v>418</v>
      </c>
      <c r="Q373" s="29">
        <v>59300</v>
      </c>
      <c r="R373" s="35">
        <v>59300</v>
      </c>
      <c r="S373" s="35"/>
      <c r="T373" s="35"/>
      <c r="U373" s="35"/>
      <c r="V373" s="35"/>
      <c r="W373" s="36" t="s">
        <v>410</v>
      </c>
      <c r="X373" s="37">
        <v>44946</v>
      </c>
      <c r="Y373" s="38"/>
    </row>
    <row r="374" spans="1:25" x14ac:dyDescent="0.25">
      <c r="A374" s="26">
        <v>366</v>
      </c>
      <c r="B374" s="26" t="s">
        <v>35</v>
      </c>
      <c r="C374" s="27" t="s">
        <v>36</v>
      </c>
      <c r="D374" s="28" t="s">
        <v>419</v>
      </c>
      <c r="E374" s="43">
        <v>44881</v>
      </c>
      <c r="F374" s="43">
        <v>44897</v>
      </c>
      <c r="G374" s="29">
        <v>59300</v>
      </c>
      <c r="H374" s="35"/>
      <c r="I374" s="35"/>
      <c r="J374" s="35"/>
      <c r="K374" s="35"/>
      <c r="L374" s="35"/>
      <c r="M374" s="35"/>
      <c r="N374" s="35"/>
      <c r="O374" s="29">
        <v>59300</v>
      </c>
      <c r="P374" s="28" t="s">
        <v>419</v>
      </c>
      <c r="Q374" s="29">
        <v>59300</v>
      </c>
      <c r="R374" s="35">
        <v>59300</v>
      </c>
      <c r="S374" s="35"/>
      <c r="T374" s="35"/>
      <c r="U374" s="35"/>
      <c r="V374" s="35"/>
      <c r="W374" s="36" t="s">
        <v>410</v>
      </c>
      <c r="X374" s="37">
        <v>44946</v>
      </c>
      <c r="Y374" s="38"/>
    </row>
    <row r="375" spans="1:25" x14ac:dyDescent="0.25">
      <c r="A375" s="26">
        <v>367</v>
      </c>
      <c r="B375" s="26" t="s">
        <v>35</v>
      </c>
      <c r="C375" s="27" t="s">
        <v>36</v>
      </c>
      <c r="D375" s="28" t="s">
        <v>420</v>
      </c>
      <c r="E375" s="43">
        <v>44883</v>
      </c>
      <c r="F375" s="43">
        <v>44897</v>
      </c>
      <c r="G375" s="29">
        <v>59300</v>
      </c>
      <c r="H375" s="35"/>
      <c r="I375" s="35"/>
      <c r="J375" s="35"/>
      <c r="K375" s="35"/>
      <c r="L375" s="35"/>
      <c r="M375" s="35"/>
      <c r="N375" s="35"/>
      <c r="O375" s="29">
        <v>59300</v>
      </c>
      <c r="P375" s="28" t="s">
        <v>420</v>
      </c>
      <c r="Q375" s="29">
        <v>59300</v>
      </c>
      <c r="R375" s="35">
        <v>59300</v>
      </c>
      <c r="S375" s="35"/>
      <c r="T375" s="35"/>
      <c r="U375" s="35"/>
      <c r="V375" s="35"/>
      <c r="W375" s="36" t="s">
        <v>410</v>
      </c>
      <c r="X375" s="37">
        <v>44946</v>
      </c>
      <c r="Y375" s="38"/>
    </row>
    <row r="376" spans="1:25" x14ac:dyDescent="0.25">
      <c r="A376" s="26">
        <v>368</v>
      </c>
      <c r="B376" s="26" t="s">
        <v>35</v>
      </c>
      <c r="C376" s="27" t="s">
        <v>36</v>
      </c>
      <c r="D376" s="28" t="s">
        <v>421</v>
      </c>
      <c r="E376" s="43">
        <v>44889</v>
      </c>
      <c r="F376" s="43">
        <v>44897</v>
      </c>
      <c r="G376" s="29">
        <v>59300</v>
      </c>
      <c r="H376" s="35"/>
      <c r="I376" s="35"/>
      <c r="J376" s="35"/>
      <c r="K376" s="35"/>
      <c r="L376" s="35"/>
      <c r="M376" s="35"/>
      <c r="N376" s="35"/>
      <c r="O376" s="29">
        <v>59300</v>
      </c>
      <c r="P376" s="28" t="s">
        <v>421</v>
      </c>
      <c r="Q376" s="29">
        <v>59300</v>
      </c>
      <c r="R376" s="35">
        <v>59300</v>
      </c>
      <c r="S376" s="35"/>
      <c r="T376" s="35"/>
      <c r="U376" s="35"/>
      <c r="V376" s="35"/>
      <c r="W376" s="36" t="s">
        <v>410</v>
      </c>
      <c r="X376" s="37">
        <v>44946</v>
      </c>
      <c r="Y376" s="38"/>
    </row>
    <row r="377" spans="1:25" x14ac:dyDescent="0.25">
      <c r="A377" s="26">
        <v>369</v>
      </c>
      <c r="B377" s="26" t="s">
        <v>35</v>
      </c>
      <c r="C377" s="27" t="s">
        <v>36</v>
      </c>
      <c r="D377" s="28" t="s">
        <v>422</v>
      </c>
      <c r="E377" s="43">
        <v>44893</v>
      </c>
      <c r="F377" s="43">
        <v>44897</v>
      </c>
      <c r="G377" s="29">
        <v>59300</v>
      </c>
      <c r="H377" s="35"/>
      <c r="I377" s="35"/>
      <c r="J377" s="35"/>
      <c r="K377" s="35"/>
      <c r="L377" s="35"/>
      <c r="M377" s="35"/>
      <c r="N377" s="35"/>
      <c r="O377" s="29">
        <v>59300</v>
      </c>
      <c r="P377" s="28" t="s">
        <v>422</v>
      </c>
      <c r="Q377" s="29">
        <v>59300</v>
      </c>
      <c r="R377" s="35">
        <v>59300</v>
      </c>
      <c r="S377" s="35"/>
      <c r="T377" s="35"/>
      <c r="U377" s="35"/>
      <c r="V377" s="35"/>
      <c r="W377" s="36" t="s">
        <v>410</v>
      </c>
      <c r="X377" s="37">
        <v>44946</v>
      </c>
      <c r="Y377" s="38"/>
    </row>
    <row r="378" spans="1:25" x14ac:dyDescent="0.25">
      <c r="A378" s="26">
        <v>370</v>
      </c>
      <c r="B378" s="26" t="s">
        <v>35</v>
      </c>
      <c r="C378" s="27" t="s">
        <v>36</v>
      </c>
      <c r="D378" s="28" t="s">
        <v>423</v>
      </c>
      <c r="E378" s="43">
        <v>44895</v>
      </c>
      <c r="F378" s="43">
        <v>44897</v>
      </c>
      <c r="G378" s="29">
        <v>63000</v>
      </c>
      <c r="H378" s="35"/>
      <c r="I378" s="35"/>
      <c r="J378" s="35"/>
      <c r="K378" s="35"/>
      <c r="L378" s="35"/>
      <c r="M378" s="35"/>
      <c r="N378" s="35"/>
      <c r="O378" s="29">
        <v>63000</v>
      </c>
      <c r="P378" s="28" t="s">
        <v>423</v>
      </c>
      <c r="Q378" s="29">
        <v>63000</v>
      </c>
      <c r="R378" s="35">
        <v>63000</v>
      </c>
      <c r="S378" s="35"/>
      <c r="T378" s="35"/>
      <c r="U378" s="35"/>
      <c r="V378" s="35"/>
      <c r="W378" s="36" t="s">
        <v>410</v>
      </c>
      <c r="X378" s="37">
        <v>44946</v>
      </c>
      <c r="Y378" s="38"/>
    </row>
    <row r="379" spans="1:25" x14ac:dyDescent="0.25">
      <c r="A379" s="26">
        <v>371</v>
      </c>
      <c r="B379" s="26" t="s">
        <v>35</v>
      </c>
      <c r="C379" s="27" t="s">
        <v>36</v>
      </c>
      <c r="D379" s="28" t="s">
        <v>424</v>
      </c>
      <c r="E379" s="43">
        <v>44894</v>
      </c>
      <c r="F379" s="43">
        <v>44897</v>
      </c>
      <c r="G379" s="29">
        <v>584000</v>
      </c>
      <c r="H379" s="35"/>
      <c r="I379" s="35"/>
      <c r="J379" s="35"/>
      <c r="K379" s="35"/>
      <c r="L379" s="35"/>
      <c r="M379" s="35"/>
      <c r="N379" s="35"/>
      <c r="O379" s="29">
        <v>584000</v>
      </c>
      <c r="P379" s="28" t="s">
        <v>424</v>
      </c>
      <c r="Q379" s="29">
        <v>584000</v>
      </c>
      <c r="R379" s="35">
        <v>584000</v>
      </c>
      <c r="S379" s="35"/>
      <c r="T379" s="35"/>
      <c r="U379" s="35"/>
      <c r="V379" s="35"/>
      <c r="W379" s="36" t="s">
        <v>46</v>
      </c>
      <c r="X379" s="37">
        <v>44938</v>
      </c>
      <c r="Y379" s="38"/>
    </row>
    <row r="380" spans="1:25" x14ac:dyDescent="0.25">
      <c r="A380" s="26">
        <v>372</v>
      </c>
      <c r="B380" s="26" t="s">
        <v>35</v>
      </c>
      <c r="C380" s="27" t="s">
        <v>36</v>
      </c>
      <c r="D380" s="28" t="s">
        <v>425</v>
      </c>
      <c r="E380" s="43">
        <v>44894</v>
      </c>
      <c r="F380" s="43">
        <v>44897</v>
      </c>
      <c r="G380" s="29">
        <v>984000</v>
      </c>
      <c r="H380" s="35"/>
      <c r="I380" s="35"/>
      <c r="J380" s="35"/>
      <c r="K380" s="35"/>
      <c r="L380" s="35"/>
      <c r="M380" s="35"/>
      <c r="N380" s="35"/>
      <c r="O380" s="29">
        <v>984000</v>
      </c>
      <c r="P380" s="28" t="s">
        <v>425</v>
      </c>
      <c r="Q380" s="29">
        <v>984000</v>
      </c>
      <c r="R380" s="35">
        <v>984000</v>
      </c>
      <c r="S380" s="35"/>
      <c r="T380" s="35"/>
      <c r="U380" s="35"/>
      <c r="V380" s="35"/>
      <c r="W380" s="36" t="s">
        <v>410</v>
      </c>
      <c r="X380" s="37">
        <v>44946</v>
      </c>
      <c r="Y380" s="38"/>
    </row>
    <row r="381" spans="1:25" x14ac:dyDescent="0.25">
      <c r="A381" s="26">
        <v>373</v>
      </c>
      <c r="B381" s="26" t="s">
        <v>35</v>
      </c>
      <c r="C381" s="27" t="s">
        <v>36</v>
      </c>
      <c r="D381" s="28" t="s">
        <v>426</v>
      </c>
      <c r="E381" s="43">
        <v>44894</v>
      </c>
      <c r="F381" s="43">
        <v>44897</v>
      </c>
      <c r="G381" s="29">
        <v>984000</v>
      </c>
      <c r="H381" s="35"/>
      <c r="I381" s="35"/>
      <c r="J381" s="35"/>
      <c r="K381" s="35"/>
      <c r="L381" s="35"/>
      <c r="M381" s="35"/>
      <c r="N381" s="35"/>
      <c r="O381" s="29">
        <v>984000</v>
      </c>
      <c r="P381" s="28" t="s">
        <v>426</v>
      </c>
      <c r="Q381" s="29">
        <v>984000</v>
      </c>
      <c r="R381" s="35">
        <v>984000</v>
      </c>
      <c r="S381" s="35"/>
      <c r="T381" s="35"/>
      <c r="U381" s="35"/>
      <c r="V381" s="35"/>
      <c r="W381" s="36" t="s">
        <v>410</v>
      </c>
      <c r="X381" s="37">
        <v>44946</v>
      </c>
      <c r="Y381" s="38"/>
    </row>
    <row r="382" spans="1:25" x14ac:dyDescent="0.25">
      <c r="A382" s="26">
        <v>374</v>
      </c>
      <c r="B382" s="26" t="s">
        <v>35</v>
      </c>
      <c r="C382" s="27" t="s">
        <v>36</v>
      </c>
      <c r="D382" s="28" t="s">
        <v>427</v>
      </c>
      <c r="E382" s="43">
        <v>44874</v>
      </c>
      <c r="F382" s="43">
        <v>44897</v>
      </c>
      <c r="G382" s="29">
        <v>1270000</v>
      </c>
      <c r="H382" s="35"/>
      <c r="I382" s="35"/>
      <c r="J382" s="35"/>
      <c r="K382" s="35"/>
      <c r="L382" s="35"/>
      <c r="M382" s="35"/>
      <c r="N382" s="35"/>
      <c r="O382" s="29">
        <v>1270000</v>
      </c>
      <c r="P382" s="28" t="s">
        <v>427</v>
      </c>
      <c r="Q382" s="29">
        <v>1270000</v>
      </c>
      <c r="R382" s="35">
        <v>1270000</v>
      </c>
      <c r="S382" s="35"/>
      <c r="T382" s="35"/>
      <c r="U382" s="35"/>
      <c r="V382" s="35"/>
      <c r="W382" s="36" t="s">
        <v>369</v>
      </c>
      <c r="X382" s="37">
        <v>44946</v>
      </c>
      <c r="Y382" s="38"/>
    </row>
    <row r="383" spans="1:25" x14ac:dyDescent="0.25">
      <c r="A383" s="26">
        <v>375</v>
      </c>
      <c r="B383" s="26" t="s">
        <v>35</v>
      </c>
      <c r="C383" s="27" t="s">
        <v>36</v>
      </c>
      <c r="D383" s="28" t="s">
        <v>428</v>
      </c>
      <c r="E383" s="43">
        <v>44869</v>
      </c>
      <c r="F383" s="43">
        <v>44897</v>
      </c>
      <c r="G383" s="29">
        <v>1270000</v>
      </c>
      <c r="H383" s="35"/>
      <c r="I383" s="35"/>
      <c r="J383" s="35"/>
      <c r="K383" s="35"/>
      <c r="L383" s="35"/>
      <c r="M383" s="35"/>
      <c r="N383" s="35"/>
      <c r="O383" s="29">
        <v>1270000</v>
      </c>
      <c r="P383" s="28" t="s">
        <v>428</v>
      </c>
      <c r="Q383" s="29">
        <v>1270000</v>
      </c>
      <c r="R383" s="35">
        <v>1270000</v>
      </c>
      <c r="S383" s="35"/>
      <c r="T383" s="35"/>
      <c r="U383" s="35"/>
      <c r="V383" s="35"/>
      <c r="W383" s="36" t="s">
        <v>369</v>
      </c>
      <c r="X383" s="37">
        <v>44946</v>
      </c>
      <c r="Y383" s="38"/>
    </row>
    <row r="384" spans="1:25" x14ac:dyDescent="0.25">
      <c r="A384" s="26">
        <v>376</v>
      </c>
      <c r="B384" s="26" t="s">
        <v>35</v>
      </c>
      <c r="C384" s="27" t="s">
        <v>36</v>
      </c>
      <c r="D384" s="28" t="s">
        <v>429</v>
      </c>
      <c r="E384" s="43">
        <v>44887</v>
      </c>
      <c r="F384" s="43">
        <v>44897</v>
      </c>
      <c r="G384" s="29">
        <v>1270000</v>
      </c>
      <c r="H384" s="35"/>
      <c r="I384" s="35"/>
      <c r="J384" s="35"/>
      <c r="K384" s="35"/>
      <c r="L384" s="35"/>
      <c r="M384" s="35"/>
      <c r="N384" s="35"/>
      <c r="O384" s="29">
        <v>1270000</v>
      </c>
      <c r="P384" s="28" t="s">
        <v>429</v>
      </c>
      <c r="Q384" s="29">
        <v>1270000</v>
      </c>
      <c r="R384" s="35">
        <v>1270000</v>
      </c>
      <c r="S384" s="35"/>
      <c r="T384" s="35"/>
      <c r="U384" s="35"/>
      <c r="V384" s="35"/>
      <c r="W384" s="36" t="s">
        <v>369</v>
      </c>
      <c r="X384" s="37">
        <v>44946</v>
      </c>
      <c r="Y384" s="38"/>
    </row>
    <row r="385" spans="1:25" x14ac:dyDescent="0.25">
      <c r="A385" s="26">
        <v>377</v>
      </c>
      <c r="B385" s="26" t="s">
        <v>35</v>
      </c>
      <c r="C385" s="27" t="s">
        <v>36</v>
      </c>
      <c r="D385" s="28" t="s">
        <v>430</v>
      </c>
      <c r="E385" s="43">
        <v>44887</v>
      </c>
      <c r="F385" s="43">
        <v>44897</v>
      </c>
      <c r="G385" s="29">
        <v>1270000</v>
      </c>
      <c r="H385" s="35"/>
      <c r="I385" s="35"/>
      <c r="J385" s="35"/>
      <c r="K385" s="35"/>
      <c r="L385" s="35"/>
      <c r="M385" s="35"/>
      <c r="N385" s="35"/>
      <c r="O385" s="29">
        <v>1270000</v>
      </c>
      <c r="P385" s="28" t="s">
        <v>430</v>
      </c>
      <c r="Q385" s="29">
        <v>1270000</v>
      </c>
      <c r="R385" s="35">
        <v>1270000</v>
      </c>
      <c r="S385" s="35"/>
      <c r="T385" s="35"/>
      <c r="U385" s="35"/>
      <c r="V385" s="35"/>
      <c r="W385" s="36" t="s">
        <v>369</v>
      </c>
      <c r="X385" s="37">
        <v>44946</v>
      </c>
      <c r="Y385" s="38"/>
    </row>
    <row r="386" spans="1:25" x14ac:dyDescent="0.25">
      <c r="A386" s="26">
        <v>378</v>
      </c>
      <c r="B386" s="26" t="s">
        <v>35</v>
      </c>
      <c r="C386" s="27" t="s">
        <v>36</v>
      </c>
      <c r="D386" s="28" t="s">
        <v>431</v>
      </c>
      <c r="E386" s="43">
        <v>44894</v>
      </c>
      <c r="F386" s="43">
        <v>44897</v>
      </c>
      <c r="G386" s="29">
        <v>1270000</v>
      </c>
      <c r="H386" s="35"/>
      <c r="I386" s="35"/>
      <c r="J386" s="35"/>
      <c r="K386" s="35"/>
      <c r="L386" s="35"/>
      <c r="M386" s="35"/>
      <c r="N386" s="35"/>
      <c r="O386" s="29">
        <v>1270000</v>
      </c>
      <c r="P386" s="28" t="s">
        <v>431</v>
      </c>
      <c r="Q386" s="29">
        <v>1270000</v>
      </c>
      <c r="R386" s="35">
        <v>1270000</v>
      </c>
      <c r="S386" s="35"/>
      <c r="T386" s="35"/>
      <c r="U386" s="35"/>
      <c r="V386" s="35"/>
      <c r="W386" s="36" t="s">
        <v>369</v>
      </c>
      <c r="X386" s="37">
        <v>44946</v>
      </c>
      <c r="Y386" s="38"/>
    </row>
    <row r="387" spans="1:25" x14ac:dyDescent="0.25">
      <c r="A387" s="26">
        <v>379</v>
      </c>
      <c r="B387" s="26" t="s">
        <v>35</v>
      </c>
      <c r="C387" s="27" t="s">
        <v>36</v>
      </c>
      <c r="D387" s="28" t="s">
        <v>432</v>
      </c>
      <c r="E387" s="43">
        <v>44880</v>
      </c>
      <c r="F387" s="43">
        <v>44897</v>
      </c>
      <c r="G387" s="29">
        <v>1708000</v>
      </c>
      <c r="H387" s="35"/>
      <c r="I387" s="35"/>
      <c r="J387" s="35"/>
      <c r="K387" s="35"/>
      <c r="L387" s="35"/>
      <c r="M387" s="35"/>
      <c r="N387" s="35"/>
      <c r="O387" s="29">
        <v>1708000</v>
      </c>
      <c r="P387" s="28" t="s">
        <v>432</v>
      </c>
      <c r="Q387" s="29">
        <v>1708000</v>
      </c>
      <c r="R387" s="35">
        <v>1708000</v>
      </c>
      <c r="S387" s="35"/>
      <c r="T387" s="35"/>
      <c r="U387" s="35"/>
      <c r="V387" s="35"/>
      <c r="W387" s="36" t="s">
        <v>369</v>
      </c>
      <c r="X387" s="37">
        <v>44946</v>
      </c>
      <c r="Y387" s="38"/>
    </row>
    <row r="388" spans="1:25" x14ac:dyDescent="0.25">
      <c r="A388" s="26">
        <v>380</v>
      </c>
      <c r="B388" s="26" t="s">
        <v>35</v>
      </c>
      <c r="C388" s="27" t="s">
        <v>36</v>
      </c>
      <c r="D388" s="28" t="s">
        <v>433</v>
      </c>
      <c r="E388" s="43">
        <v>44884</v>
      </c>
      <c r="F388" s="43">
        <v>44897</v>
      </c>
      <c r="G388" s="29">
        <v>2008000</v>
      </c>
      <c r="H388" s="35"/>
      <c r="I388" s="35"/>
      <c r="J388" s="35"/>
      <c r="K388" s="35"/>
      <c r="L388" s="35"/>
      <c r="M388" s="35"/>
      <c r="N388" s="35"/>
      <c r="O388" s="29">
        <v>2008000</v>
      </c>
      <c r="P388" s="28" t="s">
        <v>433</v>
      </c>
      <c r="Q388" s="29">
        <v>2008000</v>
      </c>
      <c r="R388" s="35">
        <v>2008000</v>
      </c>
      <c r="S388" s="35"/>
      <c r="T388" s="35"/>
      <c r="U388" s="35"/>
      <c r="V388" s="35"/>
      <c r="W388" s="36" t="s">
        <v>369</v>
      </c>
      <c r="X388" s="37">
        <v>44946</v>
      </c>
      <c r="Y388" s="38"/>
    </row>
    <row r="389" spans="1:25" x14ac:dyDescent="0.25">
      <c r="A389" s="26">
        <v>381</v>
      </c>
      <c r="B389" s="26" t="s">
        <v>35</v>
      </c>
      <c r="C389" s="27" t="s">
        <v>36</v>
      </c>
      <c r="D389" s="28" t="s">
        <v>434</v>
      </c>
      <c r="E389" s="43">
        <v>44894</v>
      </c>
      <c r="F389" s="43">
        <v>44897</v>
      </c>
      <c r="G389" s="29">
        <v>2300700</v>
      </c>
      <c r="H389" s="35"/>
      <c r="I389" s="35"/>
      <c r="J389" s="35"/>
      <c r="K389" s="35"/>
      <c r="L389" s="35"/>
      <c r="M389" s="35"/>
      <c r="N389" s="35"/>
      <c r="O389" s="29">
        <v>2300700</v>
      </c>
      <c r="P389" s="28" t="s">
        <v>434</v>
      </c>
      <c r="Q389" s="29">
        <v>2300700</v>
      </c>
      <c r="R389" s="35">
        <v>2300700</v>
      </c>
      <c r="S389" s="35"/>
      <c r="T389" s="35"/>
      <c r="U389" s="35"/>
      <c r="V389" s="35"/>
      <c r="W389" s="36" t="s">
        <v>410</v>
      </c>
      <c r="X389" s="37">
        <v>44946</v>
      </c>
      <c r="Y389" s="38"/>
    </row>
    <row r="390" spans="1:25" x14ac:dyDescent="0.25">
      <c r="A390" s="26">
        <v>382</v>
      </c>
      <c r="B390" s="26" t="s">
        <v>35</v>
      </c>
      <c r="C390" s="27" t="s">
        <v>36</v>
      </c>
      <c r="D390" s="28" t="s">
        <v>435</v>
      </c>
      <c r="E390" s="43">
        <v>44883</v>
      </c>
      <c r="F390" s="43">
        <v>44897</v>
      </c>
      <c r="G390" s="29">
        <v>2380000</v>
      </c>
      <c r="H390" s="35"/>
      <c r="I390" s="35"/>
      <c r="J390" s="35"/>
      <c r="K390" s="35"/>
      <c r="L390" s="35"/>
      <c r="M390" s="35"/>
      <c r="N390" s="35"/>
      <c r="O390" s="29">
        <v>2380000</v>
      </c>
      <c r="P390" s="28" t="s">
        <v>435</v>
      </c>
      <c r="Q390" s="29">
        <v>2380000</v>
      </c>
      <c r="R390" s="35">
        <v>2380000</v>
      </c>
      <c r="S390" s="35"/>
      <c r="T390" s="35"/>
      <c r="U390" s="35"/>
      <c r="V390" s="35"/>
      <c r="W390" s="36" t="s">
        <v>410</v>
      </c>
      <c r="X390" s="37">
        <v>44946</v>
      </c>
      <c r="Y390" s="38"/>
    </row>
    <row r="391" spans="1:25" x14ac:dyDescent="0.25">
      <c r="A391" s="26">
        <v>383</v>
      </c>
      <c r="B391" s="26" t="s">
        <v>35</v>
      </c>
      <c r="C391" s="27" t="s">
        <v>36</v>
      </c>
      <c r="D391" s="28" t="s">
        <v>436</v>
      </c>
      <c r="E391" s="43">
        <v>44894</v>
      </c>
      <c r="F391" s="43">
        <v>44897</v>
      </c>
      <c r="G391" s="29">
        <v>2380000</v>
      </c>
      <c r="H391" s="35"/>
      <c r="I391" s="35"/>
      <c r="J391" s="35"/>
      <c r="K391" s="35"/>
      <c r="L391" s="35"/>
      <c r="M391" s="35"/>
      <c r="N391" s="35"/>
      <c r="O391" s="29">
        <v>2380000</v>
      </c>
      <c r="P391" s="28" t="s">
        <v>436</v>
      </c>
      <c r="Q391" s="29">
        <v>2380000</v>
      </c>
      <c r="R391" s="35">
        <v>2380000</v>
      </c>
      <c r="S391" s="35"/>
      <c r="T391" s="35"/>
      <c r="U391" s="35"/>
      <c r="V391" s="35"/>
      <c r="W391" s="36" t="s">
        <v>410</v>
      </c>
      <c r="X391" s="37">
        <v>44946</v>
      </c>
      <c r="Y391" s="38"/>
    </row>
    <row r="392" spans="1:25" x14ac:dyDescent="0.25">
      <c r="A392" s="26">
        <v>384</v>
      </c>
      <c r="B392" s="26" t="s">
        <v>35</v>
      </c>
      <c r="C392" s="27" t="s">
        <v>36</v>
      </c>
      <c r="D392" s="28" t="s">
        <v>437</v>
      </c>
      <c r="E392" s="43">
        <v>44869</v>
      </c>
      <c r="F392" s="43">
        <v>44897</v>
      </c>
      <c r="G392" s="29">
        <v>2380000</v>
      </c>
      <c r="H392" s="35"/>
      <c r="I392" s="35"/>
      <c r="J392" s="35"/>
      <c r="K392" s="35"/>
      <c r="L392" s="35"/>
      <c r="M392" s="35"/>
      <c r="N392" s="35"/>
      <c r="O392" s="29">
        <v>2380000</v>
      </c>
      <c r="P392" s="28" t="s">
        <v>437</v>
      </c>
      <c r="Q392" s="29">
        <v>2380000</v>
      </c>
      <c r="R392" s="35">
        <v>2380000</v>
      </c>
      <c r="S392" s="35"/>
      <c r="T392" s="35"/>
      <c r="U392" s="35"/>
      <c r="V392" s="35"/>
      <c r="W392" s="36" t="s">
        <v>369</v>
      </c>
      <c r="X392" s="37">
        <v>44946</v>
      </c>
      <c r="Y392" s="38"/>
    </row>
    <row r="393" spans="1:25" x14ac:dyDescent="0.25">
      <c r="A393" s="26">
        <v>385</v>
      </c>
      <c r="B393" s="26" t="s">
        <v>35</v>
      </c>
      <c r="C393" s="27" t="s">
        <v>36</v>
      </c>
      <c r="D393" s="28" t="s">
        <v>438</v>
      </c>
      <c r="E393" s="43">
        <v>44869</v>
      </c>
      <c r="F393" s="43">
        <v>44897</v>
      </c>
      <c r="G393" s="29">
        <v>2380000</v>
      </c>
      <c r="H393" s="35"/>
      <c r="I393" s="35"/>
      <c r="J393" s="35"/>
      <c r="K393" s="35"/>
      <c r="L393" s="35"/>
      <c r="M393" s="35"/>
      <c r="N393" s="35"/>
      <c r="O393" s="29">
        <v>2380000</v>
      </c>
      <c r="P393" s="28" t="s">
        <v>438</v>
      </c>
      <c r="Q393" s="29">
        <v>2380000</v>
      </c>
      <c r="R393" s="35">
        <v>2380000</v>
      </c>
      <c r="S393" s="35"/>
      <c r="T393" s="35"/>
      <c r="U393" s="35"/>
      <c r="V393" s="35"/>
      <c r="W393" s="36" t="s">
        <v>369</v>
      </c>
      <c r="X393" s="37">
        <v>44946</v>
      </c>
      <c r="Y393" s="38"/>
    </row>
    <row r="394" spans="1:25" x14ac:dyDescent="0.25">
      <c r="A394" s="26">
        <v>386</v>
      </c>
      <c r="B394" s="26" t="s">
        <v>35</v>
      </c>
      <c r="C394" s="27" t="s">
        <v>36</v>
      </c>
      <c r="D394" s="28" t="s">
        <v>439</v>
      </c>
      <c r="E394" s="43">
        <v>44869</v>
      </c>
      <c r="F394" s="43">
        <v>44897</v>
      </c>
      <c r="G394" s="29">
        <v>2380000</v>
      </c>
      <c r="H394" s="35"/>
      <c r="I394" s="35"/>
      <c r="J394" s="35"/>
      <c r="K394" s="35"/>
      <c r="L394" s="35"/>
      <c r="M394" s="35"/>
      <c r="N394" s="35"/>
      <c r="O394" s="29">
        <v>2380000</v>
      </c>
      <c r="P394" s="28" t="s">
        <v>439</v>
      </c>
      <c r="Q394" s="29">
        <v>2380000</v>
      </c>
      <c r="R394" s="35">
        <v>2380000</v>
      </c>
      <c r="S394" s="35"/>
      <c r="T394" s="35"/>
      <c r="U394" s="35"/>
      <c r="V394" s="35"/>
      <c r="W394" s="36" t="s">
        <v>369</v>
      </c>
      <c r="X394" s="37">
        <v>44946</v>
      </c>
      <c r="Y394" s="38"/>
    </row>
    <row r="395" spans="1:25" x14ac:dyDescent="0.25">
      <c r="A395" s="26">
        <v>387</v>
      </c>
      <c r="B395" s="26" t="s">
        <v>35</v>
      </c>
      <c r="C395" s="27" t="s">
        <v>36</v>
      </c>
      <c r="D395" s="28" t="s">
        <v>440</v>
      </c>
      <c r="E395" s="43">
        <v>44884</v>
      </c>
      <c r="F395" s="43">
        <v>44897</v>
      </c>
      <c r="G395" s="29">
        <v>2380000</v>
      </c>
      <c r="H395" s="35"/>
      <c r="I395" s="35"/>
      <c r="J395" s="35"/>
      <c r="K395" s="35"/>
      <c r="L395" s="35"/>
      <c r="M395" s="35"/>
      <c r="N395" s="35"/>
      <c r="O395" s="29">
        <v>2380000</v>
      </c>
      <c r="P395" s="28" t="s">
        <v>440</v>
      </c>
      <c r="Q395" s="29">
        <v>2380000</v>
      </c>
      <c r="R395" s="35">
        <v>2380000</v>
      </c>
      <c r="S395" s="35"/>
      <c r="T395" s="35"/>
      <c r="U395" s="35"/>
      <c r="V395" s="35"/>
      <c r="W395" s="36" t="s">
        <v>369</v>
      </c>
      <c r="X395" s="37">
        <v>44946</v>
      </c>
      <c r="Y395" s="38"/>
    </row>
    <row r="396" spans="1:25" x14ac:dyDescent="0.25">
      <c r="A396" s="26">
        <v>388</v>
      </c>
      <c r="B396" s="26" t="s">
        <v>35</v>
      </c>
      <c r="C396" s="27" t="s">
        <v>36</v>
      </c>
      <c r="D396" s="28" t="s">
        <v>441</v>
      </c>
      <c r="E396" s="43">
        <v>44887</v>
      </c>
      <c r="F396" s="43">
        <v>44897</v>
      </c>
      <c r="G396" s="29">
        <v>2380000</v>
      </c>
      <c r="H396" s="35"/>
      <c r="I396" s="35"/>
      <c r="J396" s="35"/>
      <c r="K396" s="35"/>
      <c r="L396" s="35"/>
      <c r="M396" s="35"/>
      <c r="N396" s="35"/>
      <c r="O396" s="29">
        <v>2380000</v>
      </c>
      <c r="P396" s="28" t="s">
        <v>441</v>
      </c>
      <c r="Q396" s="29">
        <v>2380000</v>
      </c>
      <c r="R396" s="35">
        <v>2380000</v>
      </c>
      <c r="S396" s="35"/>
      <c r="T396" s="35"/>
      <c r="U396" s="35"/>
      <c r="V396" s="35"/>
      <c r="W396" s="36" t="s">
        <v>369</v>
      </c>
      <c r="X396" s="37">
        <v>44946</v>
      </c>
      <c r="Y396" s="38"/>
    </row>
    <row r="397" spans="1:25" x14ac:dyDescent="0.25">
      <c r="A397" s="26">
        <v>389</v>
      </c>
      <c r="B397" s="26" t="s">
        <v>35</v>
      </c>
      <c r="C397" s="27" t="s">
        <v>36</v>
      </c>
      <c r="D397" s="28" t="s">
        <v>442</v>
      </c>
      <c r="E397" s="43">
        <v>44894</v>
      </c>
      <c r="F397" s="43">
        <v>44897</v>
      </c>
      <c r="G397" s="29">
        <v>2380000</v>
      </c>
      <c r="H397" s="35"/>
      <c r="I397" s="35"/>
      <c r="J397" s="35"/>
      <c r="K397" s="35"/>
      <c r="L397" s="35"/>
      <c r="M397" s="35"/>
      <c r="N397" s="35"/>
      <c r="O397" s="29">
        <v>2380000</v>
      </c>
      <c r="P397" s="28" t="s">
        <v>442</v>
      </c>
      <c r="Q397" s="29">
        <v>2380000</v>
      </c>
      <c r="R397" s="35">
        <v>2380000</v>
      </c>
      <c r="S397" s="35"/>
      <c r="T397" s="35"/>
      <c r="U397" s="35"/>
      <c r="V397" s="35"/>
      <c r="W397" s="36" t="s">
        <v>369</v>
      </c>
      <c r="X397" s="37">
        <v>44946</v>
      </c>
      <c r="Y397" s="38"/>
    </row>
    <row r="398" spans="1:25" x14ac:dyDescent="0.25">
      <c r="A398" s="26">
        <v>390</v>
      </c>
      <c r="B398" s="26" t="s">
        <v>35</v>
      </c>
      <c r="C398" s="27" t="s">
        <v>36</v>
      </c>
      <c r="D398" s="28" t="s">
        <v>443</v>
      </c>
      <c r="E398" s="43">
        <v>44894</v>
      </c>
      <c r="F398" s="43">
        <v>44897</v>
      </c>
      <c r="G398" s="29">
        <v>2380000</v>
      </c>
      <c r="H398" s="35"/>
      <c r="I398" s="35"/>
      <c r="J398" s="35"/>
      <c r="K398" s="35"/>
      <c r="L398" s="35"/>
      <c r="M398" s="35"/>
      <c r="N398" s="35"/>
      <c r="O398" s="29">
        <v>2380000</v>
      </c>
      <c r="P398" s="28" t="s">
        <v>443</v>
      </c>
      <c r="Q398" s="29">
        <v>2380000</v>
      </c>
      <c r="R398" s="35">
        <v>2380000</v>
      </c>
      <c r="S398" s="35"/>
      <c r="T398" s="35"/>
      <c r="U398" s="35"/>
      <c r="V398" s="35"/>
      <c r="W398" s="36" t="s">
        <v>369</v>
      </c>
      <c r="X398" s="37">
        <v>44946</v>
      </c>
      <c r="Y398" s="38"/>
    </row>
    <row r="399" spans="1:25" x14ac:dyDescent="0.25">
      <c r="A399" s="26">
        <v>391</v>
      </c>
      <c r="B399" s="26" t="s">
        <v>35</v>
      </c>
      <c r="C399" s="27" t="s">
        <v>36</v>
      </c>
      <c r="D399" s="28" t="s">
        <v>444</v>
      </c>
      <c r="E399" s="43">
        <v>44881</v>
      </c>
      <c r="F399" s="43">
        <v>44897</v>
      </c>
      <c r="G399" s="29">
        <v>2526200</v>
      </c>
      <c r="H399" s="35"/>
      <c r="I399" s="35"/>
      <c r="J399" s="35"/>
      <c r="K399" s="35"/>
      <c r="L399" s="35"/>
      <c r="M399" s="35"/>
      <c r="N399" s="35"/>
      <c r="O399" s="29">
        <v>2526200</v>
      </c>
      <c r="P399" s="28" t="s">
        <v>444</v>
      </c>
      <c r="Q399" s="29">
        <v>2526200</v>
      </c>
      <c r="R399" s="35">
        <v>2526200</v>
      </c>
      <c r="S399" s="35"/>
      <c r="T399" s="35"/>
      <c r="U399" s="35"/>
      <c r="V399" s="35"/>
      <c r="W399" s="36" t="s">
        <v>369</v>
      </c>
      <c r="X399" s="37">
        <v>44946</v>
      </c>
      <c r="Y399" s="38"/>
    </row>
    <row r="400" spans="1:25" x14ac:dyDescent="0.25">
      <c r="A400" s="26">
        <v>392</v>
      </c>
      <c r="B400" s="26" t="s">
        <v>35</v>
      </c>
      <c r="C400" s="27" t="s">
        <v>36</v>
      </c>
      <c r="D400" s="28" t="s">
        <v>445</v>
      </c>
      <c r="E400" s="43">
        <v>44893</v>
      </c>
      <c r="F400" s="43">
        <v>44897</v>
      </c>
      <c r="G400" s="29">
        <v>3587300</v>
      </c>
      <c r="H400" s="35"/>
      <c r="I400" s="35"/>
      <c r="J400" s="35"/>
      <c r="K400" s="35"/>
      <c r="L400" s="35"/>
      <c r="M400" s="35"/>
      <c r="N400" s="35"/>
      <c r="O400" s="29">
        <v>3587300</v>
      </c>
      <c r="P400" s="28" t="s">
        <v>445</v>
      </c>
      <c r="Q400" s="29">
        <v>3587300</v>
      </c>
      <c r="R400" s="35">
        <v>3587300</v>
      </c>
      <c r="S400" s="35"/>
      <c r="T400" s="35"/>
      <c r="U400" s="35"/>
      <c r="V400" s="35"/>
      <c r="W400" s="36" t="s">
        <v>369</v>
      </c>
      <c r="X400" s="37">
        <v>44946</v>
      </c>
      <c r="Y400" s="38"/>
    </row>
    <row r="401" spans="1:25" x14ac:dyDescent="0.25">
      <c r="A401" s="26">
        <v>393</v>
      </c>
      <c r="B401" s="26" t="s">
        <v>35</v>
      </c>
      <c r="C401" s="27" t="s">
        <v>36</v>
      </c>
      <c r="D401" s="28" t="s">
        <v>446</v>
      </c>
      <c r="E401" s="43">
        <v>44870</v>
      </c>
      <c r="F401" s="43">
        <v>44897</v>
      </c>
      <c r="G401" s="29">
        <v>4142200</v>
      </c>
      <c r="H401" s="35"/>
      <c r="I401" s="35"/>
      <c r="J401" s="35"/>
      <c r="K401" s="35"/>
      <c r="L401" s="35"/>
      <c r="M401" s="35"/>
      <c r="N401" s="35"/>
      <c r="O401" s="29">
        <v>4142200</v>
      </c>
      <c r="P401" s="28" t="s">
        <v>446</v>
      </c>
      <c r="Q401" s="29">
        <v>4142200</v>
      </c>
      <c r="R401" s="35">
        <v>4142200</v>
      </c>
      <c r="S401" s="35"/>
      <c r="T401" s="35"/>
      <c r="U401" s="35"/>
      <c r="V401" s="35"/>
      <c r="W401" s="36" t="s">
        <v>369</v>
      </c>
      <c r="X401" s="37">
        <v>44946</v>
      </c>
      <c r="Y401" s="38"/>
    </row>
    <row r="402" spans="1:25" x14ac:dyDescent="0.25">
      <c r="A402" s="26">
        <v>394</v>
      </c>
      <c r="B402" s="26" t="s">
        <v>35</v>
      </c>
      <c r="C402" s="27" t="s">
        <v>36</v>
      </c>
      <c r="D402" s="28" t="s">
        <v>447</v>
      </c>
      <c r="E402" s="43">
        <v>44894</v>
      </c>
      <c r="F402" s="43">
        <v>44897</v>
      </c>
      <c r="G402" s="29">
        <v>5120000</v>
      </c>
      <c r="H402" s="35"/>
      <c r="I402" s="35"/>
      <c r="J402" s="35"/>
      <c r="K402" s="35"/>
      <c r="L402" s="35"/>
      <c r="M402" s="35"/>
      <c r="N402" s="35"/>
      <c r="O402" s="29">
        <v>5120000</v>
      </c>
      <c r="P402" s="28" t="s">
        <v>447</v>
      </c>
      <c r="Q402" s="29">
        <v>5120000</v>
      </c>
      <c r="R402" s="35">
        <v>5120000</v>
      </c>
      <c r="S402" s="35"/>
      <c r="T402" s="35"/>
      <c r="U402" s="35"/>
      <c r="V402" s="35"/>
      <c r="W402" s="36" t="s">
        <v>369</v>
      </c>
      <c r="X402" s="37">
        <v>44946</v>
      </c>
      <c r="Y402" s="38"/>
    </row>
    <row r="403" spans="1:25" x14ac:dyDescent="0.25">
      <c r="A403" s="26">
        <v>395</v>
      </c>
      <c r="B403" s="26" t="s">
        <v>35</v>
      </c>
      <c r="C403" s="27" t="s">
        <v>36</v>
      </c>
      <c r="D403" s="28" t="s">
        <v>448</v>
      </c>
      <c r="E403" s="43">
        <v>44895</v>
      </c>
      <c r="F403" s="43">
        <v>44897</v>
      </c>
      <c r="G403" s="29">
        <v>6149800</v>
      </c>
      <c r="H403" s="35"/>
      <c r="I403" s="35"/>
      <c r="J403" s="35"/>
      <c r="K403" s="35"/>
      <c r="L403" s="35"/>
      <c r="M403" s="35"/>
      <c r="N403" s="35"/>
      <c r="O403" s="29">
        <v>6149800</v>
      </c>
      <c r="P403" s="28" t="s">
        <v>448</v>
      </c>
      <c r="Q403" s="29">
        <v>6149800</v>
      </c>
      <c r="R403" s="35">
        <v>6149800</v>
      </c>
      <c r="S403" s="35"/>
      <c r="T403" s="35"/>
      <c r="U403" s="35"/>
      <c r="V403" s="35"/>
      <c r="W403" s="36" t="s">
        <v>369</v>
      </c>
      <c r="X403" s="37">
        <v>44946</v>
      </c>
      <c r="Y403" s="38"/>
    </row>
    <row r="404" spans="1:25" x14ac:dyDescent="0.25">
      <c r="A404" s="26">
        <v>396</v>
      </c>
      <c r="B404" s="26" t="s">
        <v>35</v>
      </c>
      <c r="C404" s="27" t="s">
        <v>36</v>
      </c>
      <c r="D404" s="28" t="s">
        <v>449</v>
      </c>
      <c r="E404" s="43">
        <v>44880</v>
      </c>
      <c r="F404" s="43">
        <v>44897</v>
      </c>
      <c r="G404" s="29">
        <v>6879200</v>
      </c>
      <c r="H404" s="35"/>
      <c r="I404" s="35"/>
      <c r="J404" s="35"/>
      <c r="K404" s="35"/>
      <c r="L404" s="35"/>
      <c r="M404" s="35"/>
      <c r="N404" s="35"/>
      <c r="O404" s="29">
        <v>6879200</v>
      </c>
      <c r="P404" s="28" t="s">
        <v>449</v>
      </c>
      <c r="Q404" s="29">
        <v>6879200</v>
      </c>
      <c r="R404" s="35">
        <v>6879200</v>
      </c>
      <c r="S404" s="35"/>
      <c r="T404" s="35"/>
      <c r="U404" s="35"/>
      <c r="V404" s="35"/>
      <c r="W404" s="36" t="s">
        <v>410</v>
      </c>
      <c r="X404" s="37">
        <v>44946</v>
      </c>
      <c r="Y404" s="38"/>
    </row>
    <row r="405" spans="1:25" x14ac:dyDescent="0.25">
      <c r="A405" s="26">
        <v>397</v>
      </c>
      <c r="B405" s="26" t="s">
        <v>35</v>
      </c>
      <c r="C405" s="27" t="s">
        <v>36</v>
      </c>
      <c r="D405" s="28" t="s">
        <v>450</v>
      </c>
      <c r="E405" s="43">
        <v>44895</v>
      </c>
      <c r="F405" s="43">
        <v>44897</v>
      </c>
      <c r="G405" s="29">
        <v>9070800</v>
      </c>
      <c r="H405" s="35"/>
      <c r="I405" s="35"/>
      <c r="J405" s="35"/>
      <c r="K405" s="35"/>
      <c r="L405" s="35"/>
      <c r="M405" s="35"/>
      <c r="N405" s="35"/>
      <c r="O405" s="29">
        <v>9070800</v>
      </c>
      <c r="P405" s="28" t="s">
        <v>450</v>
      </c>
      <c r="Q405" s="29">
        <v>9070800</v>
      </c>
      <c r="R405" s="35">
        <v>9070800</v>
      </c>
      <c r="S405" s="35"/>
      <c r="T405" s="35"/>
      <c r="U405" s="35"/>
      <c r="V405" s="35"/>
      <c r="W405" s="36" t="s">
        <v>369</v>
      </c>
      <c r="X405" s="37">
        <v>44946</v>
      </c>
      <c r="Y405" s="38"/>
    </row>
    <row r="406" spans="1:25" x14ac:dyDescent="0.25">
      <c r="A406" s="26">
        <v>398</v>
      </c>
      <c r="B406" s="26" t="s">
        <v>35</v>
      </c>
      <c r="C406" s="27" t="s">
        <v>36</v>
      </c>
      <c r="D406" s="28" t="s">
        <v>451</v>
      </c>
      <c r="E406" s="43">
        <v>44881</v>
      </c>
      <c r="F406" s="43">
        <v>44897</v>
      </c>
      <c r="G406" s="29">
        <v>11348600</v>
      </c>
      <c r="H406" s="35"/>
      <c r="I406" s="35"/>
      <c r="J406" s="35"/>
      <c r="K406" s="35"/>
      <c r="L406" s="35"/>
      <c r="M406" s="35"/>
      <c r="N406" s="35"/>
      <c r="O406" s="29">
        <v>11348600</v>
      </c>
      <c r="P406" s="28" t="s">
        <v>451</v>
      </c>
      <c r="Q406" s="29">
        <v>11348600</v>
      </c>
      <c r="R406" s="35">
        <v>11348600</v>
      </c>
      <c r="S406" s="35"/>
      <c r="T406" s="35"/>
      <c r="U406" s="35"/>
      <c r="V406" s="35"/>
      <c r="W406" s="36" t="s">
        <v>369</v>
      </c>
      <c r="X406" s="37">
        <v>44946</v>
      </c>
      <c r="Y406" s="38"/>
    </row>
    <row r="407" spans="1:25" x14ac:dyDescent="0.25">
      <c r="A407" s="26">
        <v>399</v>
      </c>
      <c r="B407" s="26" t="s">
        <v>35</v>
      </c>
      <c r="C407" s="27" t="s">
        <v>36</v>
      </c>
      <c r="D407" s="28" t="s">
        <v>452</v>
      </c>
      <c r="E407" s="43">
        <v>44874</v>
      </c>
      <c r="F407" s="43">
        <v>44897</v>
      </c>
      <c r="G407" s="29">
        <v>984000</v>
      </c>
      <c r="H407" s="35"/>
      <c r="I407" s="35"/>
      <c r="J407" s="35"/>
      <c r="K407" s="35"/>
      <c r="L407" s="35"/>
      <c r="M407" s="35"/>
      <c r="N407" s="35"/>
      <c r="O407" s="29">
        <v>984000</v>
      </c>
      <c r="P407" s="28" t="s">
        <v>452</v>
      </c>
      <c r="Q407" s="29">
        <v>984000</v>
      </c>
      <c r="R407" s="35">
        <v>984000</v>
      </c>
      <c r="S407" s="35"/>
      <c r="T407" s="35"/>
      <c r="U407" s="35"/>
      <c r="V407" s="35"/>
      <c r="W407" s="36" t="s">
        <v>453</v>
      </c>
      <c r="X407" s="37" t="s">
        <v>454</v>
      </c>
      <c r="Y407" s="38"/>
    </row>
    <row r="408" spans="1:25" x14ac:dyDescent="0.25">
      <c r="A408" s="26">
        <v>400</v>
      </c>
      <c r="B408" s="26" t="s">
        <v>35</v>
      </c>
      <c r="C408" s="27" t="s">
        <v>36</v>
      </c>
      <c r="D408" s="28" t="s">
        <v>455</v>
      </c>
      <c r="E408" s="43">
        <v>44905</v>
      </c>
      <c r="F408" s="43">
        <v>44905</v>
      </c>
      <c r="G408" s="29">
        <v>9100</v>
      </c>
      <c r="H408" s="35"/>
      <c r="I408" s="35"/>
      <c r="J408" s="35"/>
      <c r="K408" s="35"/>
      <c r="L408" s="35"/>
      <c r="M408" s="35"/>
      <c r="N408" s="35"/>
      <c r="O408" s="29">
        <v>9100</v>
      </c>
      <c r="P408" s="28" t="s">
        <v>455</v>
      </c>
      <c r="Q408" s="29">
        <v>9100</v>
      </c>
      <c r="R408" s="35">
        <v>9100</v>
      </c>
      <c r="S408" s="35"/>
      <c r="T408" s="35"/>
      <c r="U408" s="35"/>
      <c r="V408" s="35"/>
      <c r="W408" s="36" t="s">
        <v>289</v>
      </c>
      <c r="X408" s="37">
        <v>44970</v>
      </c>
      <c r="Y408" s="38"/>
    </row>
    <row r="409" spans="1:25" x14ac:dyDescent="0.25">
      <c r="A409" s="26">
        <v>401</v>
      </c>
      <c r="B409" s="26" t="s">
        <v>35</v>
      </c>
      <c r="C409" s="27" t="s">
        <v>36</v>
      </c>
      <c r="D409" s="28" t="s">
        <v>456</v>
      </c>
      <c r="E409" s="43">
        <v>44905</v>
      </c>
      <c r="F409" s="43">
        <v>44905</v>
      </c>
      <c r="G409" s="29">
        <v>63000</v>
      </c>
      <c r="H409" s="35"/>
      <c r="I409" s="35"/>
      <c r="J409" s="35"/>
      <c r="K409" s="35"/>
      <c r="L409" s="35"/>
      <c r="M409" s="35"/>
      <c r="N409" s="35"/>
      <c r="O409" s="29">
        <v>63000</v>
      </c>
      <c r="P409" s="28" t="s">
        <v>456</v>
      </c>
      <c r="Q409" s="29">
        <v>63000</v>
      </c>
      <c r="R409" s="35">
        <v>63000</v>
      </c>
      <c r="S409" s="35"/>
      <c r="T409" s="35"/>
      <c r="U409" s="35"/>
      <c r="V409" s="35"/>
      <c r="W409" s="36" t="s">
        <v>289</v>
      </c>
      <c r="X409" s="37">
        <v>44970</v>
      </c>
      <c r="Y409" s="38"/>
    </row>
    <row r="410" spans="1:25" x14ac:dyDescent="0.25">
      <c r="A410" s="26">
        <v>402</v>
      </c>
      <c r="B410" s="26" t="s">
        <v>35</v>
      </c>
      <c r="C410" s="27" t="s">
        <v>36</v>
      </c>
      <c r="D410" s="28" t="s">
        <v>457</v>
      </c>
      <c r="E410" s="43">
        <v>44905</v>
      </c>
      <c r="F410" s="43">
        <v>44905</v>
      </c>
      <c r="G410" s="29">
        <v>63000</v>
      </c>
      <c r="H410" s="35"/>
      <c r="I410" s="35"/>
      <c r="J410" s="35"/>
      <c r="K410" s="35"/>
      <c r="L410" s="35"/>
      <c r="M410" s="35"/>
      <c r="N410" s="35"/>
      <c r="O410" s="29">
        <v>63000</v>
      </c>
      <c r="P410" s="28" t="s">
        <v>457</v>
      </c>
      <c r="Q410" s="29">
        <v>63000</v>
      </c>
      <c r="R410" s="35">
        <v>63000</v>
      </c>
      <c r="S410" s="35"/>
      <c r="T410" s="35"/>
      <c r="U410" s="35"/>
      <c r="V410" s="35"/>
      <c r="W410" s="36" t="s">
        <v>289</v>
      </c>
      <c r="X410" s="37">
        <v>44970</v>
      </c>
      <c r="Y410" s="38"/>
    </row>
    <row r="411" spans="1:25" x14ac:dyDescent="0.25">
      <c r="A411" s="26">
        <v>403</v>
      </c>
      <c r="B411" s="26" t="s">
        <v>35</v>
      </c>
      <c r="C411" s="27" t="s">
        <v>36</v>
      </c>
      <c r="D411" s="28" t="s">
        <v>458</v>
      </c>
      <c r="E411" s="43">
        <v>44905</v>
      </c>
      <c r="F411" s="43">
        <v>44905</v>
      </c>
      <c r="G411" s="29">
        <v>63000</v>
      </c>
      <c r="H411" s="35"/>
      <c r="I411" s="35"/>
      <c r="J411" s="35"/>
      <c r="K411" s="35"/>
      <c r="L411" s="35"/>
      <c r="M411" s="35"/>
      <c r="N411" s="35"/>
      <c r="O411" s="29">
        <v>63000</v>
      </c>
      <c r="P411" s="28" t="s">
        <v>458</v>
      </c>
      <c r="Q411" s="29">
        <v>63000</v>
      </c>
      <c r="R411" s="35">
        <v>63000</v>
      </c>
      <c r="S411" s="35"/>
      <c r="T411" s="35"/>
      <c r="U411" s="35"/>
      <c r="V411" s="35"/>
      <c r="W411" s="36" t="s">
        <v>289</v>
      </c>
      <c r="X411" s="37">
        <v>44970</v>
      </c>
      <c r="Y411" s="38"/>
    </row>
    <row r="412" spans="1:25" x14ac:dyDescent="0.25">
      <c r="A412" s="26">
        <v>404</v>
      </c>
      <c r="B412" s="26" t="s">
        <v>35</v>
      </c>
      <c r="C412" s="27" t="s">
        <v>36</v>
      </c>
      <c r="D412" s="28" t="s">
        <v>459</v>
      </c>
      <c r="E412" s="43">
        <v>44905</v>
      </c>
      <c r="F412" s="43">
        <v>44905</v>
      </c>
      <c r="G412" s="29">
        <v>63000</v>
      </c>
      <c r="H412" s="35"/>
      <c r="I412" s="35"/>
      <c r="J412" s="35"/>
      <c r="K412" s="35"/>
      <c r="L412" s="35"/>
      <c r="M412" s="35"/>
      <c r="N412" s="35"/>
      <c r="O412" s="29">
        <v>63000</v>
      </c>
      <c r="P412" s="28" t="s">
        <v>459</v>
      </c>
      <c r="Q412" s="29">
        <v>63000</v>
      </c>
      <c r="R412" s="35">
        <v>63000</v>
      </c>
      <c r="S412" s="35"/>
      <c r="T412" s="35"/>
      <c r="U412" s="35"/>
      <c r="V412" s="35"/>
      <c r="W412" s="36" t="s">
        <v>289</v>
      </c>
      <c r="X412" s="37">
        <v>44970</v>
      </c>
      <c r="Y412" s="38"/>
    </row>
    <row r="413" spans="1:25" x14ac:dyDescent="0.25">
      <c r="A413" s="26">
        <v>405</v>
      </c>
      <c r="B413" s="26" t="s">
        <v>35</v>
      </c>
      <c r="C413" s="27" t="s">
        <v>36</v>
      </c>
      <c r="D413" s="28" t="s">
        <v>460</v>
      </c>
      <c r="E413" s="43">
        <v>44905</v>
      </c>
      <c r="F413" s="43">
        <v>44905</v>
      </c>
      <c r="G413" s="29">
        <v>63000</v>
      </c>
      <c r="H413" s="35"/>
      <c r="I413" s="35"/>
      <c r="J413" s="35"/>
      <c r="K413" s="35"/>
      <c r="L413" s="35"/>
      <c r="M413" s="35"/>
      <c r="N413" s="35"/>
      <c r="O413" s="29">
        <v>63000</v>
      </c>
      <c r="P413" s="28" t="s">
        <v>460</v>
      </c>
      <c r="Q413" s="29">
        <v>63000</v>
      </c>
      <c r="R413" s="35">
        <v>63000</v>
      </c>
      <c r="S413" s="35"/>
      <c r="T413" s="35"/>
      <c r="U413" s="35"/>
      <c r="V413" s="35"/>
      <c r="W413" s="36" t="s">
        <v>289</v>
      </c>
      <c r="X413" s="37">
        <v>44970</v>
      </c>
      <c r="Y413" s="38"/>
    </row>
    <row r="414" spans="1:25" x14ac:dyDescent="0.25">
      <c r="A414" s="26">
        <v>406</v>
      </c>
      <c r="B414" s="26" t="s">
        <v>35</v>
      </c>
      <c r="C414" s="27" t="s">
        <v>36</v>
      </c>
      <c r="D414" s="28" t="s">
        <v>461</v>
      </c>
      <c r="E414" s="43">
        <v>44905</v>
      </c>
      <c r="F414" s="43">
        <v>44905</v>
      </c>
      <c r="G414" s="29">
        <v>63000</v>
      </c>
      <c r="H414" s="35"/>
      <c r="I414" s="35"/>
      <c r="J414" s="35"/>
      <c r="K414" s="35"/>
      <c r="L414" s="35"/>
      <c r="M414" s="35"/>
      <c r="N414" s="35"/>
      <c r="O414" s="29">
        <v>63000</v>
      </c>
      <c r="P414" s="28" t="s">
        <v>461</v>
      </c>
      <c r="Q414" s="29">
        <v>63000</v>
      </c>
      <c r="R414" s="35">
        <v>63000</v>
      </c>
      <c r="S414" s="35"/>
      <c r="T414" s="35"/>
      <c r="U414" s="35"/>
      <c r="V414" s="35"/>
      <c r="W414" s="36" t="s">
        <v>289</v>
      </c>
      <c r="X414" s="37">
        <v>44970</v>
      </c>
      <c r="Y414" s="38"/>
    </row>
    <row r="415" spans="1:25" x14ac:dyDescent="0.25">
      <c r="A415" s="26">
        <v>407</v>
      </c>
      <c r="B415" s="26" t="s">
        <v>35</v>
      </c>
      <c r="C415" s="27" t="s">
        <v>36</v>
      </c>
      <c r="D415" s="28" t="s">
        <v>462</v>
      </c>
      <c r="E415" s="43">
        <v>44905</v>
      </c>
      <c r="F415" s="43">
        <v>44905</v>
      </c>
      <c r="G415" s="29">
        <v>63000</v>
      </c>
      <c r="H415" s="35"/>
      <c r="I415" s="35"/>
      <c r="J415" s="35"/>
      <c r="K415" s="35"/>
      <c r="L415" s="35"/>
      <c r="M415" s="35"/>
      <c r="N415" s="35"/>
      <c r="O415" s="29">
        <v>63000</v>
      </c>
      <c r="P415" s="28" t="s">
        <v>462</v>
      </c>
      <c r="Q415" s="29">
        <v>63000</v>
      </c>
      <c r="R415" s="35">
        <v>63000</v>
      </c>
      <c r="S415" s="35"/>
      <c r="T415" s="35"/>
      <c r="U415" s="35"/>
      <c r="V415" s="35"/>
      <c r="W415" s="36" t="s">
        <v>289</v>
      </c>
      <c r="X415" s="37">
        <v>44970</v>
      </c>
      <c r="Y415" s="38"/>
    </row>
    <row r="416" spans="1:25" x14ac:dyDescent="0.25">
      <c r="A416" s="26">
        <v>408</v>
      </c>
      <c r="B416" s="26" t="s">
        <v>35</v>
      </c>
      <c r="C416" s="27" t="s">
        <v>36</v>
      </c>
      <c r="D416" s="28" t="s">
        <v>463</v>
      </c>
      <c r="E416" s="43">
        <v>44908</v>
      </c>
      <c r="F416" s="43">
        <v>44908</v>
      </c>
      <c r="G416" s="29">
        <v>63000</v>
      </c>
      <c r="H416" s="35"/>
      <c r="I416" s="35"/>
      <c r="J416" s="35"/>
      <c r="K416" s="35"/>
      <c r="L416" s="35"/>
      <c r="M416" s="35"/>
      <c r="N416" s="35"/>
      <c r="O416" s="29">
        <v>63000</v>
      </c>
      <c r="P416" s="28" t="s">
        <v>463</v>
      </c>
      <c r="Q416" s="29">
        <v>63000</v>
      </c>
      <c r="R416" s="35">
        <v>63000</v>
      </c>
      <c r="S416" s="35"/>
      <c r="T416" s="35"/>
      <c r="U416" s="35"/>
      <c r="V416" s="35"/>
      <c r="W416" s="36" t="s">
        <v>289</v>
      </c>
      <c r="X416" s="37">
        <v>44970</v>
      </c>
      <c r="Y416" s="38"/>
    </row>
    <row r="417" spans="1:25" x14ac:dyDescent="0.25">
      <c r="A417" s="26">
        <v>409</v>
      </c>
      <c r="B417" s="26" t="s">
        <v>35</v>
      </c>
      <c r="C417" s="27" t="s">
        <v>36</v>
      </c>
      <c r="D417" s="28" t="s">
        <v>464</v>
      </c>
      <c r="E417" s="43">
        <v>44908</v>
      </c>
      <c r="F417" s="43">
        <v>44908</v>
      </c>
      <c r="G417" s="29">
        <v>63000</v>
      </c>
      <c r="H417" s="35"/>
      <c r="I417" s="35"/>
      <c r="J417" s="35"/>
      <c r="K417" s="35"/>
      <c r="L417" s="35"/>
      <c r="M417" s="35"/>
      <c r="N417" s="35"/>
      <c r="O417" s="29">
        <v>63000</v>
      </c>
      <c r="P417" s="28" t="s">
        <v>464</v>
      </c>
      <c r="Q417" s="29">
        <v>63000</v>
      </c>
      <c r="R417" s="35">
        <v>63000</v>
      </c>
      <c r="S417" s="35"/>
      <c r="T417" s="35"/>
      <c r="U417" s="35"/>
      <c r="V417" s="35"/>
      <c r="W417" s="36" t="s">
        <v>289</v>
      </c>
      <c r="X417" s="37">
        <v>44970</v>
      </c>
      <c r="Y417" s="38"/>
    </row>
    <row r="418" spans="1:25" x14ac:dyDescent="0.25">
      <c r="A418" s="26">
        <v>410</v>
      </c>
      <c r="B418" s="26" t="s">
        <v>35</v>
      </c>
      <c r="C418" s="27" t="s">
        <v>36</v>
      </c>
      <c r="D418" s="28" t="s">
        <v>465</v>
      </c>
      <c r="E418" s="43">
        <v>44908</v>
      </c>
      <c r="F418" s="43">
        <v>44908</v>
      </c>
      <c r="G418" s="29">
        <v>63000</v>
      </c>
      <c r="H418" s="35"/>
      <c r="I418" s="35"/>
      <c r="J418" s="35"/>
      <c r="K418" s="35"/>
      <c r="L418" s="35"/>
      <c r="M418" s="35"/>
      <c r="N418" s="35"/>
      <c r="O418" s="29">
        <v>63000</v>
      </c>
      <c r="P418" s="28" t="s">
        <v>465</v>
      </c>
      <c r="Q418" s="29">
        <v>63000</v>
      </c>
      <c r="R418" s="35">
        <v>63000</v>
      </c>
      <c r="S418" s="35"/>
      <c r="T418" s="35"/>
      <c r="U418" s="35"/>
      <c r="V418" s="35"/>
      <c r="W418" s="36" t="s">
        <v>289</v>
      </c>
      <c r="X418" s="37">
        <v>44970</v>
      </c>
      <c r="Y418" s="38"/>
    </row>
    <row r="419" spans="1:25" x14ac:dyDescent="0.25">
      <c r="A419" s="26">
        <v>411</v>
      </c>
      <c r="B419" s="26" t="s">
        <v>35</v>
      </c>
      <c r="C419" s="27" t="s">
        <v>36</v>
      </c>
      <c r="D419" s="28" t="s">
        <v>466</v>
      </c>
      <c r="E419" s="43">
        <v>44908</v>
      </c>
      <c r="F419" s="43">
        <v>44908</v>
      </c>
      <c r="G419" s="29">
        <v>63000</v>
      </c>
      <c r="H419" s="35"/>
      <c r="I419" s="35"/>
      <c r="J419" s="35"/>
      <c r="K419" s="35"/>
      <c r="L419" s="35"/>
      <c r="M419" s="35"/>
      <c r="N419" s="35"/>
      <c r="O419" s="29">
        <v>63000</v>
      </c>
      <c r="P419" s="28" t="s">
        <v>466</v>
      </c>
      <c r="Q419" s="29">
        <v>63000</v>
      </c>
      <c r="R419" s="35">
        <v>63000</v>
      </c>
      <c r="S419" s="35"/>
      <c r="T419" s="35"/>
      <c r="U419" s="35"/>
      <c r="V419" s="35"/>
      <c r="W419" s="36" t="s">
        <v>289</v>
      </c>
      <c r="X419" s="37">
        <v>44970</v>
      </c>
      <c r="Y419" s="38"/>
    </row>
    <row r="420" spans="1:25" x14ac:dyDescent="0.25">
      <c r="A420" s="26">
        <v>412</v>
      </c>
      <c r="B420" s="26" t="s">
        <v>35</v>
      </c>
      <c r="C420" s="27" t="s">
        <v>36</v>
      </c>
      <c r="D420" s="28" t="s">
        <v>467</v>
      </c>
      <c r="E420" s="43">
        <v>44908</v>
      </c>
      <c r="F420" s="43">
        <v>44908</v>
      </c>
      <c r="G420" s="29">
        <v>63000</v>
      </c>
      <c r="H420" s="35"/>
      <c r="I420" s="35"/>
      <c r="J420" s="35"/>
      <c r="K420" s="35"/>
      <c r="L420" s="35"/>
      <c r="M420" s="35"/>
      <c r="N420" s="35"/>
      <c r="O420" s="29">
        <v>63000</v>
      </c>
      <c r="P420" s="28" t="s">
        <v>467</v>
      </c>
      <c r="Q420" s="29">
        <v>63000</v>
      </c>
      <c r="R420" s="35">
        <v>63000</v>
      </c>
      <c r="S420" s="35"/>
      <c r="T420" s="35"/>
      <c r="U420" s="35"/>
      <c r="V420" s="35"/>
      <c r="W420" s="36" t="s">
        <v>289</v>
      </c>
      <c r="X420" s="37">
        <v>44970</v>
      </c>
      <c r="Y420" s="38"/>
    </row>
    <row r="421" spans="1:25" x14ac:dyDescent="0.25">
      <c r="A421" s="26">
        <v>413</v>
      </c>
      <c r="B421" s="26" t="s">
        <v>35</v>
      </c>
      <c r="C421" s="27" t="s">
        <v>36</v>
      </c>
      <c r="D421" s="28" t="s">
        <v>468</v>
      </c>
      <c r="E421" s="43">
        <v>44908</v>
      </c>
      <c r="F421" s="43">
        <v>44908</v>
      </c>
      <c r="G421" s="29">
        <v>63000</v>
      </c>
      <c r="H421" s="35"/>
      <c r="I421" s="35"/>
      <c r="J421" s="35"/>
      <c r="K421" s="35"/>
      <c r="L421" s="35"/>
      <c r="M421" s="35"/>
      <c r="N421" s="35"/>
      <c r="O421" s="29">
        <v>63000</v>
      </c>
      <c r="P421" s="28" t="s">
        <v>468</v>
      </c>
      <c r="Q421" s="29">
        <v>63000</v>
      </c>
      <c r="R421" s="35">
        <v>63000</v>
      </c>
      <c r="S421" s="35"/>
      <c r="T421" s="35"/>
      <c r="U421" s="35"/>
      <c r="V421" s="35"/>
      <c r="W421" s="36" t="s">
        <v>289</v>
      </c>
      <c r="X421" s="37">
        <v>44970</v>
      </c>
      <c r="Y421" s="38"/>
    </row>
    <row r="422" spans="1:25" x14ac:dyDescent="0.25">
      <c r="A422" s="26">
        <v>414</v>
      </c>
      <c r="B422" s="26" t="s">
        <v>35</v>
      </c>
      <c r="C422" s="27" t="s">
        <v>36</v>
      </c>
      <c r="D422" s="28" t="s">
        <v>469</v>
      </c>
      <c r="E422" s="43">
        <v>44908</v>
      </c>
      <c r="F422" s="43">
        <v>44908</v>
      </c>
      <c r="G422" s="29">
        <v>63000</v>
      </c>
      <c r="H422" s="35"/>
      <c r="I422" s="35"/>
      <c r="J422" s="35"/>
      <c r="K422" s="35"/>
      <c r="L422" s="35"/>
      <c r="M422" s="35"/>
      <c r="N422" s="35"/>
      <c r="O422" s="29">
        <v>63000</v>
      </c>
      <c r="P422" s="28" t="s">
        <v>469</v>
      </c>
      <c r="Q422" s="29">
        <v>63000</v>
      </c>
      <c r="R422" s="35">
        <v>63000</v>
      </c>
      <c r="S422" s="35"/>
      <c r="T422" s="35"/>
      <c r="U422" s="35"/>
      <c r="V422" s="35"/>
      <c r="W422" s="36" t="s">
        <v>289</v>
      </c>
      <c r="X422" s="37">
        <v>44970</v>
      </c>
      <c r="Y422" s="38"/>
    </row>
    <row r="423" spans="1:25" x14ac:dyDescent="0.25">
      <c r="A423" s="26">
        <v>415</v>
      </c>
      <c r="B423" s="26" t="s">
        <v>35</v>
      </c>
      <c r="C423" s="27" t="s">
        <v>36</v>
      </c>
      <c r="D423" s="28" t="s">
        <v>470</v>
      </c>
      <c r="E423" s="43">
        <v>44908</v>
      </c>
      <c r="F423" s="43">
        <v>44908</v>
      </c>
      <c r="G423" s="29">
        <v>63000</v>
      </c>
      <c r="H423" s="35"/>
      <c r="I423" s="35"/>
      <c r="J423" s="35"/>
      <c r="K423" s="35"/>
      <c r="L423" s="35"/>
      <c r="M423" s="35"/>
      <c r="N423" s="35"/>
      <c r="O423" s="29">
        <v>63000</v>
      </c>
      <c r="P423" s="28" t="s">
        <v>470</v>
      </c>
      <c r="Q423" s="29">
        <v>63000</v>
      </c>
      <c r="R423" s="35">
        <v>63000</v>
      </c>
      <c r="S423" s="35"/>
      <c r="T423" s="35"/>
      <c r="U423" s="35"/>
      <c r="V423" s="35"/>
      <c r="W423" s="36" t="s">
        <v>289</v>
      </c>
      <c r="X423" s="37">
        <v>44970</v>
      </c>
      <c r="Y423" s="38"/>
    </row>
    <row r="424" spans="1:25" x14ac:dyDescent="0.25">
      <c r="A424" s="26">
        <v>416</v>
      </c>
      <c r="B424" s="26" t="s">
        <v>35</v>
      </c>
      <c r="C424" s="27" t="s">
        <v>36</v>
      </c>
      <c r="D424" s="28" t="s">
        <v>471</v>
      </c>
      <c r="E424" s="43">
        <v>44908</v>
      </c>
      <c r="F424" s="43">
        <v>44908</v>
      </c>
      <c r="G424" s="29">
        <v>63000</v>
      </c>
      <c r="H424" s="35"/>
      <c r="I424" s="35"/>
      <c r="J424" s="35"/>
      <c r="K424" s="35"/>
      <c r="L424" s="35"/>
      <c r="M424" s="35"/>
      <c r="N424" s="35"/>
      <c r="O424" s="29">
        <v>63000</v>
      </c>
      <c r="P424" s="28" t="s">
        <v>471</v>
      </c>
      <c r="Q424" s="29">
        <v>63000</v>
      </c>
      <c r="R424" s="35">
        <v>63000</v>
      </c>
      <c r="S424" s="35"/>
      <c r="T424" s="35"/>
      <c r="U424" s="35"/>
      <c r="V424" s="35"/>
      <c r="W424" s="36" t="s">
        <v>289</v>
      </c>
      <c r="X424" s="37">
        <v>44970</v>
      </c>
      <c r="Y424" s="38"/>
    </row>
    <row r="425" spans="1:25" x14ac:dyDescent="0.25">
      <c r="A425" s="26">
        <v>417</v>
      </c>
      <c r="B425" s="26" t="s">
        <v>35</v>
      </c>
      <c r="C425" s="27" t="s">
        <v>36</v>
      </c>
      <c r="D425" s="28" t="s">
        <v>472</v>
      </c>
      <c r="E425" s="43">
        <v>44908</v>
      </c>
      <c r="F425" s="43">
        <v>44908</v>
      </c>
      <c r="G425" s="29">
        <v>63000</v>
      </c>
      <c r="H425" s="35"/>
      <c r="I425" s="35"/>
      <c r="J425" s="35"/>
      <c r="K425" s="35"/>
      <c r="L425" s="35"/>
      <c r="M425" s="35"/>
      <c r="N425" s="35"/>
      <c r="O425" s="29">
        <v>63000</v>
      </c>
      <c r="P425" s="28" t="s">
        <v>472</v>
      </c>
      <c r="Q425" s="29">
        <v>63000</v>
      </c>
      <c r="R425" s="35">
        <v>63000</v>
      </c>
      <c r="S425" s="35"/>
      <c r="T425" s="35"/>
      <c r="U425" s="35"/>
      <c r="V425" s="35"/>
      <c r="W425" s="36" t="s">
        <v>289</v>
      </c>
      <c r="X425" s="37">
        <v>44970</v>
      </c>
      <c r="Y425" s="38"/>
    </row>
    <row r="426" spans="1:25" x14ac:dyDescent="0.25">
      <c r="A426" s="26">
        <v>418</v>
      </c>
      <c r="B426" s="26" t="s">
        <v>35</v>
      </c>
      <c r="C426" s="27" t="s">
        <v>36</v>
      </c>
      <c r="D426" s="28" t="s">
        <v>473</v>
      </c>
      <c r="E426" s="43">
        <v>44908</v>
      </c>
      <c r="F426" s="43">
        <v>44908</v>
      </c>
      <c r="G426" s="29">
        <v>63000</v>
      </c>
      <c r="H426" s="35"/>
      <c r="I426" s="35"/>
      <c r="J426" s="35"/>
      <c r="K426" s="35"/>
      <c r="L426" s="35"/>
      <c r="M426" s="35"/>
      <c r="N426" s="35"/>
      <c r="O426" s="29">
        <v>63000</v>
      </c>
      <c r="P426" s="28" t="s">
        <v>473</v>
      </c>
      <c r="Q426" s="29">
        <v>63000</v>
      </c>
      <c r="R426" s="35">
        <v>63000</v>
      </c>
      <c r="S426" s="35"/>
      <c r="T426" s="35"/>
      <c r="U426" s="35"/>
      <c r="V426" s="35"/>
      <c r="W426" s="36" t="s">
        <v>289</v>
      </c>
      <c r="X426" s="37">
        <v>44970</v>
      </c>
      <c r="Y426" s="38"/>
    </row>
    <row r="427" spans="1:25" x14ac:dyDescent="0.25">
      <c r="A427" s="26">
        <v>419</v>
      </c>
      <c r="B427" s="26" t="s">
        <v>35</v>
      </c>
      <c r="C427" s="27" t="s">
        <v>36</v>
      </c>
      <c r="D427" s="28" t="s">
        <v>474</v>
      </c>
      <c r="E427" s="43">
        <v>44910</v>
      </c>
      <c r="F427" s="43">
        <v>44910</v>
      </c>
      <c r="G427" s="29">
        <v>63000</v>
      </c>
      <c r="H427" s="35"/>
      <c r="I427" s="35"/>
      <c r="J427" s="35"/>
      <c r="K427" s="35"/>
      <c r="L427" s="35"/>
      <c r="M427" s="35"/>
      <c r="N427" s="35"/>
      <c r="O427" s="29">
        <v>63000</v>
      </c>
      <c r="P427" s="28" t="s">
        <v>474</v>
      </c>
      <c r="Q427" s="29">
        <v>63000</v>
      </c>
      <c r="R427" s="35">
        <v>63000</v>
      </c>
      <c r="S427" s="35"/>
      <c r="T427" s="35"/>
      <c r="U427" s="35"/>
      <c r="V427" s="35"/>
      <c r="W427" s="36" t="s">
        <v>289</v>
      </c>
      <c r="X427" s="37">
        <v>44970</v>
      </c>
      <c r="Y427" s="38"/>
    </row>
    <row r="428" spans="1:25" x14ac:dyDescent="0.25">
      <c r="A428" s="26">
        <v>420</v>
      </c>
      <c r="B428" s="26" t="s">
        <v>35</v>
      </c>
      <c r="C428" s="27" t="s">
        <v>36</v>
      </c>
      <c r="D428" s="28" t="s">
        <v>475</v>
      </c>
      <c r="E428" s="43">
        <v>44910</v>
      </c>
      <c r="F428" s="43">
        <v>44910</v>
      </c>
      <c r="G428" s="29">
        <v>63000</v>
      </c>
      <c r="H428" s="35"/>
      <c r="I428" s="35"/>
      <c r="J428" s="35"/>
      <c r="K428" s="35"/>
      <c r="L428" s="35"/>
      <c r="M428" s="35"/>
      <c r="N428" s="35"/>
      <c r="O428" s="29">
        <v>63000</v>
      </c>
      <c r="P428" s="28" t="s">
        <v>475</v>
      </c>
      <c r="Q428" s="29">
        <v>63000</v>
      </c>
      <c r="R428" s="35">
        <v>63000</v>
      </c>
      <c r="S428" s="35"/>
      <c r="T428" s="35"/>
      <c r="U428" s="35"/>
      <c r="V428" s="35"/>
      <c r="W428" s="36" t="s">
        <v>289</v>
      </c>
      <c r="X428" s="37">
        <v>44970</v>
      </c>
      <c r="Y428" s="38"/>
    </row>
    <row r="429" spans="1:25" x14ac:dyDescent="0.25">
      <c r="A429" s="26">
        <v>421</v>
      </c>
      <c r="B429" s="26" t="s">
        <v>35</v>
      </c>
      <c r="C429" s="27" t="s">
        <v>36</v>
      </c>
      <c r="D429" s="28" t="s">
        <v>476</v>
      </c>
      <c r="E429" s="43">
        <v>44910</v>
      </c>
      <c r="F429" s="43">
        <v>44910</v>
      </c>
      <c r="G429" s="29">
        <v>63000</v>
      </c>
      <c r="H429" s="35"/>
      <c r="I429" s="35"/>
      <c r="J429" s="35"/>
      <c r="K429" s="35"/>
      <c r="L429" s="35"/>
      <c r="M429" s="35"/>
      <c r="N429" s="35"/>
      <c r="O429" s="29">
        <v>63000</v>
      </c>
      <c r="P429" s="28" t="s">
        <v>476</v>
      </c>
      <c r="Q429" s="29">
        <v>63000</v>
      </c>
      <c r="R429" s="35">
        <v>63000</v>
      </c>
      <c r="S429" s="35"/>
      <c r="T429" s="35"/>
      <c r="U429" s="35"/>
      <c r="V429" s="35"/>
      <c r="W429" s="36" t="s">
        <v>289</v>
      </c>
      <c r="X429" s="37">
        <v>44970</v>
      </c>
      <c r="Y429" s="38"/>
    </row>
    <row r="430" spans="1:25" x14ac:dyDescent="0.25">
      <c r="A430" s="26">
        <v>422</v>
      </c>
      <c r="B430" s="26" t="s">
        <v>35</v>
      </c>
      <c r="C430" s="27" t="s">
        <v>36</v>
      </c>
      <c r="D430" s="28" t="s">
        <v>477</v>
      </c>
      <c r="E430" s="43">
        <v>44910</v>
      </c>
      <c r="F430" s="43">
        <v>44910</v>
      </c>
      <c r="G430" s="29">
        <v>63000</v>
      </c>
      <c r="H430" s="35"/>
      <c r="I430" s="35"/>
      <c r="J430" s="35"/>
      <c r="K430" s="35"/>
      <c r="L430" s="35"/>
      <c r="M430" s="35"/>
      <c r="N430" s="35"/>
      <c r="O430" s="29">
        <v>63000</v>
      </c>
      <c r="P430" s="28" t="s">
        <v>477</v>
      </c>
      <c r="Q430" s="29">
        <v>63000</v>
      </c>
      <c r="R430" s="35">
        <v>63000</v>
      </c>
      <c r="S430" s="35"/>
      <c r="T430" s="35"/>
      <c r="U430" s="35"/>
      <c r="V430" s="35"/>
      <c r="W430" s="36" t="s">
        <v>289</v>
      </c>
      <c r="X430" s="37">
        <v>44970</v>
      </c>
      <c r="Y430" s="38"/>
    </row>
    <row r="431" spans="1:25" x14ac:dyDescent="0.25">
      <c r="A431" s="26">
        <v>423</v>
      </c>
      <c r="B431" s="26" t="s">
        <v>35</v>
      </c>
      <c r="C431" s="27" t="s">
        <v>36</v>
      </c>
      <c r="D431" s="28" t="s">
        <v>478</v>
      </c>
      <c r="E431" s="43">
        <v>44914</v>
      </c>
      <c r="F431" s="43">
        <v>44914</v>
      </c>
      <c r="G431" s="29">
        <v>63000</v>
      </c>
      <c r="H431" s="35"/>
      <c r="I431" s="35"/>
      <c r="J431" s="35"/>
      <c r="K431" s="35"/>
      <c r="L431" s="35"/>
      <c r="M431" s="35"/>
      <c r="N431" s="35"/>
      <c r="O431" s="29">
        <v>63000</v>
      </c>
      <c r="P431" s="28" t="s">
        <v>478</v>
      </c>
      <c r="Q431" s="29">
        <v>63000</v>
      </c>
      <c r="R431" s="35">
        <v>63000</v>
      </c>
      <c r="S431" s="35"/>
      <c r="T431" s="35"/>
      <c r="U431" s="35"/>
      <c r="V431" s="35"/>
      <c r="W431" s="36" t="s">
        <v>289</v>
      </c>
      <c r="X431" s="37">
        <v>44970</v>
      </c>
      <c r="Y431" s="38"/>
    </row>
    <row r="432" spans="1:25" x14ac:dyDescent="0.25">
      <c r="A432" s="26">
        <v>424</v>
      </c>
      <c r="B432" s="26" t="s">
        <v>35</v>
      </c>
      <c r="C432" s="27" t="s">
        <v>36</v>
      </c>
      <c r="D432" s="28" t="s">
        <v>479</v>
      </c>
      <c r="E432" s="43">
        <v>44914</v>
      </c>
      <c r="F432" s="43">
        <v>44914</v>
      </c>
      <c r="G432" s="29">
        <v>63000</v>
      </c>
      <c r="H432" s="35"/>
      <c r="I432" s="35"/>
      <c r="J432" s="35"/>
      <c r="K432" s="35"/>
      <c r="L432" s="35"/>
      <c r="M432" s="35"/>
      <c r="N432" s="35"/>
      <c r="O432" s="29">
        <v>63000</v>
      </c>
      <c r="P432" s="28" t="s">
        <v>479</v>
      </c>
      <c r="Q432" s="29">
        <v>63000</v>
      </c>
      <c r="R432" s="35">
        <v>63000</v>
      </c>
      <c r="S432" s="35"/>
      <c r="T432" s="35"/>
      <c r="U432" s="35"/>
      <c r="V432" s="35"/>
      <c r="W432" s="36" t="s">
        <v>289</v>
      </c>
      <c r="X432" s="37">
        <v>44970</v>
      </c>
      <c r="Y432" s="38"/>
    </row>
    <row r="433" spans="1:25" x14ac:dyDescent="0.25">
      <c r="A433" s="26">
        <v>425</v>
      </c>
      <c r="B433" s="26" t="s">
        <v>35</v>
      </c>
      <c r="C433" s="27" t="s">
        <v>36</v>
      </c>
      <c r="D433" s="28" t="s">
        <v>480</v>
      </c>
      <c r="E433" s="43">
        <v>44914</v>
      </c>
      <c r="F433" s="43">
        <v>44914</v>
      </c>
      <c r="G433" s="29">
        <v>63000</v>
      </c>
      <c r="H433" s="35"/>
      <c r="I433" s="35"/>
      <c r="J433" s="35"/>
      <c r="K433" s="35"/>
      <c r="L433" s="35"/>
      <c r="M433" s="35"/>
      <c r="N433" s="35"/>
      <c r="O433" s="29">
        <v>63000</v>
      </c>
      <c r="P433" s="28" t="s">
        <v>480</v>
      </c>
      <c r="Q433" s="29">
        <v>63000</v>
      </c>
      <c r="R433" s="35">
        <v>63000</v>
      </c>
      <c r="S433" s="35"/>
      <c r="T433" s="35"/>
      <c r="U433" s="35"/>
      <c r="V433" s="35"/>
      <c r="W433" s="36" t="s">
        <v>289</v>
      </c>
      <c r="X433" s="37">
        <v>44970</v>
      </c>
      <c r="Y433" s="38"/>
    </row>
    <row r="434" spans="1:25" x14ac:dyDescent="0.25">
      <c r="A434" s="26">
        <v>426</v>
      </c>
      <c r="B434" s="26" t="s">
        <v>35</v>
      </c>
      <c r="C434" s="27" t="s">
        <v>36</v>
      </c>
      <c r="D434" s="28" t="s">
        <v>481</v>
      </c>
      <c r="E434" s="43">
        <v>44914</v>
      </c>
      <c r="F434" s="43">
        <v>44914</v>
      </c>
      <c r="G434" s="29">
        <v>63000</v>
      </c>
      <c r="H434" s="35"/>
      <c r="I434" s="35"/>
      <c r="J434" s="35"/>
      <c r="K434" s="35"/>
      <c r="L434" s="35"/>
      <c r="M434" s="35"/>
      <c r="N434" s="35"/>
      <c r="O434" s="29">
        <v>63000</v>
      </c>
      <c r="P434" s="28" t="s">
        <v>481</v>
      </c>
      <c r="Q434" s="29">
        <v>63000</v>
      </c>
      <c r="R434" s="35">
        <v>63000</v>
      </c>
      <c r="S434" s="35"/>
      <c r="T434" s="35"/>
      <c r="U434" s="35"/>
      <c r="V434" s="35"/>
      <c r="W434" s="36" t="s">
        <v>289</v>
      </c>
      <c r="X434" s="37">
        <v>44970</v>
      </c>
      <c r="Y434" s="38"/>
    </row>
    <row r="435" spans="1:25" x14ac:dyDescent="0.25">
      <c r="A435" s="26">
        <v>427</v>
      </c>
      <c r="B435" s="26" t="s">
        <v>35</v>
      </c>
      <c r="C435" s="27" t="s">
        <v>36</v>
      </c>
      <c r="D435" s="28" t="s">
        <v>482</v>
      </c>
      <c r="E435" s="43">
        <v>44914</v>
      </c>
      <c r="F435" s="43">
        <v>44914</v>
      </c>
      <c r="G435" s="29">
        <v>63000</v>
      </c>
      <c r="H435" s="35"/>
      <c r="I435" s="35"/>
      <c r="J435" s="35"/>
      <c r="K435" s="35"/>
      <c r="L435" s="35"/>
      <c r="M435" s="35"/>
      <c r="N435" s="35"/>
      <c r="O435" s="29">
        <v>63000</v>
      </c>
      <c r="P435" s="28" t="s">
        <v>482</v>
      </c>
      <c r="Q435" s="29">
        <v>63000</v>
      </c>
      <c r="R435" s="35">
        <v>63000</v>
      </c>
      <c r="S435" s="35"/>
      <c r="T435" s="35"/>
      <c r="U435" s="35"/>
      <c r="V435" s="35"/>
      <c r="W435" s="36" t="s">
        <v>289</v>
      </c>
      <c r="X435" s="37">
        <v>44970</v>
      </c>
      <c r="Y435" s="38"/>
    </row>
    <row r="436" spans="1:25" x14ac:dyDescent="0.25">
      <c r="A436" s="26">
        <v>428</v>
      </c>
      <c r="B436" s="26" t="s">
        <v>35</v>
      </c>
      <c r="C436" s="27" t="s">
        <v>36</v>
      </c>
      <c r="D436" s="28" t="s">
        <v>483</v>
      </c>
      <c r="E436" s="43">
        <v>44914</v>
      </c>
      <c r="F436" s="43">
        <v>44914</v>
      </c>
      <c r="G436" s="29">
        <v>63000</v>
      </c>
      <c r="H436" s="35"/>
      <c r="I436" s="35"/>
      <c r="J436" s="35"/>
      <c r="K436" s="35"/>
      <c r="L436" s="35"/>
      <c r="M436" s="35"/>
      <c r="N436" s="35"/>
      <c r="O436" s="29">
        <v>63000</v>
      </c>
      <c r="P436" s="28" t="s">
        <v>483</v>
      </c>
      <c r="Q436" s="29">
        <v>63000</v>
      </c>
      <c r="R436" s="35">
        <v>63000</v>
      </c>
      <c r="S436" s="35"/>
      <c r="T436" s="35"/>
      <c r="U436" s="35"/>
      <c r="V436" s="35"/>
      <c r="W436" s="36" t="s">
        <v>289</v>
      </c>
      <c r="X436" s="37">
        <v>44970</v>
      </c>
      <c r="Y436" s="38"/>
    </row>
    <row r="437" spans="1:25" x14ac:dyDescent="0.25">
      <c r="A437" s="26">
        <v>429</v>
      </c>
      <c r="B437" s="26" t="s">
        <v>35</v>
      </c>
      <c r="C437" s="27" t="s">
        <v>36</v>
      </c>
      <c r="D437" s="28" t="s">
        <v>484</v>
      </c>
      <c r="E437" s="43">
        <v>44914</v>
      </c>
      <c r="F437" s="43">
        <v>44914</v>
      </c>
      <c r="G437" s="29">
        <v>63000</v>
      </c>
      <c r="H437" s="35"/>
      <c r="I437" s="35"/>
      <c r="J437" s="35"/>
      <c r="K437" s="35"/>
      <c r="L437" s="35"/>
      <c r="M437" s="35"/>
      <c r="N437" s="35"/>
      <c r="O437" s="29">
        <v>63000</v>
      </c>
      <c r="P437" s="28" t="s">
        <v>484</v>
      </c>
      <c r="Q437" s="29">
        <v>63000</v>
      </c>
      <c r="R437" s="35">
        <v>63000</v>
      </c>
      <c r="S437" s="35"/>
      <c r="T437" s="35"/>
      <c r="U437" s="35"/>
      <c r="V437" s="35"/>
      <c r="W437" s="36" t="s">
        <v>289</v>
      </c>
      <c r="X437" s="37">
        <v>44970</v>
      </c>
      <c r="Y437" s="38"/>
    </row>
    <row r="438" spans="1:25" x14ac:dyDescent="0.25">
      <c r="A438" s="26">
        <v>430</v>
      </c>
      <c r="B438" s="26" t="s">
        <v>35</v>
      </c>
      <c r="C438" s="27" t="s">
        <v>36</v>
      </c>
      <c r="D438" s="28" t="s">
        <v>485</v>
      </c>
      <c r="E438" s="43">
        <v>44914</v>
      </c>
      <c r="F438" s="43">
        <v>44914</v>
      </c>
      <c r="G438" s="29">
        <v>63000</v>
      </c>
      <c r="H438" s="35"/>
      <c r="I438" s="35"/>
      <c r="J438" s="35"/>
      <c r="K438" s="35"/>
      <c r="L438" s="35"/>
      <c r="M438" s="35"/>
      <c r="N438" s="35"/>
      <c r="O438" s="29">
        <v>63000</v>
      </c>
      <c r="P438" s="28" t="s">
        <v>485</v>
      </c>
      <c r="Q438" s="29">
        <v>63000</v>
      </c>
      <c r="R438" s="35">
        <v>63000</v>
      </c>
      <c r="S438" s="35"/>
      <c r="T438" s="35"/>
      <c r="U438" s="35"/>
      <c r="V438" s="35"/>
      <c r="W438" s="36" t="s">
        <v>289</v>
      </c>
      <c r="X438" s="37">
        <v>44970</v>
      </c>
      <c r="Y438" s="38"/>
    </row>
    <row r="439" spans="1:25" x14ac:dyDescent="0.25">
      <c r="A439" s="26">
        <v>431</v>
      </c>
      <c r="B439" s="26" t="s">
        <v>35</v>
      </c>
      <c r="C439" s="27" t="s">
        <v>36</v>
      </c>
      <c r="D439" s="28" t="s">
        <v>486</v>
      </c>
      <c r="E439" s="43">
        <v>44914</v>
      </c>
      <c r="F439" s="43">
        <v>44914</v>
      </c>
      <c r="G439" s="29">
        <v>63000</v>
      </c>
      <c r="H439" s="35"/>
      <c r="I439" s="35"/>
      <c r="J439" s="35"/>
      <c r="K439" s="35"/>
      <c r="L439" s="35"/>
      <c r="M439" s="35"/>
      <c r="N439" s="35"/>
      <c r="O439" s="29">
        <v>63000</v>
      </c>
      <c r="P439" s="28" t="s">
        <v>486</v>
      </c>
      <c r="Q439" s="29">
        <v>63000</v>
      </c>
      <c r="R439" s="35">
        <v>63000</v>
      </c>
      <c r="S439" s="35"/>
      <c r="T439" s="35"/>
      <c r="U439" s="35"/>
      <c r="V439" s="35"/>
      <c r="W439" s="36" t="s">
        <v>289</v>
      </c>
      <c r="X439" s="37">
        <v>44970</v>
      </c>
      <c r="Y439" s="38"/>
    </row>
    <row r="440" spans="1:25" x14ac:dyDescent="0.25">
      <c r="A440" s="26">
        <v>432</v>
      </c>
      <c r="B440" s="26" t="s">
        <v>35</v>
      </c>
      <c r="C440" s="27" t="s">
        <v>36</v>
      </c>
      <c r="D440" s="28" t="s">
        <v>487</v>
      </c>
      <c r="E440" s="43">
        <v>44914</v>
      </c>
      <c r="F440" s="43">
        <v>44914</v>
      </c>
      <c r="G440" s="29">
        <v>63000</v>
      </c>
      <c r="H440" s="35"/>
      <c r="I440" s="35"/>
      <c r="J440" s="35"/>
      <c r="K440" s="35"/>
      <c r="L440" s="35"/>
      <c r="M440" s="35"/>
      <c r="N440" s="35"/>
      <c r="O440" s="29">
        <v>63000</v>
      </c>
      <c r="P440" s="28" t="s">
        <v>487</v>
      </c>
      <c r="Q440" s="29">
        <v>63000</v>
      </c>
      <c r="R440" s="35">
        <v>63000</v>
      </c>
      <c r="S440" s="35"/>
      <c r="T440" s="35"/>
      <c r="U440" s="35"/>
      <c r="V440" s="35"/>
      <c r="W440" s="36" t="s">
        <v>289</v>
      </c>
      <c r="X440" s="37">
        <v>44970</v>
      </c>
      <c r="Y440" s="38"/>
    </row>
    <row r="441" spans="1:25" x14ac:dyDescent="0.25">
      <c r="A441" s="26">
        <v>433</v>
      </c>
      <c r="B441" s="26" t="s">
        <v>35</v>
      </c>
      <c r="C441" s="27" t="s">
        <v>36</v>
      </c>
      <c r="D441" s="28" t="s">
        <v>488</v>
      </c>
      <c r="E441" s="43">
        <v>44914</v>
      </c>
      <c r="F441" s="43">
        <v>44914</v>
      </c>
      <c r="G441" s="29">
        <v>63000</v>
      </c>
      <c r="H441" s="35"/>
      <c r="I441" s="35"/>
      <c r="J441" s="35"/>
      <c r="K441" s="35"/>
      <c r="L441" s="35"/>
      <c r="M441" s="35"/>
      <c r="N441" s="35"/>
      <c r="O441" s="29">
        <v>63000</v>
      </c>
      <c r="P441" s="28" t="s">
        <v>488</v>
      </c>
      <c r="Q441" s="29">
        <v>63000</v>
      </c>
      <c r="R441" s="35">
        <v>63000</v>
      </c>
      <c r="S441" s="35"/>
      <c r="T441" s="35"/>
      <c r="U441" s="35"/>
      <c r="V441" s="35"/>
      <c r="W441" s="36" t="s">
        <v>289</v>
      </c>
      <c r="X441" s="37">
        <v>44970</v>
      </c>
      <c r="Y441" s="38"/>
    </row>
    <row r="442" spans="1:25" x14ac:dyDescent="0.25">
      <c r="A442" s="26">
        <v>434</v>
      </c>
      <c r="B442" s="26" t="s">
        <v>35</v>
      </c>
      <c r="C442" s="27" t="s">
        <v>36</v>
      </c>
      <c r="D442" s="28" t="s">
        <v>489</v>
      </c>
      <c r="E442" s="43">
        <v>44914</v>
      </c>
      <c r="F442" s="43">
        <v>44914</v>
      </c>
      <c r="G442" s="29">
        <v>63000</v>
      </c>
      <c r="H442" s="35"/>
      <c r="I442" s="35"/>
      <c r="J442" s="35"/>
      <c r="K442" s="35"/>
      <c r="L442" s="35"/>
      <c r="M442" s="35"/>
      <c r="N442" s="35"/>
      <c r="O442" s="29">
        <v>63000</v>
      </c>
      <c r="P442" s="28" t="s">
        <v>489</v>
      </c>
      <c r="Q442" s="29">
        <v>63000</v>
      </c>
      <c r="R442" s="35">
        <v>63000</v>
      </c>
      <c r="S442" s="35"/>
      <c r="T442" s="35"/>
      <c r="U442" s="35"/>
      <c r="V442" s="35"/>
      <c r="W442" s="36" t="s">
        <v>289</v>
      </c>
      <c r="X442" s="37">
        <v>44970</v>
      </c>
      <c r="Y442" s="38"/>
    </row>
    <row r="443" spans="1:25" x14ac:dyDescent="0.25">
      <c r="A443" s="26">
        <v>435</v>
      </c>
      <c r="B443" s="26" t="s">
        <v>35</v>
      </c>
      <c r="C443" s="27" t="s">
        <v>36</v>
      </c>
      <c r="D443" s="28" t="s">
        <v>490</v>
      </c>
      <c r="E443" s="43">
        <v>44915</v>
      </c>
      <c r="F443" s="43">
        <v>44915</v>
      </c>
      <c r="G443" s="29">
        <v>63000</v>
      </c>
      <c r="H443" s="35"/>
      <c r="I443" s="35"/>
      <c r="J443" s="35"/>
      <c r="K443" s="35"/>
      <c r="L443" s="35"/>
      <c r="M443" s="35"/>
      <c r="N443" s="35"/>
      <c r="O443" s="29">
        <v>63000</v>
      </c>
      <c r="P443" s="28" t="s">
        <v>490</v>
      </c>
      <c r="Q443" s="29">
        <v>63000</v>
      </c>
      <c r="R443" s="35">
        <v>63000</v>
      </c>
      <c r="S443" s="35"/>
      <c r="T443" s="35"/>
      <c r="U443" s="35"/>
      <c r="V443" s="35"/>
      <c r="W443" s="36" t="s">
        <v>289</v>
      </c>
      <c r="X443" s="37">
        <v>44970</v>
      </c>
      <c r="Y443" s="38"/>
    </row>
    <row r="444" spans="1:25" x14ac:dyDescent="0.25">
      <c r="A444" s="26">
        <v>436</v>
      </c>
      <c r="B444" s="26" t="s">
        <v>35</v>
      </c>
      <c r="C444" s="27" t="s">
        <v>36</v>
      </c>
      <c r="D444" s="28" t="s">
        <v>491</v>
      </c>
      <c r="E444" s="43">
        <v>44915</v>
      </c>
      <c r="F444" s="43">
        <v>44915</v>
      </c>
      <c r="G444" s="29">
        <v>63000</v>
      </c>
      <c r="H444" s="35"/>
      <c r="I444" s="35"/>
      <c r="J444" s="35"/>
      <c r="K444" s="35"/>
      <c r="L444" s="35"/>
      <c r="M444" s="35"/>
      <c r="N444" s="35"/>
      <c r="O444" s="29">
        <v>63000</v>
      </c>
      <c r="P444" s="28" t="s">
        <v>491</v>
      </c>
      <c r="Q444" s="29">
        <v>63000</v>
      </c>
      <c r="R444" s="35">
        <v>63000</v>
      </c>
      <c r="S444" s="35"/>
      <c r="T444" s="35"/>
      <c r="U444" s="35"/>
      <c r="V444" s="35"/>
      <c r="W444" s="36" t="s">
        <v>289</v>
      </c>
      <c r="X444" s="37">
        <v>44970</v>
      </c>
      <c r="Y444" s="38"/>
    </row>
    <row r="445" spans="1:25" x14ac:dyDescent="0.25">
      <c r="A445" s="26">
        <v>437</v>
      </c>
      <c r="B445" s="26" t="s">
        <v>35</v>
      </c>
      <c r="C445" s="27" t="s">
        <v>36</v>
      </c>
      <c r="D445" s="28" t="s">
        <v>492</v>
      </c>
      <c r="E445" s="43">
        <v>44915</v>
      </c>
      <c r="F445" s="43">
        <v>44915</v>
      </c>
      <c r="G445" s="29">
        <v>63000</v>
      </c>
      <c r="H445" s="35"/>
      <c r="I445" s="35"/>
      <c r="J445" s="35"/>
      <c r="K445" s="35"/>
      <c r="L445" s="35"/>
      <c r="M445" s="35"/>
      <c r="N445" s="35"/>
      <c r="O445" s="29">
        <v>63000</v>
      </c>
      <c r="P445" s="28" t="s">
        <v>492</v>
      </c>
      <c r="Q445" s="29">
        <v>63000</v>
      </c>
      <c r="R445" s="35">
        <v>63000</v>
      </c>
      <c r="S445" s="35"/>
      <c r="T445" s="35"/>
      <c r="U445" s="35"/>
      <c r="V445" s="35"/>
      <c r="W445" s="36" t="s">
        <v>289</v>
      </c>
      <c r="X445" s="37">
        <v>44970</v>
      </c>
      <c r="Y445" s="38"/>
    </row>
    <row r="446" spans="1:25" x14ac:dyDescent="0.25">
      <c r="A446" s="26">
        <v>438</v>
      </c>
      <c r="B446" s="26" t="s">
        <v>35</v>
      </c>
      <c r="C446" s="27" t="s">
        <v>36</v>
      </c>
      <c r="D446" s="28" t="s">
        <v>493</v>
      </c>
      <c r="E446" s="43">
        <v>44916</v>
      </c>
      <c r="F446" s="43">
        <v>44916</v>
      </c>
      <c r="G446" s="29">
        <v>63000</v>
      </c>
      <c r="H446" s="35"/>
      <c r="I446" s="35"/>
      <c r="J446" s="35"/>
      <c r="K446" s="35"/>
      <c r="L446" s="35"/>
      <c r="M446" s="35"/>
      <c r="N446" s="35"/>
      <c r="O446" s="29">
        <v>63000</v>
      </c>
      <c r="P446" s="28" t="s">
        <v>493</v>
      </c>
      <c r="Q446" s="29">
        <v>63000</v>
      </c>
      <c r="R446" s="35">
        <v>63000</v>
      </c>
      <c r="S446" s="35"/>
      <c r="T446" s="35"/>
      <c r="U446" s="35"/>
      <c r="V446" s="35"/>
      <c r="W446" s="36" t="s">
        <v>289</v>
      </c>
      <c r="X446" s="37">
        <v>44970</v>
      </c>
      <c r="Y446" s="38"/>
    </row>
    <row r="447" spans="1:25" x14ac:dyDescent="0.25">
      <c r="A447" s="26">
        <v>439</v>
      </c>
      <c r="B447" s="26" t="s">
        <v>35</v>
      </c>
      <c r="C447" s="27" t="s">
        <v>36</v>
      </c>
      <c r="D447" s="28" t="s">
        <v>494</v>
      </c>
      <c r="E447" s="43">
        <v>44916</v>
      </c>
      <c r="F447" s="43">
        <v>44916</v>
      </c>
      <c r="G447" s="29">
        <v>63000</v>
      </c>
      <c r="H447" s="35"/>
      <c r="I447" s="35"/>
      <c r="J447" s="35"/>
      <c r="K447" s="35"/>
      <c r="L447" s="35"/>
      <c r="M447" s="35"/>
      <c r="N447" s="35"/>
      <c r="O447" s="29">
        <v>63000</v>
      </c>
      <c r="P447" s="28" t="s">
        <v>494</v>
      </c>
      <c r="Q447" s="29">
        <v>63000</v>
      </c>
      <c r="R447" s="35">
        <v>63000</v>
      </c>
      <c r="S447" s="35"/>
      <c r="T447" s="35"/>
      <c r="U447" s="35"/>
      <c r="V447" s="35"/>
      <c r="W447" s="36" t="s">
        <v>289</v>
      </c>
      <c r="X447" s="37">
        <v>44970</v>
      </c>
      <c r="Y447" s="38"/>
    </row>
    <row r="448" spans="1:25" x14ac:dyDescent="0.25">
      <c r="A448" s="26">
        <v>440</v>
      </c>
      <c r="B448" s="26" t="s">
        <v>35</v>
      </c>
      <c r="C448" s="27" t="s">
        <v>36</v>
      </c>
      <c r="D448" s="28" t="s">
        <v>495</v>
      </c>
      <c r="E448" s="43">
        <v>44916</v>
      </c>
      <c r="F448" s="43">
        <v>44916</v>
      </c>
      <c r="G448" s="29">
        <v>63000</v>
      </c>
      <c r="H448" s="35"/>
      <c r="I448" s="35"/>
      <c r="J448" s="35"/>
      <c r="K448" s="35"/>
      <c r="L448" s="35"/>
      <c r="M448" s="35"/>
      <c r="N448" s="35"/>
      <c r="O448" s="29">
        <v>63000</v>
      </c>
      <c r="P448" s="28" t="s">
        <v>495</v>
      </c>
      <c r="Q448" s="29">
        <v>63000</v>
      </c>
      <c r="R448" s="35">
        <v>63000</v>
      </c>
      <c r="S448" s="35"/>
      <c r="T448" s="35"/>
      <c r="U448" s="35"/>
      <c r="V448" s="35"/>
      <c r="W448" s="36" t="s">
        <v>289</v>
      </c>
      <c r="X448" s="37">
        <v>44970</v>
      </c>
      <c r="Y448" s="38"/>
    </row>
    <row r="449" spans="1:25" x14ac:dyDescent="0.25">
      <c r="A449" s="26">
        <v>441</v>
      </c>
      <c r="B449" s="26" t="s">
        <v>35</v>
      </c>
      <c r="C449" s="27" t="s">
        <v>36</v>
      </c>
      <c r="D449" s="28" t="s">
        <v>496</v>
      </c>
      <c r="E449" s="43">
        <v>44916</v>
      </c>
      <c r="F449" s="43">
        <v>44916</v>
      </c>
      <c r="G449" s="29">
        <v>63000</v>
      </c>
      <c r="H449" s="35"/>
      <c r="I449" s="35"/>
      <c r="J449" s="35"/>
      <c r="K449" s="35"/>
      <c r="L449" s="35"/>
      <c r="M449" s="35"/>
      <c r="N449" s="35"/>
      <c r="O449" s="29">
        <v>63000</v>
      </c>
      <c r="P449" s="28" t="s">
        <v>496</v>
      </c>
      <c r="Q449" s="29">
        <v>63000</v>
      </c>
      <c r="R449" s="35">
        <v>63000</v>
      </c>
      <c r="S449" s="35"/>
      <c r="T449" s="35"/>
      <c r="U449" s="35"/>
      <c r="V449" s="35"/>
      <c r="W449" s="36" t="s">
        <v>289</v>
      </c>
      <c r="X449" s="37">
        <v>44970</v>
      </c>
      <c r="Y449" s="38"/>
    </row>
    <row r="450" spans="1:25" x14ac:dyDescent="0.25">
      <c r="A450" s="26">
        <v>442</v>
      </c>
      <c r="B450" s="26" t="s">
        <v>35</v>
      </c>
      <c r="C450" s="27" t="s">
        <v>36</v>
      </c>
      <c r="D450" s="28" t="s">
        <v>497</v>
      </c>
      <c r="E450" s="43">
        <v>44670</v>
      </c>
      <c r="F450" s="43">
        <v>44684</v>
      </c>
      <c r="G450" s="29">
        <v>584000</v>
      </c>
      <c r="H450" s="35"/>
      <c r="I450" s="35"/>
      <c r="J450" s="35"/>
      <c r="K450" s="35"/>
      <c r="L450" s="35"/>
      <c r="M450" s="35"/>
      <c r="N450" s="35"/>
      <c r="O450" s="29">
        <v>584000</v>
      </c>
      <c r="P450" s="28" t="s">
        <v>497</v>
      </c>
      <c r="Q450" s="29">
        <v>584000</v>
      </c>
      <c r="R450" s="35">
        <v>584000</v>
      </c>
      <c r="S450" s="35"/>
      <c r="T450" s="35"/>
      <c r="U450" s="35"/>
      <c r="V450" s="35"/>
      <c r="W450" s="36" t="s">
        <v>40</v>
      </c>
      <c r="X450" s="37">
        <v>44778</v>
      </c>
      <c r="Y450" s="38"/>
    </row>
    <row r="451" spans="1:25" x14ac:dyDescent="0.25">
      <c r="A451" s="26">
        <v>443</v>
      </c>
      <c r="B451" s="26" t="s">
        <v>35</v>
      </c>
      <c r="C451" s="27" t="s">
        <v>36</v>
      </c>
      <c r="D451" s="28" t="s">
        <v>498</v>
      </c>
      <c r="E451" s="43">
        <v>44917</v>
      </c>
      <c r="F451" s="43">
        <v>44917</v>
      </c>
      <c r="G451" s="29">
        <v>63000</v>
      </c>
      <c r="H451" s="35"/>
      <c r="I451" s="35"/>
      <c r="J451" s="35"/>
      <c r="K451" s="35"/>
      <c r="L451" s="35"/>
      <c r="M451" s="35"/>
      <c r="N451" s="35"/>
      <c r="O451" s="29">
        <v>63000</v>
      </c>
      <c r="P451" s="28" t="s">
        <v>498</v>
      </c>
      <c r="Q451" s="29">
        <v>63000</v>
      </c>
      <c r="R451" s="35">
        <v>63000</v>
      </c>
      <c r="S451" s="35"/>
      <c r="T451" s="35"/>
      <c r="U451" s="35"/>
      <c r="V451" s="35"/>
      <c r="W451" s="36" t="s">
        <v>289</v>
      </c>
      <c r="X451" s="37">
        <v>44970</v>
      </c>
      <c r="Y451" s="38"/>
    </row>
    <row r="452" spans="1:25" x14ac:dyDescent="0.25">
      <c r="A452" s="26">
        <v>444</v>
      </c>
      <c r="B452" s="26" t="s">
        <v>35</v>
      </c>
      <c r="C452" s="27" t="s">
        <v>36</v>
      </c>
      <c r="D452" s="28" t="s">
        <v>499</v>
      </c>
      <c r="E452" s="43">
        <v>44670</v>
      </c>
      <c r="F452" s="43">
        <v>44684</v>
      </c>
      <c r="G452" s="29">
        <v>687000</v>
      </c>
      <c r="H452" s="35"/>
      <c r="I452" s="35"/>
      <c r="J452" s="35"/>
      <c r="K452" s="35"/>
      <c r="L452" s="35"/>
      <c r="M452" s="35"/>
      <c r="N452" s="35"/>
      <c r="O452" s="29">
        <v>687000</v>
      </c>
      <c r="P452" s="28" t="s">
        <v>499</v>
      </c>
      <c r="Q452" s="29">
        <v>687000</v>
      </c>
      <c r="R452" s="35">
        <v>687000</v>
      </c>
      <c r="S452" s="35"/>
      <c r="T452" s="35"/>
      <c r="U452" s="35"/>
      <c r="V452" s="35"/>
      <c r="W452" s="36" t="s">
        <v>44</v>
      </c>
      <c r="X452" s="37">
        <v>44750</v>
      </c>
      <c r="Y452" s="38"/>
    </row>
    <row r="453" spans="1:25" x14ac:dyDescent="0.25">
      <c r="A453" s="26">
        <v>445</v>
      </c>
      <c r="B453" s="26" t="s">
        <v>35</v>
      </c>
      <c r="C453" s="27" t="s">
        <v>36</v>
      </c>
      <c r="D453" s="28" t="s">
        <v>500</v>
      </c>
      <c r="E453" s="43">
        <v>44670</v>
      </c>
      <c r="F453" s="43">
        <v>44684</v>
      </c>
      <c r="G453" s="29">
        <v>687000</v>
      </c>
      <c r="H453" s="35"/>
      <c r="I453" s="35"/>
      <c r="J453" s="35"/>
      <c r="K453" s="35"/>
      <c r="L453" s="35"/>
      <c r="M453" s="35"/>
      <c r="N453" s="35"/>
      <c r="O453" s="29">
        <v>687000</v>
      </c>
      <c r="P453" s="28" t="s">
        <v>500</v>
      </c>
      <c r="Q453" s="29">
        <v>687000</v>
      </c>
      <c r="R453" s="35">
        <v>687000</v>
      </c>
      <c r="S453" s="35"/>
      <c r="T453" s="35"/>
      <c r="U453" s="35"/>
      <c r="V453" s="35"/>
      <c r="W453" s="36" t="s">
        <v>44</v>
      </c>
      <c r="X453" s="37">
        <v>44750</v>
      </c>
      <c r="Y453" s="38"/>
    </row>
    <row r="454" spans="1:25" x14ac:dyDescent="0.25">
      <c r="A454" s="26">
        <v>446</v>
      </c>
      <c r="B454" s="26" t="s">
        <v>35</v>
      </c>
      <c r="C454" s="27" t="s">
        <v>36</v>
      </c>
      <c r="D454" s="28" t="s">
        <v>501</v>
      </c>
      <c r="E454" s="43">
        <v>44670</v>
      </c>
      <c r="F454" s="43">
        <v>44684</v>
      </c>
      <c r="G454" s="29">
        <v>687000</v>
      </c>
      <c r="H454" s="35"/>
      <c r="I454" s="35"/>
      <c r="J454" s="35"/>
      <c r="K454" s="35"/>
      <c r="L454" s="35"/>
      <c r="M454" s="35"/>
      <c r="N454" s="35"/>
      <c r="O454" s="29">
        <v>687000</v>
      </c>
      <c r="P454" s="28" t="s">
        <v>501</v>
      </c>
      <c r="Q454" s="29">
        <v>687000</v>
      </c>
      <c r="R454" s="35">
        <v>687000</v>
      </c>
      <c r="S454" s="35"/>
      <c r="T454" s="35"/>
      <c r="U454" s="35"/>
      <c r="V454" s="35"/>
      <c r="W454" s="36" t="s">
        <v>44</v>
      </c>
      <c r="X454" s="37">
        <v>44750</v>
      </c>
      <c r="Y454" s="38"/>
    </row>
    <row r="455" spans="1:25" x14ac:dyDescent="0.25">
      <c r="A455" s="26">
        <v>447</v>
      </c>
      <c r="B455" s="26" t="s">
        <v>35</v>
      </c>
      <c r="C455" s="27" t="s">
        <v>36</v>
      </c>
      <c r="D455" s="28" t="s">
        <v>502</v>
      </c>
      <c r="E455" s="43">
        <v>44712</v>
      </c>
      <c r="F455" s="43">
        <v>44713</v>
      </c>
      <c r="G455" s="29">
        <v>687000</v>
      </c>
      <c r="H455" s="35"/>
      <c r="I455" s="35"/>
      <c r="J455" s="35"/>
      <c r="K455" s="35"/>
      <c r="L455" s="35"/>
      <c r="M455" s="35"/>
      <c r="N455" s="35"/>
      <c r="O455" s="29">
        <v>687000</v>
      </c>
      <c r="P455" s="28" t="s">
        <v>502</v>
      </c>
      <c r="Q455" s="29">
        <v>687000</v>
      </c>
      <c r="R455" s="35">
        <v>687000</v>
      </c>
      <c r="S455" s="35"/>
      <c r="T455" s="35"/>
      <c r="U455" s="35"/>
      <c r="V455" s="35"/>
      <c r="W455" s="36" t="s">
        <v>40</v>
      </c>
      <c r="X455" s="37">
        <v>44778</v>
      </c>
      <c r="Y455" s="38"/>
    </row>
    <row r="456" spans="1:25" x14ac:dyDescent="0.25">
      <c r="A456" s="26">
        <v>448</v>
      </c>
      <c r="B456" s="26" t="s">
        <v>35</v>
      </c>
      <c r="C456" s="27" t="s">
        <v>36</v>
      </c>
      <c r="D456" s="28" t="s">
        <v>503</v>
      </c>
      <c r="E456" s="43">
        <v>44919</v>
      </c>
      <c r="F456" s="43">
        <v>44919</v>
      </c>
      <c r="G456" s="29">
        <v>63000</v>
      </c>
      <c r="H456" s="35"/>
      <c r="I456" s="35"/>
      <c r="J456" s="35"/>
      <c r="K456" s="35"/>
      <c r="L456" s="35"/>
      <c r="M456" s="35"/>
      <c r="N456" s="35"/>
      <c r="O456" s="29">
        <v>63000</v>
      </c>
      <c r="P456" s="28" t="s">
        <v>503</v>
      </c>
      <c r="Q456" s="29">
        <v>63000</v>
      </c>
      <c r="R456" s="35">
        <v>63000</v>
      </c>
      <c r="S456" s="35"/>
      <c r="T456" s="35"/>
      <c r="U456" s="35"/>
      <c r="V456" s="35"/>
      <c r="W456" s="36" t="s">
        <v>289</v>
      </c>
      <c r="X456" s="37">
        <v>44970</v>
      </c>
      <c r="Y456" s="38"/>
    </row>
    <row r="457" spans="1:25" x14ac:dyDescent="0.25">
      <c r="A457" s="26">
        <v>449</v>
      </c>
      <c r="B457" s="26" t="s">
        <v>35</v>
      </c>
      <c r="C457" s="27" t="s">
        <v>36</v>
      </c>
      <c r="D457" s="28" t="s">
        <v>504</v>
      </c>
      <c r="E457" s="43">
        <v>44670</v>
      </c>
      <c r="F457" s="43">
        <v>44684</v>
      </c>
      <c r="G457" s="29">
        <v>984000</v>
      </c>
      <c r="H457" s="35"/>
      <c r="I457" s="35"/>
      <c r="J457" s="35"/>
      <c r="K457" s="35"/>
      <c r="L457" s="35"/>
      <c r="M457" s="35"/>
      <c r="N457" s="35"/>
      <c r="O457" s="29">
        <v>984000</v>
      </c>
      <c r="P457" s="28" t="s">
        <v>504</v>
      </c>
      <c r="Q457" s="29">
        <v>984000</v>
      </c>
      <c r="R457" s="35">
        <v>984000</v>
      </c>
      <c r="S457" s="35"/>
      <c r="T457" s="35"/>
      <c r="U457" s="35"/>
      <c r="V457" s="35"/>
      <c r="W457" s="36" t="s">
        <v>44</v>
      </c>
      <c r="X457" s="37">
        <v>44750</v>
      </c>
      <c r="Y457" s="38"/>
    </row>
    <row r="458" spans="1:25" x14ac:dyDescent="0.25">
      <c r="A458" s="26">
        <v>450</v>
      </c>
      <c r="B458" s="26" t="s">
        <v>35</v>
      </c>
      <c r="C458" s="27" t="s">
        <v>36</v>
      </c>
      <c r="D458" s="28" t="s">
        <v>505</v>
      </c>
      <c r="E458" s="43">
        <v>44670</v>
      </c>
      <c r="F458" s="43">
        <v>44684</v>
      </c>
      <c r="G458" s="29">
        <v>984000</v>
      </c>
      <c r="H458" s="35"/>
      <c r="I458" s="35"/>
      <c r="J458" s="35"/>
      <c r="K458" s="35"/>
      <c r="L458" s="35"/>
      <c r="M458" s="35"/>
      <c r="N458" s="35"/>
      <c r="O458" s="29">
        <v>984000</v>
      </c>
      <c r="P458" s="28" t="s">
        <v>505</v>
      </c>
      <c r="Q458" s="29">
        <v>984000</v>
      </c>
      <c r="R458" s="35">
        <v>984000</v>
      </c>
      <c r="S458" s="35"/>
      <c r="T458" s="35"/>
      <c r="U458" s="35"/>
      <c r="V458" s="35"/>
      <c r="W458" s="36" t="s">
        <v>44</v>
      </c>
      <c r="X458" s="37">
        <v>44750</v>
      </c>
      <c r="Y458" s="38"/>
    </row>
    <row r="459" spans="1:25" x14ac:dyDescent="0.25">
      <c r="A459" s="26">
        <v>451</v>
      </c>
      <c r="B459" s="26" t="s">
        <v>35</v>
      </c>
      <c r="C459" s="27" t="s">
        <v>36</v>
      </c>
      <c r="D459" s="28" t="s">
        <v>506</v>
      </c>
      <c r="E459" s="43">
        <v>44670</v>
      </c>
      <c r="F459" s="43">
        <v>44684</v>
      </c>
      <c r="G459" s="29">
        <v>984000</v>
      </c>
      <c r="H459" s="35"/>
      <c r="I459" s="35"/>
      <c r="J459" s="35"/>
      <c r="K459" s="35"/>
      <c r="L459" s="35"/>
      <c r="M459" s="35"/>
      <c r="N459" s="35"/>
      <c r="O459" s="29">
        <v>984000</v>
      </c>
      <c r="P459" s="28" t="s">
        <v>506</v>
      </c>
      <c r="Q459" s="29">
        <v>984000</v>
      </c>
      <c r="R459" s="35">
        <v>984000</v>
      </c>
      <c r="S459" s="35"/>
      <c r="T459" s="35"/>
      <c r="U459" s="35"/>
      <c r="V459" s="35"/>
      <c r="W459" s="36" t="s">
        <v>44</v>
      </c>
      <c r="X459" s="37">
        <v>44750</v>
      </c>
      <c r="Y459" s="38"/>
    </row>
    <row r="460" spans="1:25" x14ac:dyDescent="0.25">
      <c r="A460" s="26">
        <v>452</v>
      </c>
      <c r="B460" s="26" t="s">
        <v>35</v>
      </c>
      <c r="C460" s="27" t="s">
        <v>36</v>
      </c>
      <c r="D460" s="28" t="s">
        <v>507</v>
      </c>
      <c r="E460" s="43">
        <v>44677</v>
      </c>
      <c r="F460" s="43">
        <v>44684</v>
      </c>
      <c r="G460" s="29">
        <v>984000</v>
      </c>
      <c r="H460" s="35"/>
      <c r="I460" s="35"/>
      <c r="J460" s="35"/>
      <c r="K460" s="35"/>
      <c r="L460" s="35"/>
      <c r="M460" s="35"/>
      <c r="N460" s="35"/>
      <c r="O460" s="29">
        <v>984000</v>
      </c>
      <c r="P460" s="28" t="s">
        <v>507</v>
      </c>
      <c r="Q460" s="29">
        <v>984000</v>
      </c>
      <c r="R460" s="35">
        <v>984000</v>
      </c>
      <c r="S460" s="35"/>
      <c r="T460" s="35"/>
      <c r="U460" s="35"/>
      <c r="V460" s="35"/>
      <c r="W460" s="36" t="s">
        <v>44</v>
      </c>
      <c r="X460" s="37">
        <v>44750</v>
      </c>
      <c r="Y460" s="38"/>
    </row>
    <row r="461" spans="1:25" x14ac:dyDescent="0.25">
      <c r="A461" s="26">
        <v>453</v>
      </c>
      <c r="B461" s="26" t="s">
        <v>35</v>
      </c>
      <c r="C461" s="27" t="s">
        <v>36</v>
      </c>
      <c r="D461" s="28" t="s">
        <v>508</v>
      </c>
      <c r="E461" s="43">
        <v>44670</v>
      </c>
      <c r="F461" s="43">
        <v>44684</v>
      </c>
      <c r="G461" s="29">
        <v>984000</v>
      </c>
      <c r="H461" s="35"/>
      <c r="I461" s="35"/>
      <c r="J461" s="35"/>
      <c r="K461" s="35"/>
      <c r="L461" s="35"/>
      <c r="M461" s="35"/>
      <c r="N461" s="35"/>
      <c r="O461" s="29">
        <v>984000</v>
      </c>
      <c r="P461" s="28" t="s">
        <v>508</v>
      </c>
      <c r="Q461" s="29">
        <v>984000</v>
      </c>
      <c r="R461" s="35">
        <v>984000</v>
      </c>
      <c r="S461" s="35"/>
      <c r="T461" s="35"/>
      <c r="U461" s="35"/>
      <c r="V461" s="35"/>
      <c r="W461" s="36" t="s">
        <v>44</v>
      </c>
      <c r="X461" s="37">
        <v>44750</v>
      </c>
      <c r="Y461" s="38"/>
    </row>
    <row r="462" spans="1:25" x14ac:dyDescent="0.25">
      <c r="A462" s="26">
        <v>454</v>
      </c>
      <c r="B462" s="26" t="s">
        <v>35</v>
      </c>
      <c r="C462" s="27" t="s">
        <v>36</v>
      </c>
      <c r="D462" s="28" t="s">
        <v>509</v>
      </c>
      <c r="E462" s="43">
        <v>44670</v>
      </c>
      <c r="F462" s="43">
        <v>44684</v>
      </c>
      <c r="G462" s="29">
        <v>984000</v>
      </c>
      <c r="H462" s="35"/>
      <c r="I462" s="35"/>
      <c r="J462" s="35"/>
      <c r="K462" s="35"/>
      <c r="L462" s="35"/>
      <c r="M462" s="35"/>
      <c r="N462" s="35"/>
      <c r="O462" s="29">
        <v>984000</v>
      </c>
      <c r="P462" s="28" t="s">
        <v>509</v>
      </c>
      <c r="Q462" s="29">
        <v>984000</v>
      </c>
      <c r="R462" s="35">
        <v>984000</v>
      </c>
      <c r="S462" s="35"/>
      <c r="T462" s="35"/>
      <c r="U462" s="35"/>
      <c r="V462" s="35"/>
      <c r="W462" s="36" t="s">
        <v>44</v>
      </c>
      <c r="X462" s="37">
        <v>44750</v>
      </c>
      <c r="Y462" s="38"/>
    </row>
    <row r="463" spans="1:25" x14ac:dyDescent="0.25">
      <c r="A463" s="26">
        <v>455</v>
      </c>
      <c r="B463" s="26" t="s">
        <v>35</v>
      </c>
      <c r="C463" s="27" t="s">
        <v>36</v>
      </c>
      <c r="D463" s="28" t="s">
        <v>510</v>
      </c>
      <c r="E463" s="43">
        <v>44679</v>
      </c>
      <c r="F463" s="43">
        <v>44684</v>
      </c>
      <c r="G463" s="29">
        <v>984000</v>
      </c>
      <c r="H463" s="35"/>
      <c r="I463" s="35"/>
      <c r="J463" s="35"/>
      <c r="K463" s="35"/>
      <c r="L463" s="35"/>
      <c r="M463" s="35"/>
      <c r="N463" s="35"/>
      <c r="O463" s="29">
        <v>984000</v>
      </c>
      <c r="P463" s="28" t="s">
        <v>510</v>
      </c>
      <c r="Q463" s="29">
        <v>984000</v>
      </c>
      <c r="R463" s="35">
        <v>984000</v>
      </c>
      <c r="S463" s="35"/>
      <c r="T463" s="35"/>
      <c r="U463" s="35"/>
      <c r="V463" s="35"/>
      <c r="W463" s="36" t="s">
        <v>44</v>
      </c>
      <c r="X463" s="37">
        <v>44750</v>
      </c>
      <c r="Y463" s="38"/>
    </row>
    <row r="464" spans="1:25" x14ac:dyDescent="0.25">
      <c r="A464" s="26">
        <v>456</v>
      </c>
      <c r="B464" s="26" t="s">
        <v>35</v>
      </c>
      <c r="C464" s="27" t="s">
        <v>36</v>
      </c>
      <c r="D464" s="28" t="s">
        <v>511</v>
      </c>
      <c r="E464" s="43">
        <v>44712</v>
      </c>
      <c r="F464" s="43">
        <v>44713</v>
      </c>
      <c r="G464" s="29">
        <v>984000</v>
      </c>
      <c r="H464" s="35"/>
      <c r="I464" s="35"/>
      <c r="J464" s="35"/>
      <c r="K464" s="35"/>
      <c r="L464" s="35"/>
      <c r="M464" s="35"/>
      <c r="N464" s="35"/>
      <c r="O464" s="29">
        <v>984000</v>
      </c>
      <c r="P464" s="28" t="s">
        <v>511</v>
      </c>
      <c r="Q464" s="29">
        <v>984000</v>
      </c>
      <c r="R464" s="35">
        <v>984000</v>
      </c>
      <c r="S464" s="35"/>
      <c r="T464" s="35"/>
      <c r="U464" s="35"/>
      <c r="V464" s="35"/>
      <c r="W464" s="36" t="s">
        <v>40</v>
      </c>
      <c r="X464" s="37">
        <v>44778</v>
      </c>
      <c r="Y464" s="38"/>
    </row>
    <row r="465" spans="1:25" x14ac:dyDescent="0.25">
      <c r="A465" s="26">
        <v>457</v>
      </c>
      <c r="B465" s="26" t="s">
        <v>35</v>
      </c>
      <c r="C465" s="27" t="s">
        <v>36</v>
      </c>
      <c r="D465" s="28" t="s">
        <v>512</v>
      </c>
      <c r="E465" s="43">
        <v>44690</v>
      </c>
      <c r="F465" s="43">
        <v>44713</v>
      </c>
      <c r="G465" s="29">
        <v>984000</v>
      </c>
      <c r="H465" s="35"/>
      <c r="I465" s="35"/>
      <c r="J465" s="35"/>
      <c r="K465" s="35"/>
      <c r="L465" s="35"/>
      <c r="M465" s="35"/>
      <c r="N465" s="35"/>
      <c r="O465" s="29">
        <v>984000</v>
      </c>
      <c r="P465" s="28" t="s">
        <v>512</v>
      </c>
      <c r="Q465" s="29">
        <v>984000</v>
      </c>
      <c r="R465" s="35">
        <v>984000</v>
      </c>
      <c r="S465" s="35"/>
      <c r="T465" s="35"/>
      <c r="U465" s="35"/>
      <c r="V465" s="35"/>
      <c r="W465" s="36" t="s">
        <v>40</v>
      </c>
      <c r="X465" s="37">
        <v>44778</v>
      </c>
      <c r="Y465" s="38"/>
    </row>
    <row r="466" spans="1:25" x14ac:dyDescent="0.25">
      <c r="A466" s="26">
        <v>458</v>
      </c>
      <c r="B466" s="26" t="s">
        <v>35</v>
      </c>
      <c r="C466" s="27" t="s">
        <v>36</v>
      </c>
      <c r="D466" s="28" t="s">
        <v>513</v>
      </c>
      <c r="E466" s="43">
        <v>44706</v>
      </c>
      <c r="F466" s="43">
        <v>44713</v>
      </c>
      <c r="G466" s="29">
        <v>984000</v>
      </c>
      <c r="H466" s="35"/>
      <c r="I466" s="35"/>
      <c r="J466" s="35"/>
      <c r="K466" s="35"/>
      <c r="L466" s="35"/>
      <c r="M466" s="35"/>
      <c r="N466" s="35"/>
      <c r="O466" s="29">
        <v>984000</v>
      </c>
      <c r="P466" s="28" t="s">
        <v>513</v>
      </c>
      <c r="Q466" s="29">
        <v>984000</v>
      </c>
      <c r="R466" s="35">
        <v>984000</v>
      </c>
      <c r="S466" s="35"/>
      <c r="T466" s="35"/>
      <c r="U466" s="35"/>
      <c r="V466" s="35"/>
      <c r="W466" s="36" t="s">
        <v>44</v>
      </c>
      <c r="X466" s="37">
        <v>44750</v>
      </c>
      <c r="Y466" s="38"/>
    </row>
    <row r="467" spans="1:25" x14ac:dyDescent="0.25">
      <c r="A467" s="26">
        <v>459</v>
      </c>
      <c r="B467" s="26" t="s">
        <v>35</v>
      </c>
      <c r="C467" s="27" t="s">
        <v>36</v>
      </c>
      <c r="D467" s="28" t="s">
        <v>514</v>
      </c>
      <c r="E467" s="43">
        <v>44846</v>
      </c>
      <c r="F467" s="43">
        <v>44866</v>
      </c>
      <c r="G467" s="29">
        <v>984000</v>
      </c>
      <c r="H467" s="35"/>
      <c r="I467" s="35"/>
      <c r="J467" s="35"/>
      <c r="K467" s="35"/>
      <c r="L467" s="35"/>
      <c r="M467" s="35"/>
      <c r="N467" s="35"/>
      <c r="O467" s="29">
        <v>984000</v>
      </c>
      <c r="P467" s="28" t="s">
        <v>514</v>
      </c>
      <c r="Q467" s="29">
        <v>984000</v>
      </c>
      <c r="R467" s="35">
        <v>984000</v>
      </c>
      <c r="S467" s="35"/>
      <c r="T467" s="35"/>
      <c r="U467" s="35"/>
      <c r="V467" s="35"/>
      <c r="W467" s="36" t="s">
        <v>58</v>
      </c>
      <c r="X467" s="37">
        <v>44915</v>
      </c>
      <c r="Y467" s="38"/>
    </row>
    <row r="468" spans="1:25" x14ac:dyDescent="0.25">
      <c r="A468" s="26">
        <v>460</v>
      </c>
      <c r="B468" s="26" t="s">
        <v>35</v>
      </c>
      <c r="C468" s="27" t="s">
        <v>36</v>
      </c>
      <c r="D468" s="28" t="s">
        <v>515</v>
      </c>
      <c r="E468" s="43">
        <v>44846</v>
      </c>
      <c r="F468" s="43">
        <v>44866</v>
      </c>
      <c r="G468" s="29">
        <v>984000</v>
      </c>
      <c r="H468" s="35"/>
      <c r="I468" s="35"/>
      <c r="J468" s="35"/>
      <c r="K468" s="35"/>
      <c r="L468" s="35"/>
      <c r="M468" s="35"/>
      <c r="N468" s="35"/>
      <c r="O468" s="29">
        <v>984000</v>
      </c>
      <c r="P468" s="28" t="s">
        <v>515</v>
      </c>
      <c r="Q468" s="29">
        <v>984000</v>
      </c>
      <c r="R468" s="35">
        <v>984000</v>
      </c>
      <c r="S468" s="35"/>
      <c r="T468" s="35"/>
      <c r="U468" s="35"/>
      <c r="V468" s="35"/>
      <c r="W468" s="36" t="s">
        <v>58</v>
      </c>
      <c r="X468" s="37">
        <v>44915</v>
      </c>
      <c r="Y468" s="38"/>
    </row>
    <row r="469" spans="1:25" x14ac:dyDescent="0.25">
      <c r="A469" s="26">
        <v>461</v>
      </c>
      <c r="B469" s="26" t="s">
        <v>35</v>
      </c>
      <c r="C469" s="27" t="s">
        <v>36</v>
      </c>
      <c r="D469" s="28" t="s">
        <v>516</v>
      </c>
      <c r="E469" s="43">
        <v>44859</v>
      </c>
      <c r="F469" s="43">
        <v>44866</v>
      </c>
      <c r="G469" s="29">
        <v>984000</v>
      </c>
      <c r="H469" s="35"/>
      <c r="I469" s="35"/>
      <c r="J469" s="35"/>
      <c r="K469" s="35"/>
      <c r="L469" s="35"/>
      <c r="M469" s="35"/>
      <c r="N469" s="35"/>
      <c r="O469" s="29">
        <v>984000</v>
      </c>
      <c r="P469" s="28" t="s">
        <v>516</v>
      </c>
      <c r="Q469" s="29">
        <v>984000</v>
      </c>
      <c r="R469" s="35">
        <v>984000</v>
      </c>
      <c r="S469" s="35"/>
      <c r="T469" s="35"/>
      <c r="U469" s="35"/>
      <c r="V469" s="35"/>
      <c r="W469" s="36" t="s">
        <v>58</v>
      </c>
      <c r="X469" s="37">
        <v>44915</v>
      </c>
      <c r="Y469" s="38"/>
    </row>
    <row r="470" spans="1:25" x14ac:dyDescent="0.25">
      <c r="A470" s="26">
        <v>462</v>
      </c>
      <c r="B470" s="26" t="s">
        <v>35</v>
      </c>
      <c r="C470" s="27" t="s">
        <v>36</v>
      </c>
      <c r="D470" s="28" t="s">
        <v>517</v>
      </c>
      <c r="E470" s="43">
        <v>44865</v>
      </c>
      <c r="F470" s="43">
        <v>44866</v>
      </c>
      <c r="G470" s="29">
        <v>984000</v>
      </c>
      <c r="H470" s="35"/>
      <c r="I470" s="35"/>
      <c r="J470" s="35"/>
      <c r="K470" s="35"/>
      <c r="L470" s="35"/>
      <c r="M470" s="35"/>
      <c r="N470" s="35"/>
      <c r="O470" s="29">
        <v>984000</v>
      </c>
      <c r="P470" s="28" t="s">
        <v>517</v>
      </c>
      <c r="Q470" s="29">
        <v>984000</v>
      </c>
      <c r="R470" s="35">
        <v>984000</v>
      </c>
      <c r="S470" s="35"/>
      <c r="T470" s="35"/>
      <c r="U470" s="35"/>
      <c r="V470" s="35"/>
      <c r="W470" s="36" t="s">
        <v>58</v>
      </c>
      <c r="X470" s="37">
        <v>44915</v>
      </c>
      <c r="Y470" s="38"/>
    </row>
    <row r="471" spans="1:25" x14ac:dyDescent="0.25">
      <c r="A471" s="26">
        <v>463</v>
      </c>
      <c r="B471" s="26" t="s">
        <v>35</v>
      </c>
      <c r="C471" s="27" t="s">
        <v>36</v>
      </c>
      <c r="D471" s="28" t="s">
        <v>518</v>
      </c>
      <c r="E471" s="43">
        <v>44919</v>
      </c>
      <c r="F471" s="43">
        <v>44919</v>
      </c>
      <c r="G471" s="29">
        <v>63000</v>
      </c>
      <c r="H471" s="35"/>
      <c r="I471" s="35"/>
      <c r="J471" s="35"/>
      <c r="K471" s="35"/>
      <c r="L471" s="35"/>
      <c r="M471" s="35"/>
      <c r="N471" s="35"/>
      <c r="O471" s="29">
        <v>63000</v>
      </c>
      <c r="P471" s="28" t="s">
        <v>518</v>
      </c>
      <c r="Q471" s="29">
        <v>63000</v>
      </c>
      <c r="R471" s="35">
        <v>63000</v>
      </c>
      <c r="S471" s="35"/>
      <c r="T471" s="35"/>
      <c r="U471" s="35"/>
      <c r="V471" s="35"/>
      <c r="W471" s="36" t="s">
        <v>289</v>
      </c>
      <c r="X471" s="37">
        <v>44970</v>
      </c>
      <c r="Y471" s="38"/>
    </row>
    <row r="472" spans="1:25" x14ac:dyDescent="0.25">
      <c r="A472" s="26">
        <v>464</v>
      </c>
      <c r="B472" s="26" t="s">
        <v>35</v>
      </c>
      <c r="C472" s="27" t="s">
        <v>36</v>
      </c>
      <c r="D472" s="28" t="s">
        <v>519</v>
      </c>
      <c r="E472" s="43">
        <v>44919</v>
      </c>
      <c r="F472" s="43">
        <v>44919</v>
      </c>
      <c r="G472" s="29">
        <v>63000</v>
      </c>
      <c r="H472" s="35"/>
      <c r="I472" s="35"/>
      <c r="J472" s="35"/>
      <c r="K472" s="35"/>
      <c r="L472" s="35"/>
      <c r="M472" s="35"/>
      <c r="N472" s="35"/>
      <c r="O472" s="29">
        <v>63000</v>
      </c>
      <c r="P472" s="28" t="s">
        <v>519</v>
      </c>
      <c r="Q472" s="29">
        <v>63000</v>
      </c>
      <c r="R472" s="35">
        <v>63000</v>
      </c>
      <c r="S472" s="35"/>
      <c r="T472" s="35"/>
      <c r="U472" s="35"/>
      <c r="V472" s="35"/>
      <c r="W472" s="36" t="s">
        <v>289</v>
      </c>
      <c r="X472" s="37">
        <v>44970</v>
      </c>
      <c r="Y472" s="38"/>
    </row>
    <row r="473" spans="1:25" x14ac:dyDescent="0.25">
      <c r="A473" s="26">
        <v>465</v>
      </c>
      <c r="B473" s="26" t="s">
        <v>35</v>
      </c>
      <c r="C473" s="27" t="s">
        <v>36</v>
      </c>
      <c r="D473" s="28" t="s">
        <v>520</v>
      </c>
      <c r="E473" s="43">
        <v>44678</v>
      </c>
      <c r="F473" s="43">
        <v>44684</v>
      </c>
      <c r="G473" s="29">
        <v>1051900</v>
      </c>
      <c r="H473" s="35"/>
      <c r="I473" s="35"/>
      <c r="J473" s="35"/>
      <c r="K473" s="35"/>
      <c r="L473" s="35"/>
      <c r="M473" s="35"/>
      <c r="N473" s="35"/>
      <c r="O473" s="29">
        <v>1051900</v>
      </c>
      <c r="P473" s="28" t="s">
        <v>520</v>
      </c>
      <c r="Q473" s="29">
        <v>1051900</v>
      </c>
      <c r="R473" s="35">
        <v>1051900</v>
      </c>
      <c r="S473" s="35"/>
      <c r="T473" s="35"/>
      <c r="U473" s="35"/>
      <c r="V473" s="35"/>
      <c r="W473" s="36" t="s">
        <v>44</v>
      </c>
      <c r="X473" s="37">
        <v>44750</v>
      </c>
      <c r="Y473" s="38"/>
    </row>
    <row r="474" spans="1:25" x14ac:dyDescent="0.25">
      <c r="A474" s="26">
        <v>466</v>
      </c>
      <c r="B474" s="26" t="s">
        <v>35</v>
      </c>
      <c r="C474" s="27" t="s">
        <v>36</v>
      </c>
      <c r="D474" s="28" t="s">
        <v>521</v>
      </c>
      <c r="E474" s="43">
        <v>44673</v>
      </c>
      <c r="F474" s="43">
        <v>44684</v>
      </c>
      <c r="G474" s="29">
        <v>1176000</v>
      </c>
      <c r="H474" s="35"/>
      <c r="I474" s="35"/>
      <c r="J474" s="35"/>
      <c r="K474" s="35"/>
      <c r="L474" s="35"/>
      <c r="M474" s="35"/>
      <c r="N474" s="35"/>
      <c r="O474" s="29">
        <v>1176000</v>
      </c>
      <c r="P474" s="28" t="s">
        <v>521</v>
      </c>
      <c r="Q474" s="29">
        <v>1176000</v>
      </c>
      <c r="R474" s="35">
        <v>1176000</v>
      </c>
      <c r="S474" s="35"/>
      <c r="T474" s="35"/>
      <c r="U474" s="35"/>
      <c r="V474" s="35"/>
      <c r="W474" s="36" t="s">
        <v>44</v>
      </c>
      <c r="X474" s="37">
        <v>44750</v>
      </c>
      <c r="Y474" s="38"/>
    </row>
    <row r="475" spans="1:25" x14ac:dyDescent="0.25">
      <c r="A475" s="26">
        <v>467</v>
      </c>
      <c r="B475" s="26" t="s">
        <v>35</v>
      </c>
      <c r="C475" s="27" t="s">
        <v>36</v>
      </c>
      <c r="D475" s="28" t="s">
        <v>522</v>
      </c>
      <c r="E475" s="43">
        <v>44919</v>
      </c>
      <c r="F475" s="43">
        <v>44919</v>
      </c>
      <c r="G475" s="29">
        <v>63000</v>
      </c>
      <c r="H475" s="35"/>
      <c r="I475" s="35"/>
      <c r="J475" s="35"/>
      <c r="K475" s="35"/>
      <c r="L475" s="35"/>
      <c r="M475" s="35"/>
      <c r="N475" s="35"/>
      <c r="O475" s="29">
        <v>63000</v>
      </c>
      <c r="P475" s="28" t="s">
        <v>522</v>
      </c>
      <c r="Q475" s="29">
        <v>63000</v>
      </c>
      <c r="R475" s="35">
        <v>63000</v>
      </c>
      <c r="S475" s="35"/>
      <c r="T475" s="35"/>
      <c r="U475" s="35"/>
      <c r="V475" s="35"/>
      <c r="W475" s="36" t="s">
        <v>289</v>
      </c>
      <c r="X475" s="37">
        <v>44970</v>
      </c>
      <c r="Y475" s="38"/>
    </row>
    <row r="476" spans="1:25" x14ac:dyDescent="0.25">
      <c r="A476" s="26">
        <v>468</v>
      </c>
      <c r="B476" s="26" t="s">
        <v>35</v>
      </c>
      <c r="C476" s="27" t="s">
        <v>36</v>
      </c>
      <c r="D476" s="28" t="s">
        <v>523</v>
      </c>
      <c r="E476" s="43">
        <v>44670</v>
      </c>
      <c r="F476" s="43">
        <v>44684</v>
      </c>
      <c r="G476" s="29">
        <v>1270000</v>
      </c>
      <c r="H476" s="35"/>
      <c r="I476" s="35"/>
      <c r="J476" s="35"/>
      <c r="K476" s="35"/>
      <c r="L476" s="35"/>
      <c r="M476" s="35"/>
      <c r="N476" s="35"/>
      <c r="O476" s="29">
        <v>1270000</v>
      </c>
      <c r="P476" s="28" t="s">
        <v>523</v>
      </c>
      <c r="Q476" s="29">
        <v>1270000</v>
      </c>
      <c r="R476" s="35">
        <v>1270000</v>
      </c>
      <c r="S476" s="35"/>
      <c r="T476" s="35"/>
      <c r="U476" s="35"/>
      <c r="V476" s="35"/>
      <c r="W476" s="36" t="s">
        <v>44</v>
      </c>
      <c r="X476" s="37">
        <v>44750</v>
      </c>
      <c r="Y476" s="38"/>
    </row>
    <row r="477" spans="1:25" x14ac:dyDescent="0.25">
      <c r="A477" s="26">
        <v>469</v>
      </c>
      <c r="B477" s="26" t="s">
        <v>35</v>
      </c>
      <c r="C477" s="27" t="s">
        <v>36</v>
      </c>
      <c r="D477" s="28" t="s">
        <v>524</v>
      </c>
      <c r="E477" s="43">
        <v>44681</v>
      </c>
      <c r="F477" s="43">
        <v>44684</v>
      </c>
      <c r="G477" s="29">
        <v>1270000</v>
      </c>
      <c r="H477" s="35"/>
      <c r="I477" s="35"/>
      <c r="J477" s="35"/>
      <c r="K477" s="35"/>
      <c r="L477" s="35"/>
      <c r="M477" s="35"/>
      <c r="N477" s="35"/>
      <c r="O477" s="29">
        <v>1270000</v>
      </c>
      <c r="P477" s="28" t="s">
        <v>524</v>
      </c>
      <c r="Q477" s="29">
        <v>1270000</v>
      </c>
      <c r="R477" s="35">
        <v>1270000</v>
      </c>
      <c r="S477" s="35"/>
      <c r="T477" s="35"/>
      <c r="U477" s="35"/>
      <c r="V477" s="35"/>
      <c r="W477" s="36" t="s">
        <v>44</v>
      </c>
      <c r="X477" s="37">
        <v>44750</v>
      </c>
      <c r="Y477" s="38"/>
    </row>
    <row r="478" spans="1:25" x14ac:dyDescent="0.25">
      <c r="A478" s="26">
        <v>470</v>
      </c>
      <c r="B478" s="26" t="s">
        <v>35</v>
      </c>
      <c r="C478" s="27" t="s">
        <v>36</v>
      </c>
      <c r="D478" s="28" t="s">
        <v>525</v>
      </c>
      <c r="E478" s="43">
        <v>44688</v>
      </c>
      <c r="F478" s="43">
        <v>44713</v>
      </c>
      <c r="G478" s="29">
        <v>1270000</v>
      </c>
      <c r="H478" s="35"/>
      <c r="I478" s="35"/>
      <c r="J478" s="35"/>
      <c r="K478" s="35"/>
      <c r="L478" s="35"/>
      <c r="M478" s="35"/>
      <c r="N478" s="35"/>
      <c r="O478" s="29">
        <v>1270000</v>
      </c>
      <c r="P478" s="28" t="s">
        <v>525</v>
      </c>
      <c r="Q478" s="29">
        <v>1270000</v>
      </c>
      <c r="R478" s="35">
        <v>1270000</v>
      </c>
      <c r="S478" s="35"/>
      <c r="T478" s="35"/>
      <c r="U478" s="35"/>
      <c r="V478" s="35"/>
      <c r="W478" s="36" t="s">
        <v>40</v>
      </c>
      <c r="X478" s="37">
        <v>44778</v>
      </c>
      <c r="Y478" s="38"/>
    </row>
    <row r="479" spans="1:25" x14ac:dyDescent="0.25">
      <c r="A479" s="26">
        <v>471</v>
      </c>
      <c r="B479" s="26" t="s">
        <v>35</v>
      </c>
      <c r="C479" s="27" t="s">
        <v>36</v>
      </c>
      <c r="D479" s="28" t="s">
        <v>526</v>
      </c>
      <c r="E479" s="43">
        <v>44678</v>
      </c>
      <c r="F479" s="43">
        <v>44684</v>
      </c>
      <c r="G479" s="29">
        <v>1270000</v>
      </c>
      <c r="H479" s="35"/>
      <c r="I479" s="35"/>
      <c r="J479" s="35"/>
      <c r="K479" s="35"/>
      <c r="L479" s="35"/>
      <c r="M479" s="35"/>
      <c r="N479" s="35"/>
      <c r="O479" s="29">
        <v>1270000</v>
      </c>
      <c r="P479" s="28" t="s">
        <v>526</v>
      </c>
      <c r="Q479" s="29">
        <v>1270000</v>
      </c>
      <c r="R479" s="35">
        <v>1270000</v>
      </c>
      <c r="S479" s="35"/>
      <c r="T479" s="35"/>
      <c r="U479" s="35"/>
      <c r="V479" s="35"/>
      <c r="W479" s="36" t="s">
        <v>44</v>
      </c>
      <c r="X479" s="37">
        <v>44750</v>
      </c>
      <c r="Y479" s="38"/>
    </row>
    <row r="480" spans="1:25" x14ac:dyDescent="0.25">
      <c r="A480" s="26">
        <v>472</v>
      </c>
      <c r="B480" s="26" t="s">
        <v>35</v>
      </c>
      <c r="C480" s="27" t="s">
        <v>36</v>
      </c>
      <c r="D480" s="28" t="s">
        <v>527</v>
      </c>
      <c r="E480" s="43">
        <v>44679</v>
      </c>
      <c r="F480" s="43">
        <v>44684</v>
      </c>
      <c r="G480" s="29">
        <v>1270000</v>
      </c>
      <c r="H480" s="35"/>
      <c r="I480" s="35"/>
      <c r="J480" s="35"/>
      <c r="K480" s="35"/>
      <c r="L480" s="35"/>
      <c r="M480" s="35"/>
      <c r="N480" s="35"/>
      <c r="O480" s="29">
        <v>1270000</v>
      </c>
      <c r="P480" s="28" t="s">
        <v>527</v>
      </c>
      <c r="Q480" s="29">
        <v>1270000</v>
      </c>
      <c r="R480" s="35">
        <v>1270000</v>
      </c>
      <c r="S480" s="35"/>
      <c r="T480" s="35"/>
      <c r="U480" s="35"/>
      <c r="V480" s="35"/>
      <c r="W480" s="36" t="s">
        <v>44</v>
      </c>
      <c r="X480" s="37">
        <v>44750</v>
      </c>
      <c r="Y480" s="38"/>
    </row>
    <row r="481" spans="1:25" x14ac:dyDescent="0.25">
      <c r="A481" s="26">
        <v>473</v>
      </c>
      <c r="B481" s="26" t="s">
        <v>35</v>
      </c>
      <c r="C481" s="27" t="s">
        <v>36</v>
      </c>
      <c r="D481" s="28" t="s">
        <v>528</v>
      </c>
      <c r="E481" s="43">
        <v>44688</v>
      </c>
      <c r="F481" s="43">
        <v>44713</v>
      </c>
      <c r="G481" s="29">
        <v>1270000</v>
      </c>
      <c r="H481" s="35"/>
      <c r="I481" s="35"/>
      <c r="J481" s="35"/>
      <c r="K481" s="35"/>
      <c r="L481" s="35"/>
      <c r="M481" s="35"/>
      <c r="N481" s="35"/>
      <c r="O481" s="29">
        <v>1270000</v>
      </c>
      <c r="P481" s="28" t="s">
        <v>528</v>
      </c>
      <c r="Q481" s="29">
        <v>1270000</v>
      </c>
      <c r="R481" s="35">
        <v>1270000</v>
      </c>
      <c r="S481" s="35"/>
      <c r="T481" s="35"/>
      <c r="U481" s="35"/>
      <c r="V481" s="35"/>
      <c r="W481" s="36" t="s">
        <v>40</v>
      </c>
      <c r="X481" s="37">
        <v>44778</v>
      </c>
      <c r="Y481" s="38"/>
    </row>
    <row r="482" spans="1:25" x14ac:dyDescent="0.25">
      <c r="A482" s="26">
        <v>474</v>
      </c>
      <c r="B482" s="26" t="s">
        <v>35</v>
      </c>
      <c r="C482" s="27" t="s">
        <v>36</v>
      </c>
      <c r="D482" s="28" t="s">
        <v>529</v>
      </c>
      <c r="E482" s="43">
        <v>44690</v>
      </c>
      <c r="F482" s="43">
        <v>44713</v>
      </c>
      <c r="G482" s="29">
        <v>1270000</v>
      </c>
      <c r="H482" s="35"/>
      <c r="I482" s="35"/>
      <c r="J482" s="35"/>
      <c r="K482" s="35"/>
      <c r="L482" s="35"/>
      <c r="M482" s="35"/>
      <c r="N482" s="35"/>
      <c r="O482" s="29">
        <v>1270000</v>
      </c>
      <c r="P482" s="28" t="s">
        <v>529</v>
      </c>
      <c r="Q482" s="29">
        <v>1270000</v>
      </c>
      <c r="R482" s="35">
        <v>1270000</v>
      </c>
      <c r="S482" s="35"/>
      <c r="T482" s="35"/>
      <c r="U482" s="35"/>
      <c r="V482" s="35"/>
      <c r="W482" s="36" t="s">
        <v>40</v>
      </c>
      <c r="X482" s="37">
        <v>44778</v>
      </c>
      <c r="Y482" s="38"/>
    </row>
    <row r="483" spans="1:25" x14ac:dyDescent="0.25">
      <c r="A483" s="26">
        <v>475</v>
      </c>
      <c r="B483" s="26" t="s">
        <v>35</v>
      </c>
      <c r="C483" s="27" t="s">
        <v>36</v>
      </c>
      <c r="D483" s="28" t="s">
        <v>530</v>
      </c>
      <c r="E483" s="43">
        <v>44697</v>
      </c>
      <c r="F483" s="43">
        <v>44713</v>
      </c>
      <c r="G483" s="29">
        <v>1270000</v>
      </c>
      <c r="H483" s="35"/>
      <c r="I483" s="35"/>
      <c r="J483" s="35"/>
      <c r="K483" s="35"/>
      <c r="L483" s="35"/>
      <c r="M483" s="35"/>
      <c r="N483" s="35"/>
      <c r="O483" s="29">
        <v>1270000</v>
      </c>
      <c r="P483" s="28" t="s">
        <v>530</v>
      </c>
      <c r="Q483" s="29">
        <v>1270000</v>
      </c>
      <c r="R483" s="35">
        <v>1270000</v>
      </c>
      <c r="S483" s="35"/>
      <c r="T483" s="35"/>
      <c r="U483" s="35"/>
      <c r="V483" s="35"/>
      <c r="W483" s="36" t="s">
        <v>40</v>
      </c>
      <c r="X483" s="37">
        <v>44778</v>
      </c>
      <c r="Y483" s="38"/>
    </row>
    <row r="484" spans="1:25" x14ac:dyDescent="0.25">
      <c r="A484" s="26">
        <v>476</v>
      </c>
      <c r="B484" s="26" t="s">
        <v>35</v>
      </c>
      <c r="C484" s="27" t="s">
        <v>36</v>
      </c>
      <c r="D484" s="28" t="s">
        <v>531</v>
      </c>
      <c r="E484" s="43">
        <v>44697</v>
      </c>
      <c r="F484" s="43">
        <v>44713</v>
      </c>
      <c r="G484" s="29">
        <v>1270000</v>
      </c>
      <c r="H484" s="35"/>
      <c r="I484" s="35"/>
      <c r="J484" s="35"/>
      <c r="K484" s="35"/>
      <c r="L484" s="35"/>
      <c r="M484" s="35"/>
      <c r="N484" s="35"/>
      <c r="O484" s="29">
        <v>1270000</v>
      </c>
      <c r="P484" s="28" t="s">
        <v>531</v>
      </c>
      <c r="Q484" s="29">
        <v>1270000</v>
      </c>
      <c r="R484" s="35">
        <v>1270000</v>
      </c>
      <c r="S484" s="35"/>
      <c r="T484" s="35"/>
      <c r="U484" s="35"/>
      <c r="V484" s="35"/>
      <c r="W484" s="36" t="s">
        <v>40</v>
      </c>
      <c r="X484" s="37">
        <v>44778</v>
      </c>
      <c r="Y484" s="38"/>
    </row>
    <row r="485" spans="1:25" x14ac:dyDescent="0.25">
      <c r="A485" s="26">
        <v>477</v>
      </c>
      <c r="B485" s="26" t="s">
        <v>35</v>
      </c>
      <c r="C485" s="27" t="s">
        <v>36</v>
      </c>
      <c r="D485" s="28" t="s">
        <v>532</v>
      </c>
      <c r="E485" s="43">
        <v>44712</v>
      </c>
      <c r="F485" s="43">
        <v>44713</v>
      </c>
      <c r="G485" s="29">
        <v>1270000</v>
      </c>
      <c r="H485" s="35"/>
      <c r="I485" s="35"/>
      <c r="J485" s="35"/>
      <c r="K485" s="35"/>
      <c r="L485" s="35"/>
      <c r="M485" s="35"/>
      <c r="N485" s="35"/>
      <c r="O485" s="29">
        <v>1270000</v>
      </c>
      <c r="P485" s="28" t="s">
        <v>532</v>
      </c>
      <c r="Q485" s="29">
        <v>1270000</v>
      </c>
      <c r="R485" s="35">
        <v>1270000</v>
      </c>
      <c r="S485" s="35"/>
      <c r="T485" s="35"/>
      <c r="U485" s="35"/>
      <c r="V485" s="35"/>
      <c r="W485" s="36" t="s">
        <v>40</v>
      </c>
      <c r="X485" s="37">
        <v>44778</v>
      </c>
      <c r="Y485" s="38"/>
    </row>
    <row r="486" spans="1:25" x14ac:dyDescent="0.25">
      <c r="A486" s="26">
        <v>478</v>
      </c>
      <c r="B486" s="26" t="s">
        <v>35</v>
      </c>
      <c r="C486" s="27" t="s">
        <v>36</v>
      </c>
      <c r="D486" s="28" t="s">
        <v>533</v>
      </c>
      <c r="E486" s="43">
        <v>44844</v>
      </c>
      <c r="F486" s="43">
        <v>44866</v>
      </c>
      <c r="G486" s="29">
        <v>1270000</v>
      </c>
      <c r="H486" s="35"/>
      <c r="I486" s="35"/>
      <c r="J486" s="35"/>
      <c r="K486" s="35"/>
      <c r="L486" s="35"/>
      <c r="M486" s="35"/>
      <c r="N486" s="35"/>
      <c r="O486" s="29">
        <v>1270000</v>
      </c>
      <c r="P486" s="28" t="s">
        <v>533</v>
      </c>
      <c r="Q486" s="29">
        <v>1270000</v>
      </c>
      <c r="R486" s="35">
        <v>1270000</v>
      </c>
      <c r="S486" s="35"/>
      <c r="T486" s="35"/>
      <c r="U486" s="35"/>
      <c r="V486" s="35"/>
      <c r="W486" s="36" t="s">
        <v>58</v>
      </c>
      <c r="X486" s="37">
        <v>44915</v>
      </c>
      <c r="Y486" s="38"/>
    </row>
    <row r="487" spans="1:25" x14ac:dyDescent="0.25">
      <c r="A487" s="26">
        <v>479</v>
      </c>
      <c r="B487" s="26" t="s">
        <v>35</v>
      </c>
      <c r="C487" s="27" t="s">
        <v>36</v>
      </c>
      <c r="D487" s="28" t="s">
        <v>534</v>
      </c>
      <c r="E487" s="43">
        <v>44926</v>
      </c>
      <c r="F487" s="43">
        <v>44926</v>
      </c>
      <c r="G487" s="29">
        <v>63000</v>
      </c>
      <c r="H487" s="35"/>
      <c r="I487" s="35"/>
      <c r="J487" s="35"/>
      <c r="K487" s="35"/>
      <c r="L487" s="35"/>
      <c r="M487" s="35"/>
      <c r="N487" s="35"/>
      <c r="O487" s="29">
        <v>63000</v>
      </c>
      <c r="P487" s="28" t="s">
        <v>534</v>
      </c>
      <c r="Q487" s="29">
        <v>63000</v>
      </c>
      <c r="R487" s="35">
        <v>63000</v>
      </c>
      <c r="S487" s="35"/>
      <c r="T487" s="35"/>
      <c r="U487" s="35"/>
      <c r="V487" s="35"/>
      <c r="W487" s="36" t="s">
        <v>289</v>
      </c>
      <c r="X487" s="37">
        <v>44970</v>
      </c>
      <c r="Y487" s="38"/>
    </row>
    <row r="488" spans="1:25" x14ac:dyDescent="0.25">
      <c r="A488" s="26">
        <v>480</v>
      </c>
      <c r="B488" s="26" t="s">
        <v>35</v>
      </c>
      <c r="C488" s="27" t="s">
        <v>36</v>
      </c>
      <c r="D488" s="28" t="s">
        <v>535</v>
      </c>
      <c r="E488" s="43">
        <v>44926</v>
      </c>
      <c r="F488" s="43">
        <v>44926</v>
      </c>
      <c r="G488" s="29">
        <v>63000</v>
      </c>
      <c r="H488" s="35"/>
      <c r="I488" s="35"/>
      <c r="J488" s="35"/>
      <c r="K488" s="35"/>
      <c r="L488" s="35"/>
      <c r="M488" s="35"/>
      <c r="N488" s="35"/>
      <c r="O488" s="29">
        <v>63000</v>
      </c>
      <c r="P488" s="28" t="s">
        <v>535</v>
      </c>
      <c r="Q488" s="29">
        <v>63000</v>
      </c>
      <c r="R488" s="35">
        <v>63000</v>
      </c>
      <c r="S488" s="35"/>
      <c r="T488" s="35"/>
      <c r="U488" s="35"/>
      <c r="V488" s="35"/>
      <c r="W488" s="36" t="s">
        <v>289</v>
      </c>
      <c r="X488" s="37">
        <v>44970</v>
      </c>
      <c r="Y488" s="38"/>
    </row>
    <row r="489" spans="1:25" x14ac:dyDescent="0.25">
      <c r="A489" s="26">
        <v>481</v>
      </c>
      <c r="B489" s="26" t="s">
        <v>35</v>
      </c>
      <c r="C489" s="27" t="s">
        <v>36</v>
      </c>
      <c r="D489" s="28" t="s">
        <v>536</v>
      </c>
      <c r="E489" s="43">
        <v>44905</v>
      </c>
      <c r="F489" s="43">
        <v>44905</v>
      </c>
      <c r="G489" s="29">
        <v>63000</v>
      </c>
      <c r="H489" s="35"/>
      <c r="I489" s="35"/>
      <c r="J489" s="35"/>
      <c r="K489" s="35"/>
      <c r="L489" s="35"/>
      <c r="M489" s="35"/>
      <c r="N489" s="35"/>
      <c r="O489" s="29">
        <v>63000</v>
      </c>
      <c r="P489" s="28" t="s">
        <v>536</v>
      </c>
      <c r="Q489" s="29">
        <v>63000</v>
      </c>
      <c r="R489" s="35">
        <v>63000</v>
      </c>
      <c r="S489" s="35"/>
      <c r="T489" s="35"/>
      <c r="U489" s="35"/>
      <c r="V489" s="35"/>
      <c r="W489" s="36" t="s">
        <v>289</v>
      </c>
      <c r="X489" s="37">
        <v>44970</v>
      </c>
      <c r="Y489" s="38"/>
    </row>
    <row r="490" spans="1:25" x14ac:dyDescent="0.25">
      <c r="A490" s="26">
        <v>482</v>
      </c>
      <c r="B490" s="26" t="s">
        <v>35</v>
      </c>
      <c r="C490" s="27" t="s">
        <v>36</v>
      </c>
      <c r="D490" s="28" t="s">
        <v>537</v>
      </c>
      <c r="E490" s="43">
        <v>44905</v>
      </c>
      <c r="F490" s="43">
        <v>44905</v>
      </c>
      <c r="G490" s="29">
        <v>63000</v>
      </c>
      <c r="H490" s="35"/>
      <c r="I490" s="35"/>
      <c r="J490" s="35"/>
      <c r="K490" s="35"/>
      <c r="L490" s="35"/>
      <c r="M490" s="35"/>
      <c r="N490" s="35"/>
      <c r="O490" s="29">
        <v>63000</v>
      </c>
      <c r="P490" s="28" t="s">
        <v>537</v>
      </c>
      <c r="Q490" s="29">
        <v>63000</v>
      </c>
      <c r="R490" s="35">
        <v>63000</v>
      </c>
      <c r="S490" s="35"/>
      <c r="T490" s="35"/>
      <c r="U490" s="35"/>
      <c r="V490" s="35"/>
      <c r="W490" s="36" t="s">
        <v>289</v>
      </c>
      <c r="X490" s="37">
        <v>44970</v>
      </c>
      <c r="Y490" s="38"/>
    </row>
    <row r="491" spans="1:25" x14ac:dyDescent="0.25">
      <c r="A491" s="26">
        <v>483</v>
      </c>
      <c r="B491" s="26" t="s">
        <v>35</v>
      </c>
      <c r="C491" s="27" t="s">
        <v>36</v>
      </c>
      <c r="D491" s="28" t="s">
        <v>538</v>
      </c>
      <c r="E491" s="43">
        <v>44905</v>
      </c>
      <c r="F491" s="43">
        <v>44905</v>
      </c>
      <c r="G491" s="29">
        <v>63000</v>
      </c>
      <c r="H491" s="35"/>
      <c r="I491" s="35"/>
      <c r="J491" s="35"/>
      <c r="K491" s="35"/>
      <c r="L491" s="35"/>
      <c r="M491" s="35"/>
      <c r="N491" s="35"/>
      <c r="O491" s="29">
        <v>63000</v>
      </c>
      <c r="P491" s="28" t="s">
        <v>538</v>
      </c>
      <c r="Q491" s="29">
        <v>63000</v>
      </c>
      <c r="R491" s="35">
        <v>63000</v>
      </c>
      <c r="S491" s="35"/>
      <c r="T491" s="35"/>
      <c r="U491" s="35"/>
      <c r="V491" s="35"/>
      <c r="W491" s="36" t="s">
        <v>289</v>
      </c>
      <c r="X491" s="37">
        <v>44970</v>
      </c>
      <c r="Y491" s="38"/>
    </row>
    <row r="492" spans="1:25" x14ac:dyDescent="0.25">
      <c r="A492" s="26">
        <v>484</v>
      </c>
      <c r="B492" s="26" t="s">
        <v>35</v>
      </c>
      <c r="C492" s="27" t="s">
        <v>36</v>
      </c>
      <c r="D492" s="28" t="s">
        <v>539</v>
      </c>
      <c r="E492" s="43">
        <v>44905</v>
      </c>
      <c r="F492" s="43">
        <v>44905</v>
      </c>
      <c r="G492" s="29">
        <v>63000</v>
      </c>
      <c r="H492" s="35"/>
      <c r="I492" s="35"/>
      <c r="J492" s="35"/>
      <c r="K492" s="35"/>
      <c r="L492" s="35"/>
      <c r="M492" s="35"/>
      <c r="N492" s="35"/>
      <c r="O492" s="29">
        <v>63000</v>
      </c>
      <c r="P492" s="28" t="s">
        <v>539</v>
      </c>
      <c r="Q492" s="29">
        <v>63000</v>
      </c>
      <c r="R492" s="35">
        <v>63000</v>
      </c>
      <c r="S492" s="35"/>
      <c r="T492" s="35"/>
      <c r="U492" s="35"/>
      <c r="V492" s="35"/>
      <c r="W492" s="36" t="s">
        <v>289</v>
      </c>
      <c r="X492" s="37">
        <v>44970</v>
      </c>
      <c r="Y492" s="38"/>
    </row>
    <row r="493" spans="1:25" x14ac:dyDescent="0.25">
      <c r="A493" s="26">
        <v>485</v>
      </c>
      <c r="B493" s="26" t="s">
        <v>35</v>
      </c>
      <c r="C493" s="27" t="s">
        <v>36</v>
      </c>
      <c r="D493" s="28" t="s">
        <v>540</v>
      </c>
      <c r="E493" s="43">
        <v>44905</v>
      </c>
      <c r="F493" s="43">
        <v>44905</v>
      </c>
      <c r="G493" s="29">
        <v>63000</v>
      </c>
      <c r="H493" s="35"/>
      <c r="I493" s="35"/>
      <c r="J493" s="35"/>
      <c r="K493" s="35"/>
      <c r="L493" s="35"/>
      <c r="M493" s="35"/>
      <c r="N493" s="35"/>
      <c r="O493" s="29">
        <v>63000</v>
      </c>
      <c r="P493" s="28" t="s">
        <v>540</v>
      </c>
      <c r="Q493" s="29">
        <v>63000</v>
      </c>
      <c r="R493" s="35">
        <v>63000</v>
      </c>
      <c r="S493" s="35"/>
      <c r="T493" s="35"/>
      <c r="U493" s="35"/>
      <c r="V493" s="35"/>
      <c r="W493" s="36" t="s">
        <v>289</v>
      </c>
      <c r="X493" s="37">
        <v>44970</v>
      </c>
      <c r="Y493" s="38"/>
    </row>
    <row r="494" spans="1:25" x14ac:dyDescent="0.25">
      <c r="A494" s="26">
        <v>486</v>
      </c>
      <c r="B494" s="26" t="s">
        <v>35</v>
      </c>
      <c r="C494" s="27" t="s">
        <v>36</v>
      </c>
      <c r="D494" s="28" t="s">
        <v>541</v>
      </c>
      <c r="E494" s="43">
        <v>44905</v>
      </c>
      <c r="F494" s="43">
        <v>44905</v>
      </c>
      <c r="G494" s="29">
        <v>63000</v>
      </c>
      <c r="H494" s="35"/>
      <c r="I494" s="35"/>
      <c r="J494" s="35"/>
      <c r="K494" s="35"/>
      <c r="L494" s="35"/>
      <c r="M494" s="35"/>
      <c r="N494" s="35"/>
      <c r="O494" s="29">
        <v>63000</v>
      </c>
      <c r="P494" s="28" t="s">
        <v>541</v>
      </c>
      <c r="Q494" s="29">
        <v>63000</v>
      </c>
      <c r="R494" s="35">
        <v>63000</v>
      </c>
      <c r="S494" s="35"/>
      <c r="T494" s="35"/>
      <c r="U494" s="35"/>
      <c r="V494" s="35"/>
      <c r="W494" s="36" t="s">
        <v>289</v>
      </c>
      <c r="X494" s="37">
        <v>44970</v>
      </c>
      <c r="Y494" s="38"/>
    </row>
    <row r="495" spans="1:25" x14ac:dyDescent="0.25">
      <c r="A495" s="26">
        <v>487</v>
      </c>
      <c r="B495" s="26" t="s">
        <v>35</v>
      </c>
      <c r="C495" s="27" t="s">
        <v>36</v>
      </c>
      <c r="D495" s="28" t="s">
        <v>542</v>
      </c>
      <c r="E495" s="43">
        <v>44905</v>
      </c>
      <c r="F495" s="43">
        <v>44905</v>
      </c>
      <c r="G495" s="29">
        <v>63000</v>
      </c>
      <c r="H495" s="35"/>
      <c r="I495" s="35"/>
      <c r="J495" s="35"/>
      <c r="K495" s="35"/>
      <c r="L495" s="35"/>
      <c r="M495" s="35"/>
      <c r="N495" s="35"/>
      <c r="O495" s="29">
        <v>63000</v>
      </c>
      <c r="P495" s="28" t="s">
        <v>542</v>
      </c>
      <c r="Q495" s="29">
        <v>63000</v>
      </c>
      <c r="R495" s="35">
        <v>63000</v>
      </c>
      <c r="S495" s="35"/>
      <c r="T495" s="35"/>
      <c r="U495" s="35"/>
      <c r="V495" s="35"/>
      <c r="W495" s="36" t="s">
        <v>289</v>
      </c>
      <c r="X495" s="37">
        <v>44970</v>
      </c>
      <c r="Y495" s="38"/>
    </row>
    <row r="496" spans="1:25" x14ac:dyDescent="0.25">
      <c r="A496" s="26">
        <v>488</v>
      </c>
      <c r="B496" s="26" t="s">
        <v>35</v>
      </c>
      <c r="C496" s="27" t="s">
        <v>36</v>
      </c>
      <c r="D496" s="28" t="s">
        <v>543</v>
      </c>
      <c r="E496" s="43">
        <v>44673</v>
      </c>
      <c r="F496" s="43">
        <v>44684</v>
      </c>
      <c r="G496" s="29">
        <v>1370000</v>
      </c>
      <c r="H496" s="35"/>
      <c r="I496" s="35"/>
      <c r="J496" s="35"/>
      <c r="K496" s="35"/>
      <c r="L496" s="35"/>
      <c r="M496" s="35"/>
      <c r="N496" s="35"/>
      <c r="O496" s="29">
        <v>1370000</v>
      </c>
      <c r="P496" s="28" t="s">
        <v>543</v>
      </c>
      <c r="Q496" s="29">
        <v>1370000</v>
      </c>
      <c r="R496" s="35">
        <v>1370000</v>
      </c>
      <c r="S496" s="35"/>
      <c r="T496" s="35"/>
      <c r="U496" s="35"/>
      <c r="V496" s="35"/>
      <c r="W496" s="36" t="s">
        <v>44</v>
      </c>
      <c r="X496" s="37">
        <v>44750</v>
      </c>
      <c r="Y496" s="38"/>
    </row>
    <row r="497" spans="1:25" x14ac:dyDescent="0.25">
      <c r="A497" s="26">
        <v>489</v>
      </c>
      <c r="B497" s="26" t="s">
        <v>35</v>
      </c>
      <c r="C497" s="27" t="s">
        <v>36</v>
      </c>
      <c r="D497" s="28" t="s">
        <v>544</v>
      </c>
      <c r="E497" s="43">
        <v>44670</v>
      </c>
      <c r="F497" s="43">
        <v>44684</v>
      </c>
      <c r="G497" s="29">
        <v>1370000</v>
      </c>
      <c r="H497" s="35"/>
      <c r="I497" s="35"/>
      <c r="J497" s="35"/>
      <c r="K497" s="35"/>
      <c r="L497" s="35"/>
      <c r="M497" s="35"/>
      <c r="N497" s="35"/>
      <c r="O497" s="29">
        <v>1370000</v>
      </c>
      <c r="P497" s="28" t="s">
        <v>544</v>
      </c>
      <c r="Q497" s="29">
        <v>1370000</v>
      </c>
      <c r="R497" s="35">
        <v>1370000</v>
      </c>
      <c r="S497" s="35"/>
      <c r="T497" s="35"/>
      <c r="U497" s="35"/>
      <c r="V497" s="35"/>
      <c r="W497" s="36" t="s">
        <v>44</v>
      </c>
      <c r="X497" s="37">
        <v>44750</v>
      </c>
      <c r="Y497" s="38"/>
    </row>
    <row r="498" spans="1:25" x14ac:dyDescent="0.25">
      <c r="A498" s="26">
        <v>490</v>
      </c>
      <c r="B498" s="26" t="s">
        <v>35</v>
      </c>
      <c r="C498" s="27" t="s">
        <v>36</v>
      </c>
      <c r="D498" s="28" t="s">
        <v>545</v>
      </c>
      <c r="E498" s="43">
        <v>44670</v>
      </c>
      <c r="F498" s="43">
        <v>44684</v>
      </c>
      <c r="G498" s="29">
        <v>1370000</v>
      </c>
      <c r="H498" s="35"/>
      <c r="I498" s="35"/>
      <c r="J498" s="35"/>
      <c r="K498" s="35"/>
      <c r="L498" s="35"/>
      <c r="M498" s="35"/>
      <c r="N498" s="35"/>
      <c r="O498" s="29">
        <v>1370000</v>
      </c>
      <c r="P498" s="28" t="s">
        <v>545</v>
      </c>
      <c r="Q498" s="29">
        <v>1370000</v>
      </c>
      <c r="R498" s="35">
        <v>1370000</v>
      </c>
      <c r="S498" s="35"/>
      <c r="T498" s="35"/>
      <c r="U498" s="35"/>
      <c r="V498" s="35"/>
      <c r="W498" s="36" t="s">
        <v>44</v>
      </c>
      <c r="X498" s="37">
        <v>44750</v>
      </c>
      <c r="Y498" s="38"/>
    </row>
    <row r="499" spans="1:25" x14ac:dyDescent="0.25">
      <c r="A499" s="26">
        <v>491</v>
      </c>
      <c r="B499" s="26" t="s">
        <v>35</v>
      </c>
      <c r="C499" s="27" t="s">
        <v>36</v>
      </c>
      <c r="D499" s="28" t="s">
        <v>546</v>
      </c>
      <c r="E499" s="43">
        <v>44671</v>
      </c>
      <c r="F499" s="43">
        <v>44684</v>
      </c>
      <c r="G499" s="29">
        <v>1370000</v>
      </c>
      <c r="H499" s="35"/>
      <c r="I499" s="35"/>
      <c r="J499" s="35"/>
      <c r="K499" s="35"/>
      <c r="L499" s="35"/>
      <c r="M499" s="35"/>
      <c r="N499" s="35"/>
      <c r="O499" s="29">
        <v>1370000</v>
      </c>
      <c r="P499" s="28" t="s">
        <v>546</v>
      </c>
      <c r="Q499" s="29">
        <v>1370000</v>
      </c>
      <c r="R499" s="35">
        <v>1370000</v>
      </c>
      <c r="S499" s="35"/>
      <c r="T499" s="35"/>
      <c r="U499" s="35"/>
      <c r="V499" s="35"/>
      <c r="W499" s="36" t="s">
        <v>44</v>
      </c>
      <c r="X499" s="37">
        <v>44750</v>
      </c>
      <c r="Y499" s="38"/>
    </row>
    <row r="500" spans="1:25" x14ac:dyDescent="0.25">
      <c r="A500" s="26">
        <v>492</v>
      </c>
      <c r="B500" s="26" t="s">
        <v>35</v>
      </c>
      <c r="C500" s="27" t="s">
        <v>36</v>
      </c>
      <c r="D500" s="28" t="s">
        <v>547</v>
      </c>
      <c r="E500" s="43">
        <v>44671</v>
      </c>
      <c r="F500" s="43">
        <v>44684</v>
      </c>
      <c r="G500" s="29">
        <v>1467000</v>
      </c>
      <c r="H500" s="35"/>
      <c r="I500" s="35"/>
      <c r="J500" s="35"/>
      <c r="K500" s="35"/>
      <c r="L500" s="35"/>
      <c r="M500" s="35"/>
      <c r="N500" s="35"/>
      <c r="O500" s="29">
        <v>1467000</v>
      </c>
      <c r="P500" s="28" t="s">
        <v>547</v>
      </c>
      <c r="Q500" s="29">
        <v>1467000</v>
      </c>
      <c r="R500" s="35">
        <v>1467000</v>
      </c>
      <c r="S500" s="35"/>
      <c r="T500" s="35"/>
      <c r="U500" s="35"/>
      <c r="V500" s="35"/>
      <c r="W500" s="36" t="s">
        <v>44</v>
      </c>
      <c r="X500" s="37">
        <v>44750</v>
      </c>
      <c r="Y500" s="38"/>
    </row>
    <row r="501" spans="1:25" x14ac:dyDescent="0.25">
      <c r="A501" s="26">
        <v>493</v>
      </c>
      <c r="B501" s="26" t="s">
        <v>35</v>
      </c>
      <c r="C501" s="27" t="s">
        <v>36</v>
      </c>
      <c r="D501" s="28" t="s">
        <v>548</v>
      </c>
      <c r="E501" s="43">
        <v>44905</v>
      </c>
      <c r="F501" s="43">
        <v>44905</v>
      </c>
      <c r="G501" s="29">
        <v>63000</v>
      </c>
      <c r="H501" s="35"/>
      <c r="I501" s="35"/>
      <c r="J501" s="35"/>
      <c r="K501" s="35"/>
      <c r="L501" s="35"/>
      <c r="M501" s="35"/>
      <c r="N501" s="35"/>
      <c r="O501" s="29">
        <v>63000</v>
      </c>
      <c r="P501" s="28" t="s">
        <v>548</v>
      </c>
      <c r="Q501" s="29">
        <v>63000</v>
      </c>
      <c r="R501" s="35">
        <v>63000</v>
      </c>
      <c r="S501" s="35"/>
      <c r="T501" s="35"/>
      <c r="U501" s="35"/>
      <c r="V501" s="35"/>
      <c r="W501" s="36" t="s">
        <v>289</v>
      </c>
      <c r="X501" s="37">
        <v>44970</v>
      </c>
      <c r="Y501" s="38"/>
    </row>
    <row r="502" spans="1:25" x14ac:dyDescent="0.25">
      <c r="A502" s="26">
        <v>494</v>
      </c>
      <c r="B502" s="26" t="s">
        <v>35</v>
      </c>
      <c r="C502" s="27" t="s">
        <v>36</v>
      </c>
      <c r="D502" s="28" t="s">
        <v>549</v>
      </c>
      <c r="E502" s="43">
        <v>44671</v>
      </c>
      <c r="F502" s="43">
        <v>44684</v>
      </c>
      <c r="G502" s="29">
        <v>1708000</v>
      </c>
      <c r="H502" s="35"/>
      <c r="I502" s="35"/>
      <c r="J502" s="35"/>
      <c r="K502" s="35"/>
      <c r="L502" s="35"/>
      <c r="M502" s="35"/>
      <c r="N502" s="35"/>
      <c r="O502" s="29">
        <v>1708000</v>
      </c>
      <c r="P502" s="28" t="s">
        <v>549</v>
      </c>
      <c r="Q502" s="29">
        <v>1708000</v>
      </c>
      <c r="R502" s="35">
        <v>1708000</v>
      </c>
      <c r="S502" s="35"/>
      <c r="T502" s="35"/>
      <c r="U502" s="35"/>
      <c r="V502" s="35"/>
      <c r="W502" s="36" t="s">
        <v>40</v>
      </c>
      <c r="X502" s="37">
        <v>44778</v>
      </c>
      <c r="Y502" s="38"/>
    </row>
    <row r="503" spans="1:25" x14ac:dyDescent="0.25">
      <c r="A503" s="26">
        <v>495</v>
      </c>
      <c r="B503" s="26" t="s">
        <v>35</v>
      </c>
      <c r="C503" s="27" t="s">
        <v>36</v>
      </c>
      <c r="D503" s="28" t="s">
        <v>550</v>
      </c>
      <c r="E503" s="43">
        <v>44671</v>
      </c>
      <c r="F503" s="43">
        <v>44684</v>
      </c>
      <c r="G503" s="29">
        <v>1708000</v>
      </c>
      <c r="H503" s="35"/>
      <c r="I503" s="35"/>
      <c r="J503" s="35"/>
      <c r="K503" s="35"/>
      <c r="L503" s="35"/>
      <c r="M503" s="35"/>
      <c r="N503" s="35"/>
      <c r="O503" s="29">
        <v>1708000</v>
      </c>
      <c r="P503" s="28" t="s">
        <v>550</v>
      </c>
      <c r="Q503" s="29">
        <v>1708000</v>
      </c>
      <c r="R503" s="35">
        <v>1708000</v>
      </c>
      <c r="S503" s="35"/>
      <c r="T503" s="35"/>
      <c r="U503" s="35"/>
      <c r="V503" s="35"/>
      <c r="W503" s="36" t="s">
        <v>44</v>
      </c>
      <c r="X503" s="37">
        <v>44750</v>
      </c>
      <c r="Y503" s="38"/>
    </row>
    <row r="504" spans="1:25" x14ac:dyDescent="0.25">
      <c r="A504" s="26">
        <v>496</v>
      </c>
      <c r="B504" s="26" t="s">
        <v>35</v>
      </c>
      <c r="C504" s="27" t="s">
        <v>36</v>
      </c>
      <c r="D504" s="28" t="s">
        <v>551</v>
      </c>
      <c r="E504" s="43">
        <v>44673</v>
      </c>
      <c r="F504" s="43">
        <v>44684</v>
      </c>
      <c r="G504" s="29">
        <v>1708000</v>
      </c>
      <c r="H504" s="35"/>
      <c r="I504" s="35"/>
      <c r="J504" s="35"/>
      <c r="K504" s="35"/>
      <c r="L504" s="35"/>
      <c r="M504" s="35"/>
      <c r="N504" s="35"/>
      <c r="O504" s="29">
        <v>1708000</v>
      </c>
      <c r="P504" s="28" t="s">
        <v>551</v>
      </c>
      <c r="Q504" s="29">
        <v>1708000</v>
      </c>
      <c r="R504" s="35">
        <v>1708000</v>
      </c>
      <c r="S504" s="35"/>
      <c r="T504" s="35"/>
      <c r="U504" s="35"/>
      <c r="V504" s="35"/>
      <c r="W504" s="36" t="s">
        <v>44</v>
      </c>
      <c r="X504" s="37">
        <v>44750</v>
      </c>
      <c r="Y504" s="38"/>
    </row>
    <row r="505" spans="1:25" x14ac:dyDescent="0.25">
      <c r="A505" s="26">
        <v>497</v>
      </c>
      <c r="B505" s="26" t="s">
        <v>35</v>
      </c>
      <c r="C505" s="27" t="s">
        <v>36</v>
      </c>
      <c r="D505" s="28" t="s">
        <v>552</v>
      </c>
      <c r="E505" s="43">
        <v>44691</v>
      </c>
      <c r="F505" s="43">
        <v>44713</v>
      </c>
      <c r="G505" s="29">
        <v>1708000</v>
      </c>
      <c r="H505" s="35"/>
      <c r="I505" s="35"/>
      <c r="J505" s="35"/>
      <c r="K505" s="35"/>
      <c r="L505" s="35"/>
      <c r="M505" s="35"/>
      <c r="N505" s="35"/>
      <c r="O505" s="29">
        <v>1708000</v>
      </c>
      <c r="P505" s="28" t="s">
        <v>552</v>
      </c>
      <c r="Q505" s="29">
        <v>1708000</v>
      </c>
      <c r="R505" s="35">
        <v>1708000</v>
      </c>
      <c r="S505" s="35"/>
      <c r="T505" s="35"/>
      <c r="U505" s="35"/>
      <c r="V505" s="35"/>
      <c r="W505" s="36" t="s">
        <v>40</v>
      </c>
      <c r="X505" s="37">
        <v>44778</v>
      </c>
      <c r="Y505" s="38"/>
    </row>
    <row r="506" spans="1:25" x14ac:dyDescent="0.25">
      <c r="A506" s="26">
        <v>498</v>
      </c>
      <c r="B506" s="26" t="s">
        <v>35</v>
      </c>
      <c r="C506" s="27" t="s">
        <v>36</v>
      </c>
      <c r="D506" s="28" t="s">
        <v>553</v>
      </c>
      <c r="E506" s="43">
        <v>44691</v>
      </c>
      <c r="F506" s="43">
        <v>44713</v>
      </c>
      <c r="G506" s="29">
        <v>1708000</v>
      </c>
      <c r="H506" s="35"/>
      <c r="I506" s="35"/>
      <c r="J506" s="35"/>
      <c r="K506" s="35"/>
      <c r="L506" s="35"/>
      <c r="M506" s="35"/>
      <c r="N506" s="35"/>
      <c r="O506" s="29">
        <v>1708000</v>
      </c>
      <c r="P506" s="28" t="s">
        <v>553</v>
      </c>
      <c r="Q506" s="29">
        <v>1708000</v>
      </c>
      <c r="R506" s="35">
        <v>1708000</v>
      </c>
      <c r="S506" s="35"/>
      <c r="T506" s="35"/>
      <c r="U506" s="35"/>
      <c r="V506" s="35"/>
      <c r="W506" s="36" t="s">
        <v>40</v>
      </c>
      <c r="X506" s="37">
        <v>44778</v>
      </c>
      <c r="Y506" s="38"/>
    </row>
    <row r="507" spans="1:25" x14ac:dyDescent="0.25">
      <c r="A507" s="26">
        <v>499</v>
      </c>
      <c r="B507" s="26" t="s">
        <v>35</v>
      </c>
      <c r="C507" s="27" t="s">
        <v>36</v>
      </c>
      <c r="D507" s="28" t="s">
        <v>554</v>
      </c>
      <c r="E507" s="43">
        <v>44694</v>
      </c>
      <c r="F507" s="43">
        <v>44713</v>
      </c>
      <c r="G507" s="29">
        <v>1708000</v>
      </c>
      <c r="H507" s="35"/>
      <c r="I507" s="35"/>
      <c r="J507" s="35"/>
      <c r="K507" s="35"/>
      <c r="L507" s="35"/>
      <c r="M507" s="35"/>
      <c r="N507" s="35"/>
      <c r="O507" s="29">
        <v>1708000</v>
      </c>
      <c r="P507" s="28" t="s">
        <v>554</v>
      </c>
      <c r="Q507" s="29">
        <v>1708000</v>
      </c>
      <c r="R507" s="35">
        <v>1708000</v>
      </c>
      <c r="S507" s="35"/>
      <c r="T507" s="35"/>
      <c r="U507" s="35"/>
      <c r="V507" s="35"/>
      <c r="W507" s="36" t="s">
        <v>40</v>
      </c>
      <c r="X507" s="37">
        <v>44778</v>
      </c>
      <c r="Y507" s="38"/>
    </row>
    <row r="508" spans="1:25" x14ac:dyDescent="0.25">
      <c r="A508" s="26">
        <v>500</v>
      </c>
      <c r="B508" s="26" t="s">
        <v>35</v>
      </c>
      <c r="C508" s="27" t="s">
        <v>36</v>
      </c>
      <c r="D508" s="28" t="s">
        <v>555</v>
      </c>
      <c r="E508" s="43">
        <v>44700</v>
      </c>
      <c r="F508" s="43">
        <v>44713</v>
      </c>
      <c r="G508" s="29">
        <v>1708000</v>
      </c>
      <c r="H508" s="35"/>
      <c r="I508" s="35"/>
      <c r="J508" s="35"/>
      <c r="K508" s="35"/>
      <c r="L508" s="35"/>
      <c r="M508" s="35"/>
      <c r="N508" s="35"/>
      <c r="O508" s="29">
        <v>1708000</v>
      </c>
      <c r="P508" s="28" t="s">
        <v>555</v>
      </c>
      <c r="Q508" s="29">
        <v>1708000</v>
      </c>
      <c r="R508" s="35">
        <v>1708000</v>
      </c>
      <c r="S508" s="35"/>
      <c r="T508" s="35"/>
      <c r="U508" s="35"/>
      <c r="V508" s="35"/>
      <c r="W508" s="36" t="s">
        <v>40</v>
      </c>
      <c r="X508" s="37">
        <v>44778</v>
      </c>
      <c r="Y508" s="38"/>
    </row>
    <row r="509" spans="1:25" x14ac:dyDescent="0.25">
      <c r="A509" s="26">
        <v>501</v>
      </c>
      <c r="B509" s="26" t="s">
        <v>35</v>
      </c>
      <c r="C509" s="27" t="s">
        <v>36</v>
      </c>
      <c r="D509" s="28" t="s">
        <v>556</v>
      </c>
      <c r="E509" s="43">
        <v>44706</v>
      </c>
      <c r="F509" s="43">
        <v>44713</v>
      </c>
      <c r="G509" s="29">
        <v>1708000</v>
      </c>
      <c r="H509" s="35"/>
      <c r="I509" s="35"/>
      <c r="J509" s="35"/>
      <c r="K509" s="35"/>
      <c r="L509" s="35"/>
      <c r="M509" s="35"/>
      <c r="N509" s="35"/>
      <c r="O509" s="29">
        <v>1708000</v>
      </c>
      <c r="P509" s="28" t="s">
        <v>556</v>
      </c>
      <c r="Q509" s="29">
        <v>1708000</v>
      </c>
      <c r="R509" s="35">
        <v>1708000</v>
      </c>
      <c r="S509" s="35"/>
      <c r="T509" s="35"/>
      <c r="U509" s="35"/>
      <c r="V509" s="35"/>
      <c r="W509" s="36" t="s">
        <v>40</v>
      </c>
      <c r="X509" s="37">
        <v>44778</v>
      </c>
      <c r="Y509" s="38"/>
    </row>
    <row r="510" spans="1:25" x14ac:dyDescent="0.25">
      <c r="A510" s="26">
        <v>502</v>
      </c>
      <c r="B510" s="26" t="s">
        <v>35</v>
      </c>
      <c r="C510" s="27" t="s">
        <v>36</v>
      </c>
      <c r="D510" s="28" t="s">
        <v>557</v>
      </c>
      <c r="E510" s="43">
        <v>44844</v>
      </c>
      <c r="F510" s="43">
        <v>44866</v>
      </c>
      <c r="G510" s="29">
        <v>1708000</v>
      </c>
      <c r="H510" s="35"/>
      <c r="I510" s="35"/>
      <c r="J510" s="35"/>
      <c r="K510" s="35"/>
      <c r="L510" s="35"/>
      <c r="M510" s="35"/>
      <c r="N510" s="35"/>
      <c r="O510" s="29">
        <v>1708000</v>
      </c>
      <c r="P510" s="28" t="s">
        <v>557</v>
      </c>
      <c r="Q510" s="29">
        <v>1708000</v>
      </c>
      <c r="R510" s="35">
        <v>1708000</v>
      </c>
      <c r="S510" s="35"/>
      <c r="T510" s="35"/>
      <c r="U510" s="35"/>
      <c r="V510" s="35"/>
      <c r="W510" s="36" t="s">
        <v>58</v>
      </c>
      <c r="X510" s="37">
        <v>44915</v>
      </c>
      <c r="Y510" s="38"/>
    </row>
    <row r="511" spans="1:25" x14ac:dyDescent="0.25">
      <c r="A511" s="26">
        <v>503</v>
      </c>
      <c r="B511" s="26" t="s">
        <v>35</v>
      </c>
      <c r="C511" s="27" t="s">
        <v>36</v>
      </c>
      <c r="D511" s="28" t="s">
        <v>558</v>
      </c>
      <c r="E511" s="43">
        <v>44846</v>
      </c>
      <c r="F511" s="43">
        <v>44866</v>
      </c>
      <c r="G511" s="29">
        <v>1708000</v>
      </c>
      <c r="H511" s="35"/>
      <c r="I511" s="35"/>
      <c r="J511" s="35"/>
      <c r="K511" s="35"/>
      <c r="L511" s="35"/>
      <c r="M511" s="35"/>
      <c r="N511" s="35"/>
      <c r="O511" s="29">
        <v>1708000</v>
      </c>
      <c r="P511" s="28" t="s">
        <v>558</v>
      </c>
      <c r="Q511" s="29">
        <v>1708000</v>
      </c>
      <c r="R511" s="35">
        <v>1708000</v>
      </c>
      <c r="S511" s="35"/>
      <c r="T511" s="35"/>
      <c r="U511" s="35"/>
      <c r="V511" s="35"/>
      <c r="W511" s="36" t="s">
        <v>58</v>
      </c>
      <c r="X511" s="37">
        <v>44915</v>
      </c>
      <c r="Y511" s="38"/>
    </row>
    <row r="512" spans="1:25" x14ac:dyDescent="0.25">
      <c r="A512" s="26">
        <v>504</v>
      </c>
      <c r="B512" s="26" t="s">
        <v>35</v>
      </c>
      <c r="C512" s="27" t="s">
        <v>36</v>
      </c>
      <c r="D512" s="28" t="s">
        <v>559</v>
      </c>
      <c r="E512" s="43">
        <v>44905</v>
      </c>
      <c r="F512" s="43">
        <v>44905</v>
      </c>
      <c r="G512" s="29">
        <v>63000</v>
      </c>
      <c r="H512" s="35"/>
      <c r="I512" s="35"/>
      <c r="J512" s="35"/>
      <c r="K512" s="35"/>
      <c r="L512" s="35"/>
      <c r="M512" s="35"/>
      <c r="N512" s="35"/>
      <c r="O512" s="29">
        <v>63000</v>
      </c>
      <c r="P512" s="28" t="s">
        <v>559</v>
      </c>
      <c r="Q512" s="29">
        <v>63000</v>
      </c>
      <c r="R512" s="35">
        <v>63000</v>
      </c>
      <c r="S512" s="35"/>
      <c r="T512" s="35"/>
      <c r="U512" s="35"/>
      <c r="V512" s="35"/>
      <c r="W512" s="36" t="s">
        <v>289</v>
      </c>
      <c r="X512" s="37">
        <v>44970</v>
      </c>
      <c r="Y512" s="38"/>
    </row>
    <row r="513" spans="1:25" x14ac:dyDescent="0.25">
      <c r="A513" s="26">
        <v>505</v>
      </c>
      <c r="B513" s="26" t="s">
        <v>35</v>
      </c>
      <c r="C513" s="27" t="s">
        <v>36</v>
      </c>
      <c r="D513" s="28" t="s">
        <v>560</v>
      </c>
      <c r="E513" s="43">
        <v>44856</v>
      </c>
      <c r="F513" s="43">
        <v>44866</v>
      </c>
      <c r="G513" s="29">
        <v>1708000</v>
      </c>
      <c r="H513" s="35"/>
      <c r="I513" s="35"/>
      <c r="J513" s="35"/>
      <c r="K513" s="35"/>
      <c r="L513" s="35"/>
      <c r="M513" s="35"/>
      <c r="N513" s="35"/>
      <c r="O513" s="29">
        <v>1708000</v>
      </c>
      <c r="P513" s="28" t="s">
        <v>560</v>
      </c>
      <c r="Q513" s="29">
        <v>1708000</v>
      </c>
      <c r="R513" s="35">
        <v>1708000</v>
      </c>
      <c r="S513" s="35"/>
      <c r="T513" s="35"/>
      <c r="U513" s="35"/>
      <c r="V513" s="35"/>
      <c r="W513" s="36" t="s">
        <v>58</v>
      </c>
      <c r="X513" s="37">
        <v>44915</v>
      </c>
      <c r="Y513" s="38"/>
    </row>
    <row r="514" spans="1:25" x14ac:dyDescent="0.25">
      <c r="A514" s="26">
        <v>506</v>
      </c>
      <c r="B514" s="26" t="s">
        <v>35</v>
      </c>
      <c r="C514" s="27" t="s">
        <v>36</v>
      </c>
      <c r="D514" s="28" t="s">
        <v>561</v>
      </c>
      <c r="E514" s="43">
        <v>44905</v>
      </c>
      <c r="F514" s="43">
        <v>44905</v>
      </c>
      <c r="G514" s="29">
        <v>63000</v>
      </c>
      <c r="H514" s="35"/>
      <c r="I514" s="35"/>
      <c r="J514" s="35"/>
      <c r="K514" s="35"/>
      <c r="L514" s="35"/>
      <c r="M514" s="35"/>
      <c r="N514" s="35"/>
      <c r="O514" s="29">
        <v>63000</v>
      </c>
      <c r="P514" s="28" t="s">
        <v>561</v>
      </c>
      <c r="Q514" s="29">
        <v>63000</v>
      </c>
      <c r="R514" s="35">
        <v>63000</v>
      </c>
      <c r="S514" s="35"/>
      <c r="T514" s="35"/>
      <c r="U514" s="35"/>
      <c r="V514" s="35"/>
      <c r="W514" s="36" t="s">
        <v>289</v>
      </c>
      <c r="X514" s="37">
        <v>44970</v>
      </c>
      <c r="Y514" s="38"/>
    </row>
    <row r="515" spans="1:25" x14ac:dyDescent="0.25">
      <c r="A515" s="26">
        <v>507</v>
      </c>
      <c r="B515" s="26" t="s">
        <v>35</v>
      </c>
      <c r="C515" s="27" t="s">
        <v>36</v>
      </c>
      <c r="D515" s="28" t="s">
        <v>562</v>
      </c>
      <c r="E515" s="43">
        <v>44670</v>
      </c>
      <c r="F515" s="43">
        <v>44684</v>
      </c>
      <c r="G515" s="29">
        <v>1722000</v>
      </c>
      <c r="H515" s="35"/>
      <c r="I515" s="35"/>
      <c r="J515" s="35"/>
      <c r="K515" s="35"/>
      <c r="L515" s="35"/>
      <c r="M515" s="35"/>
      <c r="N515" s="35"/>
      <c r="O515" s="29">
        <v>1722000</v>
      </c>
      <c r="P515" s="28" t="s">
        <v>562</v>
      </c>
      <c r="Q515" s="29">
        <v>1722000</v>
      </c>
      <c r="R515" s="35">
        <v>1722000</v>
      </c>
      <c r="S515" s="35"/>
      <c r="T515" s="35"/>
      <c r="U515" s="35"/>
      <c r="V515" s="35"/>
      <c r="W515" s="36" t="s">
        <v>44</v>
      </c>
      <c r="X515" s="37">
        <v>44750</v>
      </c>
      <c r="Y515" s="38"/>
    </row>
    <row r="516" spans="1:25" x14ac:dyDescent="0.25">
      <c r="A516" s="26">
        <v>508</v>
      </c>
      <c r="B516" s="26" t="s">
        <v>35</v>
      </c>
      <c r="C516" s="27" t="s">
        <v>36</v>
      </c>
      <c r="D516" s="28" t="s">
        <v>563</v>
      </c>
      <c r="E516" s="43">
        <v>44907</v>
      </c>
      <c r="F516" s="43">
        <v>44907</v>
      </c>
      <c r="G516" s="29">
        <v>63000</v>
      </c>
      <c r="H516" s="35"/>
      <c r="I516" s="35"/>
      <c r="J516" s="35"/>
      <c r="K516" s="35"/>
      <c r="L516" s="35"/>
      <c r="M516" s="35"/>
      <c r="N516" s="35"/>
      <c r="O516" s="29">
        <v>63000</v>
      </c>
      <c r="P516" s="28" t="s">
        <v>563</v>
      </c>
      <c r="Q516" s="29">
        <v>63000</v>
      </c>
      <c r="R516" s="35">
        <v>63000</v>
      </c>
      <c r="S516" s="35"/>
      <c r="T516" s="35"/>
      <c r="U516" s="35"/>
      <c r="V516" s="35"/>
      <c r="W516" s="36" t="s">
        <v>289</v>
      </c>
      <c r="X516" s="37">
        <v>44970</v>
      </c>
      <c r="Y516" s="38"/>
    </row>
    <row r="517" spans="1:25" x14ac:dyDescent="0.25">
      <c r="A517" s="26">
        <v>509</v>
      </c>
      <c r="B517" s="26" t="s">
        <v>35</v>
      </c>
      <c r="C517" s="27" t="s">
        <v>36</v>
      </c>
      <c r="D517" s="28" t="s">
        <v>564</v>
      </c>
      <c r="E517" s="43">
        <v>44678</v>
      </c>
      <c r="F517" s="43">
        <v>44684</v>
      </c>
      <c r="G517" s="29">
        <v>1872700</v>
      </c>
      <c r="H517" s="35"/>
      <c r="I517" s="35"/>
      <c r="J517" s="35"/>
      <c r="K517" s="35"/>
      <c r="L517" s="35"/>
      <c r="M517" s="35"/>
      <c r="N517" s="35"/>
      <c r="O517" s="29">
        <v>1872700</v>
      </c>
      <c r="P517" s="28" t="s">
        <v>564</v>
      </c>
      <c r="Q517" s="29">
        <v>1872700</v>
      </c>
      <c r="R517" s="35">
        <v>1872700</v>
      </c>
      <c r="S517" s="35"/>
      <c r="T517" s="35"/>
      <c r="U517" s="35"/>
      <c r="V517" s="35"/>
      <c r="W517" s="36" t="s">
        <v>44</v>
      </c>
      <c r="X517" s="37">
        <v>44750</v>
      </c>
      <c r="Y517" s="38"/>
    </row>
    <row r="518" spans="1:25" x14ac:dyDescent="0.25">
      <c r="A518" s="26">
        <v>510</v>
      </c>
      <c r="B518" s="26" t="s">
        <v>35</v>
      </c>
      <c r="C518" s="27" t="s">
        <v>36</v>
      </c>
      <c r="D518" s="28" t="s">
        <v>565</v>
      </c>
      <c r="E518" s="43">
        <v>44690</v>
      </c>
      <c r="F518" s="43">
        <v>44713</v>
      </c>
      <c r="G518" s="29">
        <v>1893800</v>
      </c>
      <c r="H518" s="35"/>
      <c r="I518" s="35"/>
      <c r="J518" s="35"/>
      <c r="K518" s="35"/>
      <c r="L518" s="35"/>
      <c r="M518" s="35"/>
      <c r="N518" s="35"/>
      <c r="O518" s="29">
        <v>1893800</v>
      </c>
      <c r="P518" s="28" t="s">
        <v>565</v>
      </c>
      <c r="Q518" s="29">
        <v>1893800</v>
      </c>
      <c r="R518" s="35">
        <v>1893800</v>
      </c>
      <c r="S518" s="35"/>
      <c r="T518" s="35"/>
      <c r="U518" s="35"/>
      <c r="V518" s="35"/>
      <c r="W518" s="36" t="s">
        <v>55</v>
      </c>
      <c r="X518" s="37">
        <v>44761</v>
      </c>
      <c r="Y518" s="38"/>
    </row>
    <row r="519" spans="1:25" x14ac:dyDescent="0.25">
      <c r="A519" s="26">
        <v>511</v>
      </c>
      <c r="B519" s="26" t="s">
        <v>35</v>
      </c>
      <c r="C519" s="27" t="s">
        <v>36</v>
      </c>
      <c r="D519" s="28" t="s">
        <v>566</v>
      </c>
      <c r="E519" s="43">
        <v>44697</v>
      </c>
      <c r="F519" s="43">
        <v>44713</v>
      </c>
      <c r="G519" s="29">
        <v>1979500</v>
      </c>
      <c r="H519" s="35"/>
      <c r="I519" s="35"/>
      <c r="J519" s="35"/>
      <c r="K519" s="35"/>
      <c r="L519" s="35"/>
      <c r="M519" s="35"/>
      <c r="N519" s="35"/>
      <c r="O519" s="29">
        <v>1979500</v>
      </c>
      <c r="P519" s="28" t="s">
        <v>566</v>
      </c>
      <c r="Q519" s="29">
        <v>1979500</v>
      </c>
      <c r="R519" s="35">
        <v>1979500</v>
      </c>
      <c r="S519" s="35"/>
      <c r="T519" s="35"/>
      <c r="U519" s="35"/>
      <c r="V519" s="35"/>
      <c r="W519" s="36" t="s">
        <v>44</v>
      </c>
      <c r="X519" s="37">
        <v>44750</v>
      </c>
      <c r="Y519" s="38"/>
    </row>
    <row r="520" spans="1:25" x14ac:dyDescent="0.25">
      <c r="A520" s="26">
        <v>512</v>
      </c>
      <c r="B520" s="26" t="s">
        <v>35</v>
      </c>
      <c r="C520" s="27" t="s">
        <v>36</v>
      </c>
      <c r="D520" s="28" t="s">
        <v>567</v>
      </c>
      <c r="E520" s="43">
        <v>44681</v>
      </c>
      <c r="F520" s="43">
        <v>44684</v>
      </c>
      <c r="G520" s="29">
        <v>2008000</v>
      </c>
      <c r="H520" s="35"/>
      <c r="I520" s="35"/>
      <c r="J520" s="35"/>
      <c r="K520" s="35"/>
      <c r="L520" s="35"/>
      <c r="M520" s="35"/>
      <c r="N520" s="35"/>
      <c r="O520" s="29">
        <v>2008000</v>
      </c>
      <c r="P520" s="28" t="s">
        <v>567</v>
      </c>
      <c r="Q520" s="29">
        <v>2008000</v>
      </c>
      <c r="R520" s="35">
        <v>2008000</v>
      </c>
      <c r="S520" s="35"/>
      <c r="T520" s="35"/>
      <c r="U520" s="35"/>
      <c r="V520" s="35"/>
      <c r="W520" s="36" t="s">
        <v>44</v>
      </c>
      <c r="X520" s="37">
        <v>44750</v>
      </c>
      <c r="Y520" s="38"/>
    </row>
    <row r="521" spans="1:25" x14ac:dyDescent="0.25">
      <c r="A521" s="26">
        <v>513</v>
      </c>
      <c r="B521" s="26" t="s">
        <v>35</v>
      </c>
      <c r="C521" s="27" t="s">
        <v>36</v>
      </c>
      <c r="D521" s="28" t="s">
        <v>568</v>
      </c>
      <c r="E521" s="43">
        <v>44907</v>
      </c>
      <c r="F521" s="43">
        <v>44907</v>
      </c>
      <c r="G521" s="29">
        <v>63000</v>
      </c>
      <c r="H521" s="35"/>
      <c r="I521" s="35"/>
      <c r="J521" s="35"/>
      <c r="K521" s="35"/>
      <c r="L521" s="35"/>
      <c r="M521" s="35"/>
      <c r="N521" s="35"/>
      <c r="O521" s="29">
        <v>63000</v>
      </c>
      <c r="P521" s="28" t="s">
        <v>568</v>
      </c>
      <c r="Q521" s="29">
        <v>63000</v>
      </c>
      <c r="R521" s="35">
        <v>63000</v>
      </c>
      <c r="S521" s="35"/>
      <c r="T521" s="35"/>
      <c r="U521" s="35"/>
      <c r="V521" s="35"/>
      <c r="W521" s="36" t="s">
        <v>289</v>
      </c>
      <c r="X521" s="37">
        <v>44970</v>
      </c>
      <c r="Y521" s="38"/>
    </row>
    <row r="522" spans="1:25" x14ac:dyDescent="0.25">
      <c r="A522" s="26">
        <v>514</v>
      </c>
      <c r="B522" s="26" t="s">
        <v>35</v>
      </c>
      <c r="C522" s="27" t="s">
        <v>36</v>
      </c>
      <c r="D522" s="28" t="s">
        <v>569</v>
      </c>
      <c r="E522" s="43">
        <v>44908</v>
      </c>
      <c r="F522" s="43">
        <v>44908</v>
      </c>
      <c r="G522" s="29">
        <v>63000</v>
      </c>
      <c r="H522" s="35"/>
      <c r="I522" s="35"/>
      <c r="J522" s="35"/>
      <c r="K522" s="35"/>
      <c r="L522" s="35"/>
      <c r="M522" s="35"/>
      <c r="N522" s="35"/>
      <c r="O522" s="29">
        <v>63000</v>
      </c>
      <c r="P522" s="28" t="s">
        <v>569</v>
      </c>
      <c r="Q522" s="29">
        <v>63000</v>
      </c>
      <c r="R522" s="35">
        <v>63000</v>
      </c>
      <c r="S522" s="35"/>
      <c r="T522" s="35"/>
      <c r="U522" s="35"/>
      <c r="V522" s="35"/>
      <c r="W522" s="36" t="s">
        <v>289</v>
      </c>
      <c r="X522" s="37">
        <v>44970</v>
      </c>
      <c r="Y522" s="38"/>
    </row>
    <row r="523" spans="1:25" x14ac:dyDescent="0.25">
      <c r="A523" s="26">
        <v>515</v>
      </c>
      <c r="B523" s="26" t="s">
        <v>35</v>
      </c>
      <c r="C523" s="27" t="s">
        <v>36</v>
      </c>
      <c r="D523" s="28" t="s">
        <v>570</v>
      </c>
      <c r="E523" s="43">
        <v>44908</v>
      </c>
      <c r="F523" s="43">
        <v>44908</v>
      </c>
      <c r="G523" s="29">
        <v>63000</v>
      </c>
      <c r="H523" s="35"/>
      <c r="I523" s="35"/>
      <c r="J523" s="35"/>
      <c r="K523" s="35"/>
      <c r="L523" s="35"/>
      <c r="M523" s="35"/>
      <c r="N523" s="35"/>
      <c r="O523" s="29">
        <v>63000</v>
      </c>
      <c r="P523" s="28" t="s">
        <v>570</v>
      </c>
      <c r="Q523" s="29">
        <v>63000</v>
      </c>
      <c r="R523" s="35">
        <v>63000</v>
      </c>
      <c r="S523" s="35"/>
      <c r="T523" s="35"/>
      <c r="U523" s="35"/>
      <c r="V523" s="35"/>
      <c r="W523" s="36" t="s">
        <v>289</v>
      </c>
      <c r="X523" s="37">
        <v>44970</v>
      </c>
      <c r="Y523" s="38"/>
    </row>
    <row r="524" spans="1:25" x14ac:dyDescent="0.25">
      <c r="A524" s="26">
        <v>516</v>
      </c>
      <c r="B524" s="26" t="s">
        <v>35</v>
      </c>
      <c r="C524" s="27" t="s">
        <v>36</v>
      </c>
      <c r="D524" s="28" t="s">
        <v>571</v>
      </c>
      <c r="E524" s="43">
        <v>44680</v>
      </c>
      <c r="F524" s="43">
        <v>44684</v>
      </c>
      <c r="G524" s="29">
        <v>2197500</v>
      </c>
      <c r="H524" s="35"/>
      <c r="I524" s="35"/>
      <c r="J524" s="35"/>
      <c r="K524" s="35"/>
      <c r="L524" s="35"/>
      <c r="M524" s="35"/>
      <c r="N524" s="35"/>
      <c r="O524" s="29">
        <v>2197500</v>
      </c>
      <c r="P524" s="28" t="s">
        <v>571</v>
      </c>
      <c r="Q524" s="29">
        <v>2197500</v>
      </c>
      <c r="R524" s="35">
        <v>2197500</v>
      </c>
      <c r="S524" s="35"/>
      <c r="T524" s="35"/>
      <c r="U524" s="35"/>
      <c r="V524" s="35"/>
      <c r="W524" s="36" t="s">
        <v>44</v>
      </c>
      <c r="X524" s="37">
        <v>44750</v>
      </c>
      <c r="Y524" s="38"/>
    </row>
    <row r="525" spans="1:25" x14ac:dyDescent="0.25">
      <c r="A525" s="26">
        <v>517</v>
      </c>
      <c r="B525" s="26" t="s">
        <v>35</v>
      </c>
      <c r="C525" s="27" t="s">
        <v>36</v>
      </c>
      <c r="D525" s="28" t="s">
        <v>572</v>
      </c>
      <c r="E525" s="43">
        <v>44908</v>
      </c>
      <c r="F525" s="43">
        <v>44908</v>
      </c>
      <c r="G525" s="29">
        <v>63000</v>
      </c>
      <c r="H525" s="35"/>
      <c r="I525" s="35"/>
      <c r="J525" s="35"/>
      <c r="K525" s="35"/>
      <c r="L525" s="35"/>
      <c r="M525" s="35"/>
      <c r="N525" s="35"/>
      <c r="O525" s="29">
        <v>63000</v>
      </c>
      <c r="P525" s="28" t="s">
        <v>572</v>
      </c>
      <c r="Q525" s="29">
        <v>63000</v>
      </c>
      <c r="R525" s="35">
        <v>63000</v>
      </c>
      <c r="S525" s="35"/>
      <c r="T525" s="35"/>
      <c r="U525" s="35"/>
      <c r="V525" s="35"/>
      <c r="W525" s="36" t="s">
        <v>289</v>
      </c>
      <c r="X525" s="37">
        <v>44970</v>
      </c>
      <c r="Y525" s="38"/>
    </row>
    <row r="526" spans="1:25" x14ac:dyDescent="0.25">
      <c r="A526" s="26">
        <v>518</v>
      </c>
      <c r="B526" s="26" t="s">
        <v>35</v>
      </c>
      <c r="C526" s="27" t="s">
        <v>36</v>
      </c>
      <c r="D526" s="28" t="s">
        <v>573</v>
      </c>
      <c r="E526" s="43">
        <v>44679</v>
      </c>
      <c r="F526" s="43">
        <v>44684</v>
      </c>
      <c r="G526" s="29">
        <v>2215500</v>
      </c>
      <c r="H526" s="35"/>
      <c r="I526" s="35"/>
      <c r="J526" s="35"/>
      <c r="K526" s="35"/>
      <c r="L526" s="35"/>
      <c r="M526" s="35"/>
      <c r="N526" s="35"/>
      <c r="O526" s="29">
        <v>2215500</v>
      </c>
      <c r="P526" s="28" t="s">
        <v>573</v>
      </c>
      <c r="Q526" s="29">
        <v>2215500</v>
      </c>
      <c r="R526" s="35">
        <v>2215500</v>
      </c>
      <c r="S526" s="35"/>
      <c r="T526" s="35"/>
      <c r="U526" s="35"/>
      <c r="V526" s="35"/>
      <c r="W526" s="36" t="s">
        <v>44</v>
      </c>
      <c r="X526" s="37">
        <v>44750</v>
      </c>
      <c r="Y526" s="38"/>
    </row>
    <row r="527" spans="1:25" x14ac:dyDescent="0.25">
      <c r="A527" s="26">
        <v>519</v>
      </c>
      <c r="B527" s="26" t="s">
        <v>35</v>
      </c>
      <c r="C527" s="27" t="s">
        <v>36</v>
      </c>
      <c r="D527" s="28" t="s">
        <v>574</v>
      </c>
      <c r="E527" s="43">
        <v>44908</v>
      </c>
      <c r="F527" s="43">
        <v>44908</v>
      </c>
      <c r="G527" s="29">
        <v>63000</v>
      </c>
      <c r="H527" s="35"/>
      <c r="I527" s="35"/>
      <c r="J527" s="35"/>
      <c r="K527" s="35"/>
      <c r="L527" s="35"/>
      <c r="M527" s="35"/>
      <c r="N527" s="35"/>
      <c r="O527" s="29">
        <v>63000</v>
      </c>
      <c r="P527" s="28" t="s">
        <v>574</v>
      </c>
      <c r="Q527" s="29">
        <v>63000</v>
      </c>
      <c r="R527" s="35">
        <v>63000</v>
      </c>
      <c r="S527" s="35"/>
      <c r="T527" s="35"/>
      <c r="U527" s="35"/>
      <c r="V527" s="35"/>
      <c r="W527" s="36" t="s">
        <v>289</v>
      </c>
      <c r="X527" s="37">
        <v>44970</v>
      </c>
      <c r="Y527" s="38"/>
    </row>
    <row r="528" spans="1:25" x14ac:dyDescent="0.25">
      <c r="A528" s="26">
        <v>520</v>
      </c>
      <c r="B528" s="26" t="s">
        <v>35</v>
      </c>
      <c r="C528" s="27" t="s">
        <v>36</v>
      </c>
      <c r="D528" s="28" t="s">
        <v>575</v>
      </c>
      <c r="E528" s="43">
        <v>44673</v>
      </c>
      <c r="F528" s="43">
        <v>44684</v>
      </c>
      <c r="G528" s="29">
        <v>2266000</v>
      </c>
      <c r="H528" s="35"/>
      <c r="I528" s="35"/>
      <c r="J528" s="35"/>
      <c r="K528" s="35"/>
      <c r="L528" s="35"/>
      <c r="M528" s="35"/>
      <c r="N528" s="35"/>
      <c r="O528" s="29">
        <v>2266000</v>
      </c>
      <c r="P528" s="28" t="s">
        <v>575</v>
      </c>
      <c r="Q528" s="29">
        <v>2266000</v>
      </c>
      <c r="R528" s="35">
        <v>2266000</v>
      </c>
      <c r="S528" s="35"/>
      <c r="T528" s="35"/>
      <c r="U528" s="35"/>
      <c r="V528" s="35"/>
      <c r="W528" s="36" t="s">
        <v>44</v>
      </c>
      <c r="X528" s="37">
        <v>44750</v>
      </c>
      <c r="Y528" s="38"/>
    </row>
    <row r="529" spans="1:25" x14ac:dyDescent="0.25">
      <c r="A529" s="26">
        <v>521</v>
      </c>
      <c r="B529" s="26" t="s">
        <v>35</v>
      </c>
      <c r="C529" s="27" t="s">
        <v>36</v>
      </c>
      <c r="D529" s="28" t="s">
        <v>576</v>
      </c>
      <c r="E529" s="43">
        <v>44688</v>
      </c>
      <c r="F529" s="43">
        <v>44713</v>
      </c>
      <c r="G529" s="29">
        <v>2266000</v>
      </c>
      <c r="H529" s="35"/>
      <c r="I529" s="35"/>
      <c r="J529" s="35"/>
      <c r="K529" s="35"/>
      <c r="L529" s="35"/>
      <c r="M529" s="35"/>
      <c r="N529" s="35"/>
      <c r="O529" s="29">
        <v>2266000</v>
      </c>
      <c r="P529" s="28" t="s">
        <v>576</v>
      </c>
      <c r="Q529" s="29">
        <v>2266000</v>
      </c>
      <c r="R529" s="35">
        <v>2266000</v>
      </c>
      <c r="S529" s="35"/>
      <c r="T529" s="35"/>
      <c r="U529" s="35"/>
      <c r="V529" s="35"/>
      <c r="W529" s="36" t="s">
        <v>55</v>
      </c>
      <c r="X529" s="37">
        <v>44761</v>
      </c>
      <c r="Y529" s="38"/>
    </row>
    <row r="530" spans="1:25" x14ac:dyDescent="0.25">
      <c r="A530" s="26">
        <v>522</v>
      </c>
      <c r="B530" s="26" t="s">
        <v>35</v>
      </c>
      <c r="C530" s="27" t="s">
        <v>36</v>
      </c>
      <c r="D530" s="28" t="s">
        <v>577</v>
      </c>
      <c r="E530" s="43">
        <v>44908</v>
      </c>
      <c r="F530" s="43">
        <v>44908</v>
      </c>
      <c r="G530" s="29">
        <v>63000</v>
      </c>
      <c r="H530" s="35"/>
      <c r="I530" s="35"/>
      <c r="J530" s="35"/>
      <c r="K530" s="35"/>
      <c r="L530" s="35"/>
      <c r="M530" s="35"/>
      <c r="N530" s="35"/>
      <c r="O530" s="29">
        <v>63000</v>
      </c>
      <c r="P530" s="28" t="s">
        <v>577</v>
      </c>
      <c r="Q530" s="29">
        <v>63000</v>
      </c>
      <c r="R530" s="35">
        <v>63000</v>
      </c>
      <c r="S530" s="35"/>
      <c r="T530" s="35"/>
      <c r="U530" s="35"/>
      <c r="V530" s="35"/>
      <c r="W530" s="36" t="s">
        <v>289</v>
      </c>
      <c r="X530" s="37">
        <v>44970</v>
      </c>
      <c r="Y530" s="38"/>
    </row>
    <row r="531" spans="1:25" x14ac:dyDescent="0.25">
      <c r="A531" s="26">
        <v>523</v>
      </c>
      <c r="B531" s="26" t="s">
        <v>35</v>
      </c>
      <c r="C531" s="27" t="s">
        <v>36</v>
      </c>
      <c r="D531" s="28" t="s">
        <v>578</v>
      </c>
      <c r="E531" s="43">
        <v>44908</v>
      </c>
      <c r="F531" s="43">
        <v>44908</v>
      </c>
      <c r="G531" s="29">
        <v>63000</v>
      </c>
      <c r="H531" s="35"/>
      <c r="I531" s="35"/>
      <c r="J531" s="35"/>
      <c r="K531" s="35"/>
      <c r="L531" s="35"/>
      <c r="M531" s="35"/>
      <c r="N531" s="35"/>
      <c r="O531" s="29">
        <v>63000</v>
      </c>
      <c r="P531" s="28" t="s">
        <v>578</v>
      </c>
      <c r="Q531" s="29">
        <v>63000</v>
      </c>
      <c r="R531" s="35">
        <v>63000</v>
      </c>
      <c r="S531" s="35"/>
      <c r="T531" s="35"/>
      <c r="U531" s="35"/>
      <c r="V531" s="35"/>
      <c r="W531" s="36" t="s">
        <v>289</v>
      </c>
      <c r="X531" s="37">
        <v>44970</v>
      </c>
      <c r="Y531" s="38"/>
    </row>
    <row r="532" spans="1:25" x14ac:dyDescent="0.25">
      <c r="A532" s="26">
        <v>524</v>
      </c>
      <c r="B532" s="26" t="s">
        <v>35</v>
      </c>
      <c r="C532" s="27" t="s">
        <v>36</v>
      </c>
      <c r="D532" s="28" t="s">
        <v>579</v>
      </c>
      <c r="E532" s="43">
        <v>44700</v>
      </c>
      <c r="F532" s="43">
        <v>44713</v>
      </c>
      <c r="G532" s="29">
        <v>2300700</v>
      </c>
      <c r="H532" s="35"/>
      <c r="I532" s="35"/>
      <c r="J532" s="35"/>
      <c r="K532" s="35"/>
      <c r="L532" s="35"/>
      <c r="M532" s="35"/>
      <c r="N532" s="35"/>
      <c r="O532" s="29">
        <v>2300700</v>
      </c>
      <c r="P532" s="28" t="s">
        <v>579</v>
      </c>
      <c r="Q532" s="29">
        <v>2300700</v>
      </c>
      <c r="R532" s="35">
        <v>2300700</v>
      </c>
      <c r="S532" s="35"/>
      <c r="T532" s="35"/>
      <c r="U532" s="35"/>
      <c r="V532" s="35"/>
      <c r="W532" s="36" t="s">
        <v>44</v>
      </c>
      <c r="X532" s="37">
        <v>44750</v>
      </c>
      <c r="Y532" s="38"/>
    </row>
    <row r="533" spans="1:25" x14ac:dyDescent="0.25">
      <c r="A533" s="26">
        <v>525</v>
      </c>
      <c r="B533" s="26" t="s">
        <v>35</v>
      </c>
      <c r="C533" s="27" t="s">
        <v>36</v>
      </c>
      <c r="D533" s="28" t="s">
        <v>580</v>
      </c>
      <c r="E533" s="43">
        <v>44910</v>
      </c>
      <c r="F533" s="43">
        <v>44910</v>
      </c>
      <c r="G533" s="29">
        <v>63000</v>
      </c>
      <c r="H533" s="35"/>
      <c r="I533" s="35"/>
      <c r="J533" s="35"/>
      <c r="K533" s="35"/>
      <c r="L533" s="35"/>
      <c r="M533" s="35"/>
      <c r="N533" s="35"/>
      <c r="O533" s="29">
        <v>63000</v>
      </c>
      <c r="P533" s="28" t="s">
        <v>580</v>
      </c>
      <c r="Q533" s="29">
        <v>63000</v>
      </c>
      <c r="R533" s="35">
        <v>63000</v>
      </c>
      <c r="S533" s="35"/>
      <c r="T533" s="35"/>
      <c r="U533" s="35"/>
      <c r="V533" s="35"/>
      <c r="W533" s="36" t="s">
        <v>289</v>
      </c>
      <c r="X533" s="37">
        <v>44970</v>
      </c>
      <c r="Y533" s="38"/>
    </row>
    <row r="534" spans="1:25" x14ac:dyDescent="0.25">
      <c r="A534" s="26">
        <v>526</v>
      </c>
      <c r="B534" s="26" t="s">
        <v>35</v>
      </c>
      <c r="C534" s="27" t="s">
        <v>36</v>
      </c>
      <c r="D534" s="28" t="s">
        <v>581</v>
      </c>
      <c r="E534" s="43">
        <v>44706</v>
      </c>
      <c r="F534" s="43">
        <v>44713</v>
      </c>
      <c r="G534" s="29">
        <v>2317600</v>
      </c>
      <c r="H534" s="35"/>
      <c r="I534" s="35"/>
      <c r="J534" s="35"/>
      <c r="K534" s="35"/>
      <c r="L534" s="35"/>
      <c r="M534" s="35"/>
      <c r="N534" s="35"/>
      <c r="O534" s="29">
        <v>2317600</v>
      </c>
      <c r="P534" s="28" t="s">
        <v>581</v>
      </c>
      <c r="Q534" s="29">
        <v>2317600</v>
      </c>
      <c r="R534" s="35">
        <v>2317600</v>
      </c>
      <c r="S534" s="35"/>
      <c r="T534" s="35"/>
      <c r="U534" s="35"/>
      <c r="V534" s="35"/>
      <c r="W534" s="36" t="s">
        <v>44</v>
      </c>
      <c r="X534" s="37">
        <v>44750</v>
      </c>
      <c r="Y534" s="38"/>
    </row>
    <row r="535" spans="1:25" x14ac:dyDescent="0.25">
      <c r="A535" s="26">
        <v>527</v>
      </c>
      <c r="B535" s="26" t="s">
        <v>35</v>
      </c>
      <c r="C535" s="27" t="s">
        <v>36</v>
      </c>
      <c r="D535" s="28" t="s">
        <v>582</v>
      </c>
      <c r="E535" s="43">
        <v>44910</v>
      </c>
      <c r="F535" s="43">
        <v>44910</v>
      </c>
      <c r="G535" s="29">
        <v>63000</v>
      </c>
      <c r="H535" s="35"/>
      <c r="I535" s="35"/>
      <c r="J535" s="35"/>
      <c r="K535" s="35"/>
      <c r="L535" s="35"/>
      <c r="M535" s="35"/>
      <c r="N535" s="35"/>
      <c r="O535" s="29">
        <v>63000</v>
      </c>
      <c r="P535" s="28" t="s">
        <v>582</v>
      </c>
      <c r="Q535" s="29">
        <v>63000</v>
      </c>
      <c r="R535" s="35">
        <v>63000</v>
      </c>
      <c r="S535" s="35"/>
      <c r="T535" s="35"/>
      <c r="U535" s="35"/>
      <c r="V535" s="35"/>
      <c r="W535" s="36" t="s">
        <v>289</v>
      </c>
      <c r="X535" s="37">
        <v>44970</v>
      </c>
      <c r="Y535" s="38"/>
    </row>
    <row r="536" spans="1:25" x14ac:dyDescent="0.25">
      <c r="A536" s="26">
        <v>528</v>
      </c>
      <c r="B536" s="26" t="s">
        <v>35</v>
      </c>
      <c r="C536" s="27" t="s">
        <v>36</v>
      </c>
      <c r="D536" s="28" t="s">
        <v>583</v>
      </c>
      <c r="E536" s="43">
        <v>44699</v>
      </c>
      <c r="F536" s="43">
        <v>44713</v>
      </c>
      <c r="G536" s="29">
        <v>2380000</v>
      </c>
      <c r="H536" s="35"/>
      <c r="I536" s="35"/>
      <c r="J536" s="35"/>
      <c r="K536" s="35"/>
      <c r="L536" s="35"/>
      <c r="M536" s="35"/>
      <c r="N536" s="35"/>
      <c r="O536" s="29">
        <v>2380000</v>
      </c>
      <c r="P536" s="28" t="s">
        <v>583</v>
      </c>
      <c r="Q536" s="29">
        <v>2380000</v>
      </c>
      <c r="R536" s="35">
        <v>2380000</v>
      </c>
      <c r="S536" s="35"/>
      <c r="T536" s="35"/>
      <c r="U536" s="35"/>
      <c r="V536" s="35"/>
      <c r="W536" s="36" t="s">
        <v>44</v>
      </c>
      <c r="X536" s="37">
        <v>44750</v>
      </c>
      <c r="Y536" s="38"/>
    </row>
    <row r="537" spans="1:25" x14ac:dyDescent="0.25">
      <c r="A537" s="26">
        <v>529</v>
      </c>
      <c r="B537" s="26" t="s">
        <v>35</v>
      </c>
      <c r="C537" s="27" t="s">
        <v>36</v>
      </c>
      <c r="D537" s="28" t="s">
        <v>584</v>
      </c>
      <c r="E537" s="43">
        <v>44688</v>
      </c>
      <c r="F537" s="43">
        <v>44713</v>
      </c>
      <c r="G537" s="29">
        <v>2380000</v>
      </c>
      <c r="H537" s="35"/>
      <c r="I537" s="35"/>
      <c r="J537" s="35"/>
      <c r="K537" s="35"/>
      <c r="L537" s="35"/>
      <c r="M537" s="35"/>
      <c r="N537" s="35"/>
      <c r="O537" s="29">
        <v>2380000</v>
      </c>
      <c r="P537" s="28" t="s">
        <v>584</v>
      </c>
      <c r="Q537" s="29">
        <v>2380000</v>
      </c>
      <c r="R537" s="35">
        <v>2380000</v>
      </c>
      <c r="S537" s="35"/>
      <c r="T537" s="35"/>
      <c r="U537" s="35"/>
      <c r="V537" s="35"/>
      <c r="W537" s="36" t="s">
        <v>55</v>
      </c>
      <c r="X537" s="37">
        <v>44761</v>
      </c>
      <c r="Y537" s="38"/>
    </row>
    <row r="538" spans="1:25" x14ac:dyDescent="0.25">
      <c r="A538" s="26">
        <v>530</v>
      </c>
      <c r="B538" s="26" t="s">
        <v>35</v>
      </c>
      <c r="C538" s="27" t="s">
        <v>36</v>
      </c>
      <c r="D538" s="28" t="s">
        <v>585</v>
      </c>
      <c r="E538" s="43">
        <v>44688</v>
      </c>
      <c r="F538" s="43">
        <v>44713</v>
      </c>
      <c r="G538" s="29">
        <v>2380000</v>
      </c>
      <c r="H538" s="35"/>
      <c r="I538" s="35"/>
      <c r="J538" s="35"/>
      <c r="K538" s="35"/>
      <c r="L538" s="35"/>
      <c r="M538" s="35"/>
      <c r="N538" s="35"/>
      <c r="O538" s="29">
        <v>2380000</v>
      </c>
      <c r="P538" s="28" t="s">
        <v>585</v>
      </c>
      <c r="Q538" s="29">
        <v>2380000</v>
      </c>
      <c r="R538" s="35">
        <v>2380000</v>
      </c>
      <c r="S538" s="35"/>
      <c r="T538" s="35"/>
      <c r="U538" s="35"/>
      <c r="V538" s="35"/>
      <c r="W538" s="36" t="s">
        <v>44</v>
      </c>
      <c r="X538" s="37">
        <v>44750</v>
      </c>
      <c r="Y538" s="38"/>
    </row>
    <row r="539" spans="1:25" x14ac:dyDescent="0.25">
      <c r="A539" s="26">
        <v>531</v>
      </c>
      <c r="B539" s="26" t="s">
        <v>35</v>
      </c>
      <c r="C539" s="27" t="s">
        <v>36</v>
      </c>
      <c r="D539" s="28" t="s">
        <v>586</v>
      </c>
      <c r="E539" s="43">
        <v>44694</v>
      </c>
      <c r="F539" s="43">
        <v>44713</v>
      </c>
      <c r="G539" s="29">
        <v>2380000</v>
      </c>
      <c r="H539" s="35"/>
      <c r="I539" s="35"/>
      <c r="J539" s="35"/>
      <c r="K539" s="35"/>
      <c r="L539" s="35"/>
      <c r="M539" s="35"/>
      <c r="N539" s="35"/>
      <c r="O539" s="29">
        <v>2380000</v>
      </c>
      <c r="P539" s="28" t="s">
        <v>586</v>
      </c>
      <c r="Q539" s="29">
        <v>2380000</v>
      </c>
      <c r="R539" s="35">
        <v>2380000</v>
      </c>
      <c r="S539" s="35"/>
      <c r="T539" s="35"/>
      <c r="U539" s="35"/>
      <c r="V539" s="35"/>
      <c r="W539" s="36" t="s">
        <v>44</v>
      </c>
      <c r="X539" s="37">
        <v>44750</v>
      </c>
      <c r="Y539" s="38"/>
    </row>
    <row r="540" spans="1:25" x14ac:dyDescent="0.25">
      <c r="A540" s="26">
        <v>532</v>
      </c>
      <c r="B540" s="26" t="s">
        <v>35</v>
      </c>
      <c r="C540" s="27" t="s">
        <v>36</v>
      </c>
      <c r="D540" s="28" t="s">
        <v>587</v>
      </c>
      <c r="E540" s="43">
        <v>44702</v>
      </c>
      <c r="F540" s="43">
        <v>44713</v>
      </c>
      <c r="G540" s="29">
        <v>2380000</v>
      </c>
      <c r="H540" s="35"/>
      <c r="I540" s="35"/>
      <c r="J540" s="35"/>
      <c r="K540" s="35"/>
      <c r="L540" s="35"/>
      <c r="M540" s="35"/>
      <c r="N540" s="35"/>
      <c r="O540" s="29">
        <v>2380000</v>
      </c>
      <c r="P540" s="28" t="s">
        <v>587</v>
      </c>
      <c r="Q540" s="29">
        <v>2380000</v>
      </c>
      <c r="R540" s="35">
        <v>2380000</v>
      </c>
      <c r="S540" s="35"/>
      <c r="T540" s="35"/>
      <c r="U540" s="35"/>
      <c r="V540" s="35"/>
      <c r="W540" s="36" t="s">
        <v>44</v>
      </c>
      <c r="X540" s="37">
        <v>44750</v>
      </c>
      <c r="Y540" s="38"/>
    </row>
    <row r="541" spans="1:25" x14ac:dyDescent="0.25">
      <c r="A541" s="26">
        <v>533</v>
      </c>
      <c r="B541" s="26" t="s">
        <v>35</v>
      </c>
      <c r="C541" s="27" t="s">
        <v>36</v>
      </c>
      <c r="D541" s="28" t="s">
        <v>588</v>
      </c>
      <c r="E541" s="43">
        <v>44706</v>
      </c>
      <c r="F541" s="43">
        <v>44713</v>
      </c>
      <c r="G541" s="29">
        <v>2380000</v>
      </c>
      <c r="H541" s="35"/>
      <c r="I541" s="35"/>
      <c r="J541" s="35"/>
      <c r="K541" s="35"/>
      <c r="L541" s="35"/>
      <c r="M541" s="35"/>
      <c r="N541" s="35"/>
      <c r="O541" s="29">
        <v>2380000</v>
      </c>
      <c r="P541" s="28" t="s">
        <v>588</v>
      </c>
      <c r="Q541" s="29">
        <v>2380000</v>
      </c>
      <c r="R541" s="35">
        <v>2380000</v>
      </c>
      <c r="S541" s="35"/>
      <c r="T541" s="35"/>
      <c r="U541" s="35"/>
      <c r="V541" s="35"/>
      <c r="W541" s="36" t="s">
        <v>44</v>
      </c>
      <c r="X541" s="37">
        <v>44750</v>
      </c>
      <c r="Y541" s="38"/>
    </row>
    <row r="542" spans="1:25" x14ac:dyDescent="0.25">
      <c r="A542" s="26">
        <v>534</v>
      </c>
      <c r="B542" s="26" t="s">
        <v>35</v>
      </c>
      <c r="C542" s="27" t="s">
        <v>36</v>
      </c>
      <c r="D542" s="28" t="s">
        <v>589</v>
      </c>
      <c r="E542" s="43">
        <v>44844</v>
      </c>
      <c r="F542" s="43">
        <v>44866</v>
      </c>
      <c r="G542" s="29">
        <v>2380000</v>
      </c>
      <c r="H542" s="35"/>
      <c r="I542" s="35"/>
      <c r="J542" s="35"/>
      <c r="K542" s="35"/>
      <c r="L542" s="35"/>
      <c r="M542" s="35"/>
      <c r="N542" s="35"/>
      <c r="O542" s="29">
        <v>2380000</v>
      </c>
      <c r="P542" s="28" t="s">
        <v>589</v>
      </c>
      <c r="Q542" s="29">
        <v>2380000</v>
      </c>
      <c r="R542" s="35">
        <v>2380000</v>
      </c>
      <c r="S542" s="35"/>
      <c r="T542" s="35"/>
      <c r="U542" s="35"/>
      <c r="V542" s="35"/>
      <c r="W542" s="36" t="s">
        <v>58</v>
      </c>
      <c r="X542" s="37">
        <v>44915</v>
      </c>
      <c r="Y542" s="38"/>
    </row>
    <row r="543" spans="1:25" x14ac:dyDescent="0.25">
      <c r="A543" s="26">
        <v>535</v>
      </c>
      <c r="B543" s="26" t="s">
        <v>35</v>
      </c>
      <c r="C543" s="27" t="s">
        <v>36</v>
      </c>
      <c r="D543" s="28" t="s">
        <v>590</v>
      </c>
      <c r="E543" s="43">
        <v>44910</v>
      </c>
      <c r="F543" s="43">
        <v>44910</v>
      </c>
      <c r="G543" s="29">
        <v>63000</v>
      </c>
      <c r="H543" s="35"/>
      <c r="I543" s="35"/>
      <c r="J543" s="35"/>
      <c r="K543" s="35"/>
      <c r="L543" s="35"/>
      <c r="M543" s="35"/>
      <c r="N543" s="35"/>
      <c r="O543" s="29">
        <v>63000</v>
      </c>
      <c r="P543" s="28" t="s">
        <v>590</v>
      </c>
      <c r="Q543" s="29">
        <v>63000</v>
      </c>
      <c r="R543" s="35">
        <v>63000</v>
      </c>
      <c r="S543" s="35"/>
      <c r="T543" s="35"/>
      <c r="U543" s="35"/>
      <c r="V543" s="35"/>
      <c r="W543" s="36" t="s">
        <v>289</v>
      </c>
      <c r="X543" s="37">
        <v>44970</v>
      </c>
      <c r="Y543" s="38"/>
    </row>
    <row r="544" spans="1:25" x14ac:dyDescent="0.25">
      <c r="A544" s="26">
        <v>536</v>
      </c>
      <c r="B544" s="26" t="s">
        <v>35</v>
      </c>
      <c r="C544" s="27" t="s">
        <v>36</v>
      </c>
      <c r="D544" s="28" t="s">
        <v>591</v>
      </c>
      <c r="E544" s="43">
        <v>44910</v>
      </c>
      <c r="F544" s="43">
        <v>44910</v>
      </c>
      <c r="G544" s="29">
        <v>63000</v>
      </c>
      <c r="H544" s="35"/>
      <c r="I544" s="35"/>
      <c r="J544" s="35"/>
      <c r="K544" s="35"/>
      <c r="L544" s="35"/>
      <c r="M544" s="35"/>
      <c r="N544" s="35"/>
      <c r="O544" s="29">
        <v>63000</v>
      </c>
      <c r="P544" s="28" t="s">
        <v>591</v>
      </c>
      <c r="Q544" s="29">
        <v>63000</v>
      </c>
      <c r="R544" s="35">
        <v>63000</v>
      </c>
      <c r="S544" s="35"/>
      <c r="T544" s="35"/>
      <c r="U544" s="35"/>
      <c r="V544" s="35"/>
      <c r="W544" s="36" t="s">
        <v>289</v>
      </c>
      <c r="X544" s="37">
        <v>44970</v>
      </c>
      <c r="Y544" s="38"/>
    </row>
    <row r="545" spans="1:25" x14ac:dyDescent="0.25">
      <c r="A545" s="26">
        <v>537</v>
      </c>
      <c r="B545" s="26" t="s">
        <v>35</v>
      </c>
      <c r="C545" s="27" t="s">
        <v>36</v>
      </c>
      <c r="D545" s="28" t="s">
        <v>592</v>
      </c>
      <c r="E545" s="43">
        <v>44910</v>
      </c>
      <c r="F545" s="43">
        <v>44910</v>
      </c>
      <c r="G545" s="29">
        <v>63000</v>
      </c>
      <c r="H545" s="35"/>
      <c r="I545" s="35"/>
      <c r="J545" s="35"/>
      <c r="K545" s="35"/>
      <c r="L545" s="35"/>
      <c r="M545" s="35"/>
      <c r="N545" s="35"/>
      <c r="O545" s="29">
        <v>63000</v>
      </c>
      <c r="P545" s="28" t="s">
        <v>592</v>
      </c>
      <c r="Q545" s="29">
        <v>63000</v>
      </c>
      <c r="R545" s="35">
        <v>63000</v>
      </c>
      <c r="S545" s="35"/>
      <c r="T545" s="35"/>
      <c r="U545" s="35"/>
      <c r="V545" s="35"/>
      <c r="W545" s="36" t="s">
        <v>289</v>
      </c>
      <c r="X545" s="37">
        <v>44970</v>
      </c>
      <c r="Y545" s="38"/>
    </row>
    <row r="546" spans="1:25" x14ac:dyDescent="0.25">
      <c r="A546" s="26">
        <v>538</v>
      </c>
      <c r="B546" s="26" t="s">
        <v>35</v>
      </c>
      <c r="C546" s="27" t="s">
        <v>36</v>
      </c>
      <c r="D546" s="28" t="s">
        <v>593</v>
      </c>
      <c r="E546" s="43">
        <v>44910</v>
      </c>
      <c r="F546" s="43">
        <v>44910</v>
      </c>
      <c r="G546" s="29">
        <v>63000</v>
      </c>
      <c r="H546" s="35"/>
      <c r="I546" s="35"/>
      <c r="J546" s="35"/>
      <c r="K546" s="35"/>
      <c r="L546" s="35"/>
      <c r="M546" s="35"/>
      <c r="N546" s="35"/>
      <c r="O546" s="29">
        <v>63000</v>
      </c>
      <c r="P546" s="28" t="s">
        <v>593</v>
      </c>
      <c r="Q546" s="29">
        <v>63000</v>
      </c>
      <c r="R546" s="35">
        <v>63000</v>
      </c>
      <c r="S546" s="35"/>
      <c r="T546" s="35"/>
      <c r="U546" s="35"/>
      <c r="V546" s="35"/>
      <c r="W546" s="36" t="s">
        <v>289</v>
      </c>
      <c r="X546" s="37">
        <v>44970</v>
      </c>
      <c r="Y546" s="38"/>
    </row>
    <row r="547" spans="1:25" x14ac:dyDescent="0.25">
      <c r="A547" s="26">
        <v>539</v>
      </c>
      <c r="B547" s="26" t="s">
        <v>35</v>
      </c>
      <c r="C547" s="27" t="s">
        <v>36</v>
      </c>
      <c r="D547" s="28" t="s">
        <v>594</v>
      </c>
      <c r="E547" s="43">
        <v>44854</v>
      </c>
      <c r="F547" s="43">
        <v>44866</v>
      </c>
      <c r="G547" s="29">
        <v>2380000</v>
      </c>
      <c r="H547" s="35"/>
      <c r="I547" s="35"/>
      <c r="J547" s="35"/>
      <c r="K547" s="35"/>
      <c r="L547" s="35"/>
      <c r="M547" s="35"/>
      <c r="N547" s="35"/>
      <c r="O547" s="29">
        <v>2380000</v>
      </c>
      <c r="P547" s="28" t="s">
        <v>594</v>
      </c>
      <c r="Q547" s="29">
        <v>2380000</v>
      </c>
      <c r="R547" s="35">
        <v>2380000</v>
      </c>
      <c r="S547" s="35"/>
      <c r="T547" s="35"/>
      <c r="U547" s="35"/>
      <c r="V547" s="35"/>
      <c r="W547" s="36" t="s">
        <v>58</v>
      </c>
      <c r="X547" s="37">
        <v>44915</v>
      </c>
      <c r="Y547" s="38"/>
    </row>
    <row r="548" spans="1:25" x14ac:dyDescent="0.25">
      <c r="A548" s="26">
        <v>540</v>
      </c>
      <c r="B548" s="26" t="s">
        <v>35</v>
      </c>
      <c r="C548" s="27" t="s">
        <v>36</v>
      </c>
      <c r="D548" s="28" t="s">
        <v>595</v>
      </c>
      <c r="E548" s="43">
        <v>44910</v>
      </c>
      <c r="F548" s="43">
        <v>44910</v>
      </c>
      <c r="G548" s="29">
        <v>63000</v>
      </c>
      <c r="H548" s="35"/>
      <c r="I548" s="35"/>
      <c r="J548" s="35"/>
      <c r="K548" s="35"/>
      <c r="L548" s="35"/>
      <c r="M548" s="35"/>
      <c r="N548" s="35"/>
      <c r="O548" s="29">
        <v>63000</v>
      </c>
      <c r="P548" s="28" t="s">
        <v>595</v>
      </c>
      <c r="Q548" s="29">
        <v>63000</v>
      </c>
      <c r="R548" s="35">
        <v>63000</v>
      </c>
      <c r="S548" s="35"/>
      <c r="T548" s="35"/>
      <c r="U548" s="35"/>
      <c r="V548" s="35"/>
      <c r="W548" s="36" t="s">
        <v>289</v>
      </c>
      <c r="X548" s="37">
        <v>44970</v>
      </c>
      <c r="Y548" s="38"/>
    </row>
    <row r="549" spans="1:25" x14ac:dyDescent="0.25">
      <c r="A549" s="26">
        <v>541</v>
      </c>
      <c r="B549" s="26" t="s">
        <v>35</v>
      </c>
      <c r="C549" s="27" t="s">
        <v>36</v>
      </c>
      <c r="D549" s="28" t="s">
        <v>596</v>
      </c>
      <c r="E549" s="43">
        <v>44910</v>
      </c>
      <c r="F549" s="43">
        <v>44910</v>
      </c>
      <c r="G549" s="29">
        <v>63000</v>
      </c>
      <c r="H549" s="35"/>
      <c r="I549" s="35"/>
      <c r="J549" s="35"/>
      <c r="K549" s="35"/>
      <c r="L549" s="35"/>
      <c r="M549" s="35"/>
      <c r="N549" s="35"/>
      <c r="O549" s="29">
        <v>63000</v>
      </c>
      <c r="P549" s="28" t="s">
        <v>596</v>
      </c>
      <c r="Q549" s="29">
        <v>63000</v>
      </c>
      <c r="R549" s="35">
        <v>63000</v>
      </c>
      <c r="S549" s="35"/>
      <c r="T549" s="35"/>
      <c r="U549" s="35"/>
      <c r="V549" s="35"/>
      <c r="W549" s="36" t="s">
        <v>289</v>
      </c>
      <c r="X549" s="37">
        <v>44970</v>
      </c>
      <c r="Y549" s="38"/>
    </row>
    <row r="550" spans="1:25" x14ac:dyDescent="0.25">
      <c r="A550" s="26">
        <v>542</v>
      </c>
      <c r="B550" s="26" t="s">
        <v>35</v>
      </c>
      <c r="C550" s="27" t="s">
        <v>36</v>
      </c>
      <c r="D550" s="28" t="s">
        <v>597</v>
      </c>
      <c r="E550" s="43">
        <v>44910</v>
      </c>
      <c r="F550" s="43">
        <v>44910</v>
      </c>
      <c r="G550" s="29">
        <v>63000</v>
      </c>
      <c r="H550" s="35"/>
      <c r="I550" s="35"/>
      <c r="J550" s="35"/>
      <c r="K550" s="35"/>
      <c r="L550" s="35"/>
      <c r="M550" s="35"/>
      <c r="N550" s="35"/>
      <c r="O550" s="29">
        <v>63000</v>
      </c>
      <c r="P550" s="28" t="s">
        <v>597</v>
      </c>
      <c r="Q550" s="29">
        <v>63000</v>
      </c>
      <c r="R550" s="35">
        <v>63000</v>
      </c>
      <c r="S550" s="35"/>
      <c r="T550" s="35"/>
      <c r="U550" s="35"/>
      <c r="V550" s="35"/>
      <c r="W550" s="36" t="s">
        <v>289</v>
      </c>
      <c r="X550" s="37">
        <v>44970</v>
      </c>
      <c r="Y550" s="38"/>
    </row>
    <row r="551" spans="1:25" x14ac:dyDescent="0.25">
      <c r="A551" s="26">
        <v>543</v>
      </c>
      <c r="B551" s="26" t="s">
        <v>35</v>
      </c>
      <c r="C551" s="27" t="s">
        <v>36</v>
      </c>
      <c r="D551" s="28" t="s">
        <v>598</v>
      </c>
      <c r="E551" s="43">
        <v>44914</v>
      </c>
      <c r="F551" s="43">
        <v>44914</v>
      </c>
      <c r="G551" s="29">
        <v>63000</v>
      </c>
      <c r="H551" s="35"/>
      <c r="I551" s="35"/>
      <c r="J551" s="35"/>
      <c r="K551" s="35"/>
      <c r="L551" s="35"/>
      <c r="M551" s="35"/>
      <c r="N551" s="35"/>
      <c r="O551" s="29">
        <v>63000</v>
      </c>
      <c r="P551" s="28" t="s">
        <v>598</v>
      </c>
      <c r="Q551" s="29">
        <v>63000</v>
      </c>
      <c r="R551" s="35">
        <v>63000</v>
      </c>
      <c r="S551" s="35"/>
      <c r="T551" s="35"/>
      <c r="U551" s="35"/>
      <c r="V551" s="35"/>
      <c r="W551" s="36" t="s">
        <v>289</v>
      </c>
      <c r="X551" s="37">
        <v>44970</v>
      </c>
      <c r="Y551" s="38"/>
    </row>
    <row r="552" spans="1:25" x14ac:dyDescent="0.25">
      <c r="A552" s="26">
        <v>544</v>
      </c>
      <c r="B552" s="26" t="s">
        <v>35</v>
      </c>
      <c r="C552" s="27" t="s">
        <v>36</v>
      </c>
      <c r="D552" s="28" t="s">
        <v>599</v>
      </c>
      <c r="E552" s="43">
        <v>44914</v>
      </c>
      <c r="F552" s="43">
        <v>44914</v>
      </c>
      <c r="G552" s="29">
        <v>63000</v>
      </c>
      <c r="H552" s="35"/>
      <c r="I552" s="35"/>
      <c r="J552" s="35"/>
      <c r="K552" s="35"/>
      <c r="L552" s="35"/>
      <c r="M552" s="35"/>
      <c r="N552" s="35"/>
      <c r="O552" s="29">
        <v>63000</v>
      </c>
      <c r="P552" s="28" t="s">
        <v>599</v>
      </c>
      <c r="Q552" s="29">
        <v>63000</v>
      </c>
      <c r="R552" s="35">
        <v>63000</v>
      </c>
      <c r="S552" s="35"/>
      <c r="T552" s="35"/>
      <c r="U552" s="35"/>
      <c r="V552" s="35"/>
      <c r="W552" s="36" t="s">
        <v>289</v>
      </c>
      <c r="X552" s="37">
        <v>44970</v>
      </c>
      <c r="Y552" s="38"/>
    </row>
    <row r="553" spans="1:25" x14ac:dyDescent="0.25">
      <c r="A553" s="26">
        <v>545</v>
      </c>
      <c r="B553" s="26" t="s">
        <v>35</v>
      </c>
      <c r="C553" s="27" t="s">
        <v>36</v>
      </c>
      <c r="D553" s="28" t="s">
        <v>600</v>
      </c>
      <c r="E553" s="43">
        <v>44914</v>
      </c>
      <c r="F553" s="43">
        <v>44914</v>
      </c>
      <c r="G553" s="29">
        <v>63000</v>
      </c>
      <c r="H553" s="35"/>
      <c r="I553" s="35"/>
      <c r="J553" s="35"/>
      <c r="K553" s="35"/>
      <c r="L553" s="35"/>
      <c r="M553" s="35"/>
      <c r="N553" s="35"/>
      <c r="O553" s="29">
        <v>63000</v>
      </c>
      <c r="P553" s="28" t="s">
        <v>600</v>
      </c>
      <c r="Q553" s="29">
        <v>63000</v>
      </c>
      <c r="R553" s="35">
        <v>63000</v>
      </c>
      <c r="S553" s="35"/>
      <c r="T553" s="35"/>
      <c r="U553" s="35"/>
      <c r="V553" s="35"/>
      <c r="W553" s="36" t="s">
        <v>289</v>
      </c>
      <c r="X553" s="37">
        <v>44970</v>
      </c>
      <c r="Y553" s="38"/>
    </row>
    <row r="554" spans="1:25" x14ac:dyDescent="0.25">
      <c r="A554" s="26">
        <v>546</v>
      </c>
      <c r="B554" s="26" t="s">
        <v>35</v>
      </c>
      <c r="C554" s="27" t="s">
        <v>36</v>
      </c>
      <c r="D554" s="28" t="s">
        <v>601</v>
      </c>
      <c r="E554" s="43">
        <v>44914</v>
      </c>
      <c r="F554" s="43">
        <v>44914</v>
      </c>
      <c r="G554" s="29">
        <v>63000</v>
      </c>
      <c r="H554" s="35"/>
      <c r="I554" s="35"/>
      <c r="J554" s="35"/>
      <c r="K554" s="35"/>
      <c r="L554" s="35"/>
      <c r="M554" s="35"/>
      <c r="N554" s="35"/>
      <c r="O554" s="29">
        <v>63000</v>
      </c>
      <c r="P554" s="28" t="s">
        <v>601</v>
      </c>
      <c r="Q554" s="29">
        <v>63000</v>
      </c>
      <c r="R554" s="35">
        <v>63000</v>
      </c>
      <c r="S554" s="35"/>
      <c r="T554" s="35"/>
      <c r="U554" s="35"/>
      <c r="V554" s="35"/>
      <c r="W554" s="36" t="s">
        <v>289</v>
      </c>
      <c r="X554" s="37">
        <v>44970</v>
      </c>
      <c r="Y554" s="38"/>
    </row>
    <row r="555" spans="1:25" x14ac:dyDescent="0.25">
      <c r="A555" s="26">
        <v>547</v>
      </c>
      <c r="B555" s="26" t="s">
        <v>35</v>
      </c>
      <c r="C555" s="27" t="s">
        <v>36</v>
      </c>
      <c r="D555" s="28" t="s">
        <v>602</v>
      </c>
      <c r="E555" s="43">
        <v>44914</v>
      </c>
      <c r="F555" s="43">
        <v>44914</v>
      </c>
      <c r="G555" s="29">
        <v>63000</v>
      </c>
      <c r="H555" s="35"/>
      <c r="I555" s="35"/>
      <c r="J555" s="35"/>
      <c r="K555" s="35"/>
      <c r="L555" s="35"/>
      <c r="M555" s="35"/>
      <c r="N555" s="35"/>
      <c r="O555" s="29">
        <v>63000</v>
      </c>
      <c r="P555" s="28" t="s">
        <v>602</v>
      </c>
      <c r="Q555" s="29">
        <v>63000</v>
      </c>
      <c r="R555" s="35">
        <v>63000</v>
      </c>
      <c r="S555" s="35"/>
      <c r="T555" s="35"/>
      <c r="U555" s="35"/>
      <c r="V555" s="35"/>
      <c r="W555" s="36" t="s">
        <v>289</v>
      </c>
      <c r="X555" s="37">
        <v>44970</v>
      </c>
      <c r="Y555" s="38"/>
    </row>
    <row r="556" spans="1:25" x14ac:dyDescent="0.25">
      <c r="A556" s="26">
        <v>548</v>
      </c>
      <c r="B556" s="26" t="s">
        <v>35</v>
      </c>
      <c r="C556" s="27" t="s">
        <v>36</v>
      </c>
      <c r="D556" s="28" t="s">
        <v>603</v>
      </c>
      <c r="E556" s="43">
        <v>44914</v>
      </c>
      <c r="F556" s="43">
        <v>44914</v>
      </c>
      <c r="G556" s="29">
        <v>63000</v>
      </c>
      <c r="H556" s="35"/>
      <c r="I556" s="35"/>
      <c r="J556" s="35"/>
      <c r="K556" s="35"/>
      <c r="L556" s="35"/>
      <c r="M556" s="35"/>
      <c r="N556" s="35"/>
      <c r="O556" s="29">
        <v>63000</v>
      </c>
      <c r="P556" s="28" t="s">
        <v>603</v>
      </c>
      <c r="Q556" s="29">
        <v>63000</v>
      </c>
      <c r="R556" s="35">
        <v>63000</v>
      </c>
      <c r="S556" s="35"/>
      <c r="T556" s="35"/>
      <c r="U556" s="35"/>
      <c r="V556" s="35"/>
      <c r="W556" s="36" t="s">
        <v>289</v>
      </c>
      <c r="X556" s="37">
        <v>44970</v>
      </c>
      <c r="Y556" s="38"/>
    </row>
    <row r="557" spans="1:25" x14ac:dyDescent="0.25">
      <c r="A557" s="26">
        <v>549</v>
      </c>
      <c r="B557" s="26" t="s">
        <v>35</v>
      </c>
      <c r="C557" s="27" t="s">
        <v>36</v>
      </c>
      <c r="D557" s="28" t="s">
        <v>604</v>
      </c>
      <c r="E557" s="43">
        <v>44914</v>
      </c>
      <c r="F557" s="43">
        <v>44914</v>
      </c>
      <c r="G557" s="29">
        <v>63000</v>
      </c>
      <c r="H557" s="35"/>
      <c r="I557" s="35"/>
      <c r="J557" s="35"/>
      <c r="K557" s="35"/>
      <c r="L557" s="35"/>
      <c r="M557" s="35"/>
      <c r="N557" s="35"/>
      <c r="O557" s="29">
        <v>63000</v>
      </c>
      <c r="P557" s="28" t="s">
        <v>604</v>
      </c>
      <c r="Q557" s="29">
        <v>63000</v>
      </c>
      <c r="R557" s="35">
        <v>63000</v>
      </c>
      <c r="S557" s="35"/>
      <c r="T557" s="35"/>
      <c r="U557" s="35"/>
      <c r="V557" s="35"/>
      <c r="W557" s="36" t="s">
        <v>289</v>
      </c>
      <c r="X557" s="37">
        <v>44970</v>
      </c>
      <c r="Y557" s="38"/>
    </row>
    <row r="558" spans="1:25" x14ac:dyDescent="0.25">
      <c r="A558" s="26">
        <v>550</v>
      </c>
      <c r="B558" s="26" t="s">
        <v>35</v>
      </c>
      <c r="C558" s="27" t="s">
        <v>36</v>
      </c>
      <c r="D558" s="28" t="s">
        <v>605</v>
      </c>
      <c r="E558" s="43">
        <v>44916</v>
      </c>
      <c r="F558" s="43">
        <v>44916</v>
      </c>
      <c r="G558" s="29">
        <v>63000</v>
      </c>
      <c r="H558" s="35"/>
      <c r="I558" s="35"/>
      <c r="J558" s="35"/>
      <c r="K558" s="35"/>
      <c r="L558" s="35"/>
      <c r="M558" s="35"/>
      <c r="N558" s="35"/>
      <c r="O558" s="29">
        <v>63000</v>
      </c>
      <c r="P558" s="28" t="s">
        <v>605</v>
      </c>
      <c r="Q558" s="29">
        <v>63000</v>
      </c>
      <c r="R558" s="35">
        <v>63000</v>
      </c>
      <c r="S558" s="35"/>
      <c r="T558" s="35"/>
      <c r="U558" s="35"/>
      <c r="V558" s="35"/>
      <c r="W558" s="36" t="s">
        <v>289</v>
      </c>
      <c r="X558" s="37">
        <v>44970</v>
      </c>
      <c r="Y558" s="38"/>
    </row>
    <row r="559" spans="1:25" x14ac:dyDescent="0.25">
      <c r="A559" s="26">
        <v>551</v>
      </c>
      <c r="B559" s="26" t="s">
        <v>35</v>
      </c>
      <c r="C559" s="27" t="s">
        <v>36</v>
      </c>
      <c r="D559" s="28" t="s">
        <v>606</v>
      </c>
      <c r="E559" s="43">
        <v>44916</v>
      </c>
      <c r="F559" s="43">
        <v>44916</v>
      </c>
      <c r="G559" s="29">
        <v>63000</v>
      </c>
      <c r="H559" s="35"/>
      <c r="I559" s="35"/>
      <c r="J559" s="35"/>
      <c r="K559" s="35"/>
      <c r="L559" s="35"/>
      <c r="M559" s="35"/>
      <c r="N559" s="35"/>
      <c r="O559" s="29">
        <v>63000</v>
      </c>
      <c r="P559" s="28" t="s">
        <v>606</v>
      </c>
      <c r="Q559" s="29">
        <v>63000</v>
      </c>
      <c r="R559" s="35">
        <v>63000</v>
      </c>
      <c r="S559" s="35"/>
      <c r="T559" s="35"/>
      <c r="U559" s="35"/>
      <c r="V559" s="35"/>
      <c r="W559" s="36" t="s">
        <v>289</v>
      </c>
      <c r="X559" s="37">
        <v>44970</v>
      </c>
      <c r="Y559" s="38"/>
    </row>
    <row r="560" spans="1:25" x14ac:dyDescent="0.25">
      <c r="A560" s="26">
        <v>552</v>
      </c>
      <c r="B560" s="26" t="s">
        <v>35</v>
      </c>
      <c r="C560" s="27" t="s">
        <v>36</v>
      </c>
      <c r="D560" s="28" t="s">
        <v>607</v>
      </c>
      <c r="E560" s="43">
        <v>44694</v>
      </c>
      <c r="F560" s="43">
        <v>44713</v>
      </c>
      <c r="G560" s="29">
        <v>2386100</v>
      </c>
      <c r="H560" s="35"/>
      <c r="I560" s="35"/>
      <c r="J560" s="35"/>
      <c r="K560" s="35"/>
      <c r="L560" s="35"/>
      <c r="M560" s="35"/>
      <c r="N560" s="35"/>
      <c r="O560" s="29">
        <v>2386100</v>
      </c>
      <c r="P560" s="28" t="s">
        <v>607</v>
      </c>
      <c r="Q560" s="29">
        <v>2386100</v>
      </c>
      <c r="R560" s="35">
        <v>2386100</v>
      </c>
      <c r="S560" s="35"/>
      <c r="T560" s="35"/>
      <c r="U560" s="35"/>
      <c r="V560" s="35"/>
      <c r="W560" s="36" t="s">
        <v>44</v>
      </c>
      <c r="X560" s="37">
        <v>44750</v>
      </c>
      <c r="Y560" s="38"/>
    </row>
    <row r="561" spans="1:25" x14ac:dyDescent="0.25">
      <c r="A561" s="26">
        <v>553</v>
      </c>
      <c r="B561" s="26" t="s">
        <v>35</v>
      </c>
      <c r="C561" s="27" t="s">
        <v>36</v>
      </c>
      <c r="D561" s="28" t="s">
        <v>608</v>
      </c>
      <c r="E561" s="43">
        <v>44706</v>
      </c>
      <c r="F561" s="43">
        <v>44713</v>
      </c>
      <c r="G561" s="29">
        <v>2397500</v>
      </c>
      <c r="H561" s="35"/>
      <c r="I561" s="35"/>
      <c r="J561" s="35"/>
      <c r="K561" s="35"/>
      <c r="L561" s="35"/>
      <c r="M561" s="35"/>
      <c r="N561" s="35"/>
      <c r="O561" s="29">
        <v>2397500</v>
      </c>
      <c r="P561" s="28" t="s">
        <v>608</v>
      </c>
      <c r="Q561" s="29">
        <v>2397500</v>
      </c>
      <c r="R561" s="35">
        <v>2397500</v>
      </c>
      <c r="S561" s="35"/>
      <c r="T561" s="35"/>
      <c r="U561" s="35"/>
      <c r="V561" s="35"/>
      <c r="W561" s="36" t="s">
        <v>44</v>
      </c>
      <c r="X561" s="37">
        <v>44750</v>
      </c>
      <c r="Y561" s="38"/>
    </row>
    <row r="562" spans="1:25" x14ac:dyDescent="0.25">
      <c r="A562" s="26">
        <v>554</v>
      </c>
      <c r="B562" s="26" t="s">
        <v>35</v>
      </c>
      <c r="C562" s="27" t="s">
        <v>36</v>
      </c>
      <c r="D562" s="28" t="s">
        <v>609</v>
      </c>
      <c r="E562" s="43">
        <v>44916</v>
      </c>
      <c r="F562" s="43">
        <v>44916</v>
      </c>
      <c r="G562" s="29">
        <v>63000</v>
      </c>
      <c r="H562" s="35"/>
      <c r="I562" s="35"/>
      <c r="J562" s="35"/>
      <c r="K562" s="35"/>
      <c r="L562" s="35"/>
      <c r="M562" s="35"/>
      <c r="N562" s="35"/>
      <c r="O562" s="29">
        <v>63000</v>
      </c>
      <c r="P562" s="28" t="s">
        <v>609</v>
      </c>
      <c r="Q562" s="29">
        <v>63000</v>
      </c>
      <c r="R562" s="35">
        <v>63000</v>
      </c>
      <c r="S562" s="35"/>
      <c r="T562" s="35"/>
      <c r="U562" s="35"/>
      <c r="V562" s="35"/>
      <c r="W562" s="36" t="s">
        <v>289</v>
      </c>
      <c r="X562" s="37">
        <v>44970</v>
      </c>
      <c r="Y562" s="38"/>
    </row>
    <row r="563" spans="1:25" x14ac:dyDescent="0.25">
      <c r="A563" s="26">
        <v>555</v>
      </c>
      <c r="B563" s="26" t="s">
        <v>35</v>
      </c>
      <c r="C563" s="27" t="s">
        <v>36</v>
      </c>
      <c r="D563" s="28" t="s">
        <v>610</v>
      </c>
      <c r="E563" s="43">
        <v>44916</v>
      </c>
      <c r="F563" s="43">
        <v>44916</v>
      </c>
      <c r="G563" s="29">
        <v>63000</v>
      </c>
      <c r="H563" s="35"/>
      <c r="I563" s="35"/>
      <c r="J563" s="35"/>
      <c r="K563" s="35"/>
      <c r="L563" s="35"/>
      <c r="M563" s="35"/>
      <c r="N563" s="35"/>
      <c r="O563" s="29">
        <v>63000</v>
      </c>
      <c r="P563" s="28" t="s">
        <v>610</v>
      </c>
      <c r="Q563" s="29">
        <v>63000</v>
      </c>
      <c r="R563" s="35">
        <v>63000</v>
      </c>
      <c r="S563" s="35"/>
      <c r="T563" s="35"/>
      <c r="U563" s="35"/>
      <c r="V563" s="35"/>
      <c r="W563" s="36" t="s">
        <v>289</v>
      </c>
      <c r="X563" s="37">
        <v>44970</v>
      </c>
      <c r="Y563" s="38"/>
    </row>
    <row r="564" spans="1:25" x14ac:dyDescent="0.25">
      <c r="A564" s="26">
        <v>556</v>
      </c>
      <c r="B564" s="26" t="s">
        <v>35</v>
      </c>
      <c r="C564" s="27" t="s">
        <v>36</v>
      </c>
      <c r="D564" s="28" t="s">
        <v>611</v>
      </c>
      <c r="E564" s="43">
        <v>44918</v>
      </c>
      <c r="F564" s="43">
        <v>44918</v>
      </c>
      <c r="G564" s="29">
        <v>63000</v>
      </c>
      <c r="H564" s="35"/>
      <c r="I564" s="35"/>
      <c r="J564" s="35"/>
      <c r="K564" s="35"/>
      <c r="L564" s="35"/>
      <c r="M564" s="35"/>
      <c r="N564" s="35"/>
      <c r="O564" s="29">
        <v>63000</v>
      </c>
      <c r="P564" s="28" t="s">
        <v>611</v>
      </c>
      <c r="Q564" s="29">
        <v>63000</v>
      </c>
      <c r="R564" s="35">
        <v>63000</v>
      </c>
      <c r="S564" s="35"/>
      <c r="T564" s="35"/>
      <c r="U564" s="35"/>
      <c r="V564" s="35"/>
      <c r="W564" s="36" t="s">
        <v>289</v>
      </c>
      <c r="X564" s="37">
        <v>44970</v>
      </c>
      <c r="Y564" s="38"/>
    </row>
    <row r="565" spans="1:25" x14ac:dyDescent="0.25">
      <c r="A565" s="26">
        <v>557</v>
      </c>
      <c r="B565" s="26" t="s">
        <v>35</v>
      </c>
      <c r="C565" s="27" t="s">
        <v>36</v>
      </c>
      <c r="D565" s="28" t="s">
        <v>612</v>
      </c>
      <c r="E565" s="43">
        <v>44844</v>
      </c>
      <c r="F565" s="43">
        <v>44866</v>
      </c>
      <c r="G565" s="29">
        <v>2826900</v>
      </c>
      <c r="H565" s="35"/>
      <c r="I565" s="35"/>
      <c r="J565" s="35"/>
      <c r="K565" s="35"/>
      <c r="L565" s="35"/>
      <c r="M565" s="35"/>
      <c r="N565" s="35"/>
      <c r="O565" s="29">
        <v>2826900</v>
      </c>
      <c r="P565" s="28" t="s">
        <v>612</v>
      </c>
      <c r="Q565" s="29">
        <v>2826900</v>
      </c>
      <c r="R565" s="35">
        <v>2826900</v>
      </c>
      <c r="S565" s="35"/>
      <c r="T565" s="35"/>
      <c r="U565" s="35"/>
      <c r="V565" s="35"/>
      <c r="W565" s="36" t="s">
        <v>58</v>
      </c>
      <c r="X565" s="37">
        <v>44915</v>
      </c>
      <c r="Y565" s="38"/>
    </row>
    <row r="566" spans="1:25" x14ac:dyDescent="0.25">
      <c r="A566" s="26">
        <v>558</v>
      </c>
      <c r="B566" s="26" t="s">
        <v>35</v>
      </c>
      <c r="C566" s="27" t="s">
        <v>36</v>
      </c>
      <c r="D566" s="28" t="s">
        <v>613</v>
      </c>
      <c r="E566" s="43">
        <v>44918</v>
      </c>
      <c r="F566" s="43">
        <v>44918</v>
      </c>
      <c r="G566" s="29">
        <v>63000</v>
      </c>
      <c r="H566" s="35"/>
      <c r="I566" s="35"/>
      <c r="J566" s="35"/>
      <c r="K566" s="35"/>
      <c r="L566" s="35"/>
      <c r="M566" s="35"/>
      <c r="N566" s="35"/>
      <c r="O566" s="29">
        <v>63000</v>
      </c>
      <c r="P566" s="28" t="s">
        <v>613</v>
      </c>
      <c r="Q566" s="29">
        <v>63000</v>
      </c>
      <c r="R566" s="35">
        <v>63000</v>
      </c>
      <c r="S566" s="35"/>
      <c r="T566" s="35"/>
      <c r="U566" s="35"/>
      <c r="V566" s="35"/>
      <c r="W566" s="36" t="s">
        <v>289</v>
      </c>
      <c r="X566" s="37">
        <v>44970</v>
      </c>
      <c r="Y566" s="38"/>
    </row>
    <row r="567" spans="1:25" x14ac:dyDescent="0.25">
      <c r="A567" s="26">
        <v>559</v>
      </c>
      <c r="B567" s="26" t="s">
        <v>35</v>
      </c>
      <c r="C567" s="27" t="s">
        <v>36</v>
      </c>
      <c r="D567" s="28" t="s">
        <v>614</v>
      </c>
      <c r="E567" s="43">
        <v>44918</v>
      </c>
      <c r="F567" s="43">
        <v>44918</v>
      </c>
      <c r="G567" s="29">
        <v>63000</v>
      </c>
      <c r="H567" s="35"/>
      <c r="I567" s="35"/>
      <c r="J567" s="35"/>
      <c r="K567" s="35"/>
      <c r="L567" s="35"/>
      <c r="M567" s="35"/>
      <c r="N567" s="35"/>
      <c r="O567" s="29">
        <v>63000</v>
      </c>
      <c r="P567" s="28" t="s">
        <v>614</v>
      </c>
      <c r="Q567" s="29">
        <v>63000</v>
      </c>
      <c r="R567" s="35">
        <v>63000</v>
      </c>
      <c r="S567" s="35"/>
      <c r="T567" s="35"/>
      <c r="U567" s="35"/>
      <c r="V567" s="35"/>
      <c r="W567" s="36" t="s">
        <v>289</v>
      </c>
      <c r="X567" s="37">
        <v>44970</v>
      </c>
      <c r="Y567" s="38"/>
    </row>
    <row r="568" spans="1:25" x14ac:dyDescent="0.25">
      <c r="A568" s="26">
        <v>560</v>
      </c>
      <c r="B568" s="26" t="s">
        <v>35</v>
      </c>
      <c r="C568" s="27" t="s">
        <v>36</v>
      </c>
      <c r="D568" s="28" t="s">
        <v>615</v>
      </c>
      <c r="E568" s="43">
        <v>44688</v>
      </c>
      <c r="F568" s="43">
        <v>44713</v>
      </c>
      <c r="G568" s="29">
        <v>2989000</v>
      </c>
      <c r="H568" s="35"/>
      <c r="I568" s="35"/>
      <c r="J568" s="35"/>
      <c r="K568" s="35"/>
      <c r="L568" s="35"/>
      <c r="M568" s="35"/>
      <c r="N568" s="35"/>
      <c r="O568" s="29">
        <v>2989000</v>
      </c>
      <c r="P568" s="28" t="s">
        <v>615</v>
      </c>
      <c r="Q568" s="29">
        <v>2989000</v>
      </c>
      <c r="R568" s="35">
        <v>2989000</v>
      </c>
      <c r="S568" s="35"/>
      <c r="T568" s="35"/>
      <c r="U568" s="35"/>
      <c r="V568" s="35"/>
      <c r="W568" s="36" t="s">
        <v>44</v>
      </c>
      <c r="X568" s="37">
        <v>44750</v>
      </c>
      <c r="Y568" s="38"/>
    </row>
    <row r="569" spans="1:25" x14ac:dyDescent="0.25">
      <c r="A569" s="26">
        <v>561</v>
      </c>
      <c r="B569" s="26" t="s">
        <v>35</v>
      </c>
      <c r="C569" s="27" t="s">
        <v>36</v>
      </c>
      <c r="D569" s="28" t="s">
        <v>616</v>
      </c>
      <c r="E569" s="43">
        <v>44688</v>
      </c>
      <c r="F569" s="43">
        <v>44713</v>
      </c>
      <c r="G569" s="29">
        <v>3004000</v>
      </c>
      <c r="H569" s="35"/>
      <c r="I569" s="35"/>
      <c r="J569" s="35"/>
      <c r="K569" s="35"/>
      <c r="L569" s="35"/>
      <c r="M569" s="35"/>
      <c r="N569" s="35"/>
      <c r="O569" s="29">
        <v>3004000</v>
      </c>
      <c r="P569" s="28" t="s">
        <v>616</v>
      </c>
      <c r="Q569" s="29">
        <v>3004000</v>
      </c>
      <c r="R569" s="35">
        <v>3004000</v>
      </c>
      <c r="S569" s="35"/>
      <c r="T569" s="35"/>
      <c r="U569" s="35"/>
      <c r="V569" s="35"/>
      <c r="W569" s="36" t="s">
        <v>44</v>
      </c>
      <c r="X569" s="37">
        <v>44750</v>
      </c>
      <c r="Y569" s="38"/>
    </row>
    <row r="570" spans="1:25" x14ac:dyDescent="0.25">
      <c r="A570" s="26">
        <v>562</v>
      </c>
      <c r="B570" s="26" t="s">
        <v>35</v>
      </c>
      <c r="C570" s="27" t="s">
        <v>36</v>
      </c>
      <c r="D570" s="28" t="s">
        <v>617</v>
      </c>
      <c r="E570" s="43">
        <v>44694</v>
      </c>
      <c r="F570" s="43">
        <v>44713</v>
      </c>
      <c r="G570" s="29">
        <v>3038700</v>
      </c>
      <c r="H570" s="35"/>
      <c r="I570" s="35"/>
      <c r="J570" s="35"/>
      <c r="K570" s="35"/>
      <c r="L570" s="35"/>
      <c r="M570" s="35"/>
      <c r="N570" s="35"/>
      <c r="O570" s="29">
        <v>3038700</v>
      </c>
      <c r="P570" s="28" t="s">
        <v>617</v>
      </c>
      <c r="Q570" s="29">
        <v>3038700</v>
      </c>
      <c r="R570" s="35">
        <v>3038700</v>
      </c>
      <c r="S570" s="35"/>
      <c r="T570" s="35"/>
      <c r="U570" s="35"/>
      <c r="V570" s="35"/>
      <c r="W570" s="36" t="s">
        <v>44</v>
      </c>
      <c r="X570" s="37">
        <v>44750</v>
      </c>
      <c r="Y570" s="38"/>
    </row>
    <row r="571" spans="1:25" x14ac:dyDescent="0.25">
      <c r="A571" s="26">
        <v>563</v>
      </c>
      <c r="B571" s="26" t="s">
        <v>35</v>
      </c>
      <c r="C571" s="27" t="s">
        <v>36</v>
      </c>
      <c r="D571" s="28" t="s">
        <v>618</v>
      </c>
      <c r="E571" s="43">
        <v>44919</v>
      </c>
      <c r="F571" s="43">
        <v>44919</v>
      </c>
      <c r="G571" s="29">
        <v>63000</v>
      </c>
      <c r="H571" s="35"/>
      <c r="I571" s="35"/>
      <c r="J571" s="35"/>
      <c r="K571" s="35"/>
      <c r="L571" s="35"/>
      <c r="M571" s="35"/>
      <c r="N571" s="35"/>
      <c r="O571" s="29">
        <v>63000</v>
      </c>
      <c r="P571" s="28" t="s">
        <v>618</v>
      </c>
      <c r="Q571" s="29">
        <v>63000</v>
      </c>
      <c r="R571" s="35">
        <v>63000</v>
      </c>
      <c r="S571" s="35"/>
      <c r="T571" s="35"/>
      <c r="U571" s="35"/>
      <c r="V571" s="35"/>
      <c r="W571" s="36" t="s">
        <v>289</v>
      </c>
      <c r="X571" s="37">
        <v>44970</v>
      </c>
      <c r="Y571" s="38"/>
    </row>
    <row r="572" spans="1:25" x14ac:dyDescent="0.25">
      <c r="A572" s="26">
        <v>564</v>
      </c>
      <c r="B572" s="26" t="s">
        <v>35</v>
      </c>
      <c r="C572" s="27" t="s">
        <v>36</v>
      </c>
      <c r="D572" s="28" t="s">
        <v>619</v>
      </c>
      <c r="E572" s="43">
        <v>44690</v>
      </c>
      <c r="F572" s="43">
        <v>44713</v>
      </c>
      <c r="G572" s="29">
        <v>3253200</v>
      </c>
      <c r="H572" s="35"/>
      <c r="I572" s="35"/>
      <c r="J572" s="35"/>
      <c r="K572" s="35"/>
      <c r="L572" s="35"/>
      <c r="M572" s="35"/>
      <c r="N572" s="35"/>
      <c r="O572" s="29">
        <v>3253200</v>
      </c>
      <c r="P572" s="28" t="s">
        <v>619</v>
      </c>
      <c r="Q572" s="29">
        <v>3253200</v>
      </c>
      <c r="R572" s="35">
        <v>3253200</v>
      </c>
      <c r="S572" s="35"/>
      <c r="T572" s="35"/>
      <c r="U572" s="35"/>
      <c r="V572" s="35"/>
      <c r="W572" s="36" t="s">
        <v>44</v>
      </c>
      <c r="X572" s="37">
        <v>44750</v>
      </c>
      <c r="Y572" s="38"/>
    </row>
    <row r="573" spans="1:25" x14ac:dyDescent="0.25">
      <c r="A573" s="26">
        <v>565</v>
      </c>
      <c r="B573" s="26" t="s">
        <v>35</v>
      </c>
      <c r="C573" s="27" t="s">
        <v>36</v>
      </c>
      <c r="D573" s="28" t="s">
        <v>620</v>
      </c>
      <c r="E573" s="43">
        <v>44922</v>
      </c>
      <c r="F573" s="43">
        <v>44922</v>
      </c>
      <c r="G573" s="29">
        <v>63000</v>
      </c>
      <c r="H573" s="35"/>
      <c r="I573" s="35"/>
      <c r="J573" s="35"/>
      <c r="K573" s="35"/>
      <c r="L573" s="35"/>
      <c r="M573" s="35"/>
      <c r="N573" s="35"/>
      <c r="O573" s="29">
        <v>63000</v>
      </c>
      <c r="P573" s="28" t="s">
        <v>620</v>
      </c>
      <c r="Q573" s="29">
        <v>63000</v>
      </c>
      <c r="R573" s="35">
        <v>63000</v>
      </c>
      <c r="S573" s="35"/>
      <c r="T573" s="35"/>
      <c r="U573" s="35"/>
      <c r="V573" s="35"/>
      <c r="W573" s="36" t="s">
        <v>289</v>
      </c>
      <c r="X573" s="37">
        <v>44970</v>
      </c>
      <c r="Y573" s="38"/>
    </row>
    <row r="574" spans="1:25" x14ac:dyDescent="0.25">
      <c r="A574" s="26">
        <v>566</v>
      </c>
      <c r="B574" s="26" t="s">
        <v>35</v>
      </c>
      <c r="C574" s="27" t="s">
        <v>36</v>
      </c>
      <c r="D574" s="28" t="s">
        <v>621</v>
      </c>
      <c r="E574" s="43">
        <v>44924</v>
      </c>
      <c r="F574" s="43">
        <v>44924</v>
      </c>
      <c r="G574" s="29">
        <v>63000</v>
      </c>
      <c r="H574" s="35"/>
      <c r="I574" s="35"/>
      <c r="J574" s="35"/>
      <c r="K574" s="35"/>
      <c r="L574" s="35"/>
      <c r="M574" s="35"/>
      <c r="N574" s="35"/>
      <c r="O574" s="29">
        <v>63000</v>
      </c>
      <c r="P574" s="28" t="s">
        <v>621</v>
      </c>
      <c r="Q574" s="29">
        <v>63000</v>
      </c>
      <c r="R574" s="35">
        <v>63000</v>
      </c>
      <c r="S574" s="35"/>
      <c r="T574" s="35"/>
      <c r="U574" s="35"/>
      <c r="V574" s="35"/>
      <c r="W574" s="36" t="s">
        <v>289</v>
      </c>
      <c r="X574" s="37">
        <v>44970</v>
      </c>
      <c r="Y574" s="38"/>
    </row>
    <row r="575" spans="1:25" x14ac:dyDescent="0.25">
      <c r="A575" s="26">
        <v>567</v>
      </c>
      <c r="B575" s="26" t="s">
        <v>35</v>
      </c>
      <c r="C575" s="27" t="s">
        <v>36</v>
      </c>
      <c r="D575" s="28" t="s">
        <v>622</v>
      </c>
      <c r="E575" s="43">
        <v>44702</v>
      </c>
      <c r="F575" s="43">
        <v>44713</v>
      </c>
      <c r="G575" s="29">
        <v>3617500</v>
      </c>
      <c r="H575" s="35"/>
      <c r="I575" s="35"/>
      <c r="J575" s="35"/>
      <c r="K575" s="35"/>
      <c r="L575" s="35"/>
      <c r="M575" s="35"/>
      <c r="N575" s="35"/>
      <c r="O575" s="29">
        <v>3617500</v>
      </c>
      <c r="P575" s="28" t="s">
        <v>622</v>
      </c>
      <c r="Q575" s="29">
        <v>3617500</v>
      </c>
      <c r="R575" s="35">
        <v>3617500</v>
      </c>
      <c r="S575" s="35"/>
      <c r="T575" s="35"/>
      <c r="U575" s="35"/>
      <c r="V575" s="35"/>
      <c r="W575" s="36" t="s">
        <v>44</v>
      </c>
      <c r="X575" s="37">
        <v>44750</v>
      </c>
      <c r="Y575" s="38"/>
    </row>
    <row r="576" spans="1:25" x14ac:dyDescent="0.25">
      <c r="A576" s="26">
        <v>568</v>
      </c>
      <c r="B576" s="26" t="s">
        <v>35</v>
      </c>
      <c r="C576" s="27" t="s">
        <v>36</v>
      </c>
      <c r="D576" s="28" t="s">
        <v>623</v>
      </c>
      <c r="E576" s="43">
        <v>44859</v>
      </c>
      <c r="F576" s="43">
        <v>44866</v>
      </c>
      <c r="G576" s="29">
        <v>3709800</v>
      </c>
      <c r="H576" s="35"/>
      <c r="I576" s="35"/>
      <c r="J576" s="35"/>
      <c r="K576" s="35"/>
      <c r="L576" s="35"/>
      <c r="M576" s="35"/>
      <c r="N576" s="35"/>
      <c r="O576" s="29">
        <v>3709800</v>
      </c>
      <c r="P576" s="28" t="s">
        <v>623</v>
      </c>
      <c r="Q576" s="29">
        <v>3709800</v>
      </c>
      <c r="R576" s="35">
        <v>3709800</v>
      </c>
      <c r="S576" s="35"/>
      <c r="T576" s="35"/>
      <c r="U576" s="35"/>
      <c r="V576" s="35"/>
      <c r="W576" s="36" t="s">
        <v>58</v>
      </c>
      <c r="X576" s="37">
        <v>44915</v>
      </c>
      <c r="Y576" s="38"/>
    </row>
    <row r="577" spans="1:25" x14ac:dyDescent="0.25">
      <c r="A577" s="26">
        <v>569</v>
      </c>
      <c r="B577" s="26" t="s">
        <v>35</v>
      </c>
      <c r="C577" s="27" t="s">
        <v>36</v>
      </c>
      <c r="D577" s="28" t="s">
        <v>624</v>
      </c>
      <c r="E577" s="43">
        <v>44924</v>
      </c>
      <c r="F577" s="43">
        <v>44924</v>
      </c>
      <c r="G577" s="29">
        <v>63000</v>
      </c>
      <c r="H577" s="35"/>
      <c r="I577" s="35"/>
      <c r="J577" s="35"/>
      <c r="K577" s="35"/>
      <c r="L577" s="35"/>
      <c r="M577" s="35"/>
      <c r="N577" s="35"/>
      <c r="O577" s="29">
        <v>63000</v>
      </c>
      <c r="P577" s="28" t="s">
        <v>624</v>
      </c>
      <c r="Q577" s="29">
        <v>63000</v>
      </c>
      <c r="R577" s="35">
        <v>63000</v>
      </c>
      <c r="S577" s="35"/>
      <c r="T577" s="35"/>
      <c r="U577" s="35"/>
      <c r="V577" s="35"/>
      <c r="W577" s="36" t="s">
        <v>289</v>
      </c>
      <c r="X577" s="37">
        <v>44970</v>
      </c>
      <c r="Y577" s="38"/>
    </row>
    <row r="578" spans="1:25" x14ac:dyDescent="0.25">
      <c r="A578" s="26">
        <v>570</v>
      </c>
      <c r="B578" s="26" t="s">
        <v>35</v>
      </c>
      <c r="C578" s="27" t="s">
        <v>36</v>
      </c>
      <c r="D578" s="28" t="s">
        <v>625</v>
      </c>
      <c r="E578" s="43">
        <v>44695</v>
      </c>
      <c r="F578" s="43">
        <v>44713</v>
      </c>
      <c r="G578" s="29">
        <v>3984700</v>
      </c>
      <c r="H578" s="35"/>
      <c r="I578" s="35"/>
      <c r="J578" s="35"/>
      <c r="K578" s="35"/>
      <c r="L578" s="35"/>
      <c r="M578" s="35"/>
      <c r="N578" s="35"/>
      <c r="O578" s="29">
        <v>3984700</v>
      </c>
      <c r="P578" s="28" t="s">
        <v>625</v>
      </c>
      <c r="Q578" s="29">
        <v>3984700</v>
      </c>
      <c r="R578" s="35">
        <v>3984700</v>
      </c>
      <c r="S578" s="35"/>
      <c r="T578" s="35"/>
      <c r="U578" s="35"/>
      <c r="V578" s="35"/>
      <c r="W578" s="36" t="s">
        <v>55</v>
      </c>
      <c r="X578" s="37">
        <v>44761</v>
      </c>
      <c r="Y578" s="38"/>
    </row>
    <row r="579" spans="1:25" x14ac:dyDescent="0.25">
      <c r="A579" s="26">
        <v>571</v>
      </c>
      <c r="B579" s="26" t="s">
        <v>35</v>
      </c>
      <c r="C579" s="27" t="s">
        <v>36</v>
      </c>
      <c r="D579" s="28" t="s">
        <v>626</v>
      </c>
      <c r="E579" s="43">
        <v>44924</v>
      </c>
      <c r="F579" s="43">
        <v>44924</v>
      </c>
      <c r="G579" s="29">
        <v>63000</v>
      </c>
      <c r="H579" s="35"/>
      <c r="I579" s="35"/>
      <c r="J579" s="35"/>
      <c r="K579" s="35"/>
      <c r="L579" s="35"/>
      <c r="M579" s="35"/>
      <c r="N579" s="35"/>
      <c r="O579" s="29">
        <v>63000</v>
      </c>
      <c r="P579" s="28" t="s">
        <v>626</v>
      </c>
      <c r="Q579" s="29">
        <v>63000</v>
      </c>
      <c r="R579" s="35">
        <v>63000</v>
      </c>
      <c r="S579" s="35"/>
      <c r="T579" s="35"/>
      <c r="U579" s="35"/>
      <c r="V579" s="35"/>
      <c r="W579" s="36" t="s">
        <v>289</v>
      </c>
      <c r="X579" s="37">
        <v>44970</v>
      </c>
      <c r="Y579" s="38"/>
    </row>
    <row r="580" spans="1:25" x14ac:dyDescent="0.25">
      <c r="A580" s="26">
        <v>572</v>
      </c>
      <c r="B580" s="26" t="s">
        <v>35</v>
      </c>
      <c r="C580" s="27" t="s">
        <v>36</v>
      </c>
      <c r="D580" s="28" t="s">
        <v>627</v>
      </c>
      <c r="E580" s="43">
        <v>44924</v>
      </c>
      <c r="F580" s="43">
        <v>44924</v>
      </c>
      <c r="G580" s="29">
        <v>63000</v>
      </c>
      <c r="H580" s="35"/>
      <c r="I580" s="35"/>
      <c r="J580" s="35"/>
      <c r="K580" s="35"/>
      <c r="L580" s="35"/>
      <c r="M580" s="35"/>
      <c r="N580" s="35"/>
      <c r="O580" s="29">
        <v>63000</v>
      </c>
      <c r="P580" s="28" t="s">
        <v>627</v>
      </c>
      <c r="Q580" s="29">
        <v>63000</v>
      </c>
      <c r="R580" s="35">
        <v>63000</v>
      </c>
      <c r="S580" s="35"/>
      <c r="T580" s="35"/>
      <c r="U580" s="35"/>
      <c r="V580" s="35"/>
      <c r="W580" s="36" t="s">
        <v>289</v>
      </c>
      <c r="X580" s="37">
        <v>44970</v>
      </c>
      <c r="Y580" s="38"/>
    </row>
    <row r="581" spans="1:25" x14ac:dyDescent="0.25">
      <c r="A581" s="26">
        <v>573</v>
      </c>
      <c r="B581" s="26" t="s">
        <v>35</v>
      </c>
      <c r="C581" s="27" t="s">
        <v>36</v>
      </c>
      <c r="D581" s="28" t="s">
        <v>628</v>
      </c>
      <c r="E581" s="43">
        <v>44694</v>
      </c>
      <c r="F581" s="43">
        <v>44713</v>
      </c>
      <c r="G581" s="29">
        <v>4386100</v>
      </c>
      <c r="H581" s="35"/>
      <c r="I581" s="35"/>
      <c r="J581" s="35"/>
      <c r="K581" s="35"/>
      <c r="L581" s="35"/>
      <c r="M581" s="35"/>
      <c r="N581" s="35"/>
      <c r="O581" s="29">
        <v>4386100</v>
      </c>
      <c r="P581" s="28" t="s">
        <v>628</v>
      </c>
      <c r="Q581" s="29">
        <v>4386100</v>
      </c>
      <c r="R581" s="35">
        <v>4386100</v>
      </c>
      <c r="S581" s="35"/>
      <c r="T581" s="35"/>
      <c r="U581" s="35"/>
      <c r="V581" s="35"/>
      <c r="W581" s="36" t="s">
        <v>44</v>
      </c>
      <c r="X581" s="37">
        <v>44750</v>
      </c>
      <c r="Y581" s="38"/>
    </row>
    <row r="582" spans="1:25" x14ac:dyDescent="0.25">
      <c r="A582" s="26">
        <v>574</v>
      </c>
      <c r="B582" s="26" t="s">
        <v>35</v>
      </c>
      <c r="C582" s="27" t="s">
        <v>36</v>
      </c>
      <c r="D582" s="28" t="s">
        <v>629</v>
      </c>
      <c r="E582" s="43">
        <v>44925</v>
      </c>
      <c r="F582" s="43">
        <v>44925</v>
      </c>
      <c r="G582" s="29">
        <v>63000</v>
      </c>
      <c r="H582" s="35"/>
      <c r="I582" s="35"/>
      <c r="J582" s="35"/>
      <c r="K582" s="35"/>
      <c r="L582" s="35"/>
      <c r="M582" s="35"/>
      <c r="N582" s="35"/>
      <c r="O582" s="29">
        <v>63000</v>
      </c>
      <c r="P582" s="28" t="s">
        <v>629</v>
      </c>
      <c r="Q582" s="29">
        <v>63000</v>
      </c>
      <c r="R582" s="35">
        <v>63000</v>
      </c>
      <c r="S582" s="35"/>
      <c r="T582" s="35"/>
      <c r="U582" s="35"/>
      <c r="V582" s="35"/>
      <c r="W582" s="36" t="s">
        <v>289</v>
      </c>
      <c r="X582" s="37">
        <v>44970</v>
      </c>
      <c r="Y582" s="38"/>
    </row>
    <row r="583" spans="1:25" x14ac:dyDescent="0.25">
      <c r="A583" s="26">
        <v>575</v>
      </c>
      <c r="B583" s="26" t="s">
        <v>35</v>
      </c>
      <c r="C583" s="27" t="s">
        <v>36</v>
      </c>
      <c r="D583" s="28" t="s">
        <v>630</v>
      </c>
      <c r="E583" s="43">
        <v>44844</v>
      </c>
      <c r="F583" s="43">
        <v>44866</v>
      </c>
      <c r="G583" s="29">
        <v>5551000</v>
      </c>
      <c r="H583" s="35"/>
      <c r="I583" s="35"/>
      <c r="J583" s="35"/>
      <c r="K583" s="35"/>
      <c r="L583" s="35"/>
      <c r="M583" s="35"/>
      <c r="N583" s="35"/>
      <c r="O583" s="29">
        <v>5551000</v>
      </c>
      <c r="P583" s="28" t="s">
        <v>630</v>
      </c>
      <c r="Q583" s="29">
        <v>5551000</v>
      </c>
      <c r="R583" s="35">
        <v>5551000</v>
      </c>
      <c r="S583" s="35"/>
      <c r="T583" s="35"/>
      <c r="U583" s="35"/>
      <c r="V583" s="35"/>
      <c r="W583" s="36" t="s">
        <v>58</v>
      </c>
      <c r="X583" s="37">
        <v>44915</v>
      </c>
      <c r="Y583" s="38"/>
    </row>
    <row r="584" spans="1:25" x14ac:dyDescent="0.25">
      <c r="A584" s="26">
        <v>576</v>
      </c>
      <c r="B584" s="26" t="s">
        <v>35</v>
      </c>
      <c r="C584" s="27" t="s">
        <v>36</v>
      </c>
      <c r="D584" s="28" t="s">
        <v>631</v>
      </c>
      <c r="E584" s="43">
        <v>44926</v>
      </c>
      <c r="F584" s="43">
        <v>44926</v>
      </c>
      <c r="G584" s="29">
        <v>63000</v>
      </c>
      <c r="H584" s="35"/>
      <c r="I584" s="35"/>
      <c r="J584" s="35"/>
      <c r="K584" s="35"/>
      <c r="L584" s="35"/>
      <c r="M584" s="35"/>
      <c r="N584" s="35"/>
      <c r="O584" s="29">
        <v>63000</v>
      </c>
      <c r="P584" s="28" t="s">
        <v>631</v>
      </c>
      <c r="Q584" s="29">
        <v>63000</v>
      </c>
      <c r="R584" s="35">
        <v>63000</v>
      </c>
      <c r="S584" s="35"/>
      <c r="T584" s="35"/>
      <c r="U584" s="35"/>
      <c r="V584" s="35"/>
      <c r="W584" s="36" t="s">
        <v>289</v>
      </c>
      <c r="X584" s="37">
        <v>44970</v>
      </c>
      <c r="Y584" s="38"/>
    </row>
    <row r="585" spans="1:25" x14ac:dyDescent="0.25">
      <c r="A585" s="26">
        <v>577</v>
      </c>
      <c r="B585" s="26" t="s">
        <v>35</v>
      </c>
      <c r="C585" s="27" t="s">
        <v>36</v>
      </c>
      <c r="D585" s="28" t="s">
        <v>632</v>
      </c>
      <c r="E585" s="43">
        <v>44690</v>
      </c>
      <c r="F585" s="43">
        <v>44713</v>
      </c>
      <c r="G585" s="29">
        <v>6239200</v>
      </c>
      <c r="H585" s="35"/>
      <c r="I585" s="35"/>
      <c r="J585" s="35"/>
      <c r="K585" s="35"/>
      <c r="L585" s="35"/>
      <c r="M585" s="35"/>
      <c r="N585" s="35"/>
      <c r="O585" s="29">
        <v>6239200</v>
      </c>
      <c r="P585" s="28" t="s">
        <v>632</v>
      </c>
      <c r="Q585" s="29">
        <v>6239200</v>
      </c>
      <c r="R585" s="35">
        <v>6239200</v>
      </c>
      <c r="S585" s="35"/>
      <c r="T585" s="35"/>
      <c r="U585" s="35"/>
      <c r="V585" s="35"/>
      <c r="W585" s="36" t="s">
        <v>44</v>
      </c>
      <c r="X585" s="37">
        <v>44750</v>
      </c>
      <c r="Y585" s="38"/>
    </row>
    <row r="586" spans="1:25" x14ac:dyDescent="0.25">
      <c r="A586" s="26">
        <v>578</v>
      </c>
      <c r="B586" s="26" t="s">
        <v>35</v>
      </c>
      <c r="C586" s="27" t="s">
        <v>36</v>
      </c>
      <c r="D586" s="28" t="s">
        <v>633</v>
      </c>
      <c r="E586" s="43">
        <v>44926</v>
      </c>
      <c r="F586" s="43">
        <v>44926</v>
      </c>
      <c r="G586" s="29">
        <v>63000</v>
      </c>
      <c r="H586" s="35"/>
      <c r="I586" s="35"/>
      <c r="J586" s="35"/>
      <c r="K586" s="35"/>
      <c r="L586" s="35"/>
      <c r="M586" s="35"/>
      <c r="N586" s="35"/>
      <c r="O586" s="29">
        <v>63000</v>
      </c>
      <c r="P586" s="28" t="s">
        <v>633</v>
      </c>
      <c r="Q586" s="29">
        <v>63000</v>
      </c>
      <c r="R586" s="35">
        <v>63000</v>
      </c>
      <c r="S586" s="35"/>
      <c r="T586" s="35"/>
      <c r="U586" s="35"/>
      <c r="V586" s="35"/>
      <c r="W586" s="36" t="s">
        <v>289</v>
      </c>
      <c r="X586" s="37">
        <v>44970</v>
      </c>
      <c r="Y586" s="38"/>
    </row>
    <row r="587" spans="1:25" x14ac:dyDescent="0.25">
      <c r="A587" s="26">
        <v>579</v>
      </c>
      <c r="B587" s="26" t="s">
        <v>35</v>
      </c>
      <c r="C587" s="27" t="s">
        <v>36</v>
      </c>
      <c r="D587" s="28" t="s">
        <v>634</v>
      </c>
      <c r="E587" s="43">
        <v>44694</v>
      </c>
      <c r="F587" s="43">
        <v>44713</v>
      </c>
      <c r="G587" s="29">
        <v>6879200</v>
      </c>
      <c r="H587" s="35"/>
      <c r="I587" s="35"/>
      <c r="J587" s="35"/>
      <c r="K587" s="35"/>
      <c r="L587" s="35"/>
      <c r="M587" s="35"/>
      <c r="N587" s="35"/>
      <c r="O587" s="29">
        <v>6879200</v>
      </c>
      <c r="P587" s="28" t="s">
        <v>634</v>
      </c>
      <c r="Q587" s="29">
        <v>6879200</v>
      </c>
      <c r="R587" s="35">
        <v>6879200</v>
      </c>
      <c r="S587" s="35"/>
      <c r="T587" s="35"/>
      <c r="U587" s="35"/>
      <c r="V587" s="35"/>
      <c r="W587" s="36" t="s">
        <v>55</v>
      </c>
      <c r="X587" s="37">
        <v>44761</v>
      </c>
      <c r="Y587" s="38"/>
    </row>
    <row r="588" spans="1:25" x14ac:dyDescent="0.25">
      <c r="A588" s="26">
        <v>580</v>
      </c>
      <c r="B588" s="26" t="s">
        <v>35</v>
      </c>
      <c r="C588" s="27" t="s">
        <v>36</v>
      </c>
      <c r="D588" s="28" t="s">
        <v>635</v>
      </c>
      <c r="E588" s="43">
        <v>44926</v>
      </c>
      <c r="F588" s="43">
        <v>44926</v>
      </c>
      <c r="G588" s="29">
        <v>63000</v>
      </c>
      <c r="H588" s="35"/>
      <c r="I588" s="35"/>
      <c r="J588" s="35"/>
      <c r="K588" s="35"/>
      <c r="L588" s="35"/>
      <c r="M588" s="35"/>
      <c r="N588" s="35"/>
      <c r="O588" s="29">
        <v>63000</v>
      </c>
      <c r="P588" s="28" t="s">
        <v>635</v>
      </c>
      <c r="Q588" s="29">
        <v>63000</v>
      </c>
      <c r="R588" s="35">
        <v>63000</v>
      </c>
      <c r="S588" s="35"/>
      <c r="T588" s="35"/>
      <c r="U588" s="35"/>
      <c r="V588" s="35"/>
      <c r="W588" s="36" t="s">
        <v>289</v>
      </c>
      <c r="X588" s="37">
        <v>44970</v>
      </c>
      <c r="Y588" s="38"/>
    </row>
    <row r="589" spans="1:25" x14ac:dyDescent="0.25">
      <c r="A589" s="26">
        <v>581</v>
      </c>
      <c r="B589" s="26" t="s">
        <v>35</v>
      </c>
      <c r="C589" s="27" t="s">
        <v>36</v>
      </c>
      <c r="D589" s="28" t="s">
        <v>636</v>
      </c>
      <c r="E589" s="43">
        <v>44926</v>
      </c>
      <c r="F589" s="43">
        <v>44926</v>
      </c>
      <c r="G589" s="29">
        <v>63000</v>
      </c>
      <c r="H589" s="35"/>
      <c r="I589" s="35"/>
      <c r="J589" s="35"/>
      <c r="K589" s="35"/>
      <c r="L589" s="35"/>
      <c r="M589" s="35"/>
      <c r="N589" s="35"/>
      <c r="O589" s="29">
        <v>63000</v>
      </c>
      <c r="P589" s="28" t="s">
        <v>636</v>
      </c>
      <c r="Q589" s="29">
        <v>63000</v>
      </c>
      <c r="R589" s="35">
        <v>63000</v>
      </c>
      <c r="S589" s="35"/>
      <c r="T589" s="35"/>
      <c r="U589" s="35"/>
      <c r="V589" s="35"/>
      <c r="W589" s="36" t="s">
        <v>289</v>
      </c>
      <c r="X589" s="37">
        <v>44970</v>
      </c>
      <c r="Y589" s="38"/>
    </row>
    <row r="590" spans="1:25" x14ac:dyDescent="0.25">
      <c r="A590" s="26">
        <v>582</v>
      </c>
      <c r="B590" s="26" t="s">
        <v>35</v>
      </c>
      <c r="C590" s="27" t="s">
        <v>36</v>
      </c>
      <c r="D590" s="28" t="s">
        <v>637</v>
      </c>
      <c r="E590" s="43">
        <v>44862</v>
      </c>
      <c r="F590" s="43">
        <v>44866</v>
      </c>
      <c r="G590" s="29">
        <v>9994900</v>
      </c>
      <c r="H590" s="35"/>
      <c r="I590" s="35"/>
      <c r="J590" s="35"/>
      <c r="K590" s="35"/>
      <c r="L590" s="35"/>
      <c r="M590" s="35"/>
      <c r="N590" s="35"/>
      <c r="O590" s="29">
        <v>9994900</v>
      </c>
      <c r="P590" s="28" t="s">
        <v>637</v>
      </c>
      <c r="Q590" s="29">
        <v>9994900</v>
      </c>
      <c r="R590" s="35">
        <v>9994900</v>
      </c>
      <c r="S590" s="35"/>
      <c r="T590" s="35"/>
      <c r="U590" s="35"/>
      <c r="V590" s="35"/>
      <c r="W590" s="36" t="s">
        <v>58</v>
      </c>
      <c r="X590" s="37">
        <v>44915</v>
      </c>
      <c r="Y590" s="38"/>
    </row>
    <row r="591" spans="1:25" x14ac:dyDescent="0.25">
      <c r="A591" s="26">
        <v>583</v>
      </c>
      <c r="B591" s="26" t="s">
        <v>35</v>
      </c>
      <c r="C591" s="27" t="s">
        <v>36</v>
      </c>
      <c r="D591" s="28" t="s">
        <v>638</v>
      </c>
      <c r="E591" s="43">
        <v>44911</v>
      </c>
      <c r="F591" s="43">
        <v>44911</v>
      </c>
      <c r="G591" s="29">
        <v>103200</v>
      </c>
      <c r="H591" s="35"/>
      <c r="I591" s="35"/>
      <c r="J591" s="35"/>
      <c r="K591" s="35"/>
      <c r="L591" s="35"/>
      <c r="M591" s="35"/>
      <c r="N591" s="35"/>
      <c r="O591" s="29">
        <v>103200</v>
      </c>
      <c r="P591" s="28" t="s">
        <v>638</v>
      </c>
      <c r="Q591" s="29">
        <v>103200</v>
      </c>
      <c r="R591" s="35">
        <v>103200</v>
      </c>
      <c r="S591" s="35"/>
      <c r="T591" s="35"/>
      <c r="U591" s="35"/>
      <c r="V591" s="35"/>
      <c r="W591" s="36" t="s">
        <v>289</v>
      </c>
      <c r="X591" s="37">
        <v>44970</v>
      </c>
      <c r="Y591" s="38"/>
    </row>
    <row r="592" spans="1:25" x14ac:dyDescent="0.25">
      <c r="A592" s="26">
        <v>584</v>
      </c>
      <c r="B592" s="26" t="s">
        <v>35</v>
      </c>
      <c r="C592" s="27" t="s">
        <v>36</v>
      </c>
      <c r="D592" s="28" t="s">
        <v>639</v>
      </c>
      <c r="E592" s="43">
        <v>44907</v>
      </c>
      <c r="F592" s="43">
        <v>44907</v>
      </c>
      <c r="G592" s="29">
        <v>498100</v>
      </c>
      <c r="H592" s="35"/>
      <c r="I592" s="35"/>
      <c r="J592" s="35"/>
      <c r="K592" s="35"/>
      <c r="L592" s="35"/>
      <c r="M592" s="35"/>
      <c r="N592" s="35"/>
      <c r="O592" s="29">
        <v>498100</v>
      </c>
      <c r="P592" s="28" t="s">
        <v>639</v>
      </c>
      <c r="Q592" s="29">
        <v>498100</v>
      </c>
      <c r="R592" s="35">
        <v>498100</v>
      </c>
      <c r="S592" s="35"/>
      <c r="T592" s="35"/>
      <c r="U592" s="35"/>
      <c r="V592" s="35"/>
      <c r="W592" s="36" t="s">
        <v>289</v>
      </c>
      <c r="X592" s="37">
        <v>44970</v>
      </c>
      <c r="Y592" s="38"/>
    </row>
    <row r="593" spans="1:25" x14ac:dyDescent="0.25">
      <c r="A593" s="26">
        <v>585</v>
      </c>
      <c r="B593" s="26" t="s">
        <v>35</v>
      </c>
      <c r="C593" s="27" t="s">
        <v>36</v>
      </c>
      <c r="D593" s="28" t="s">
        <v>640</v>
      </c>
      <c r="E593" s="43">
        <v>44712</v>
      </c>
      <c r="F593" s="43">
        <v>44713</v>
      </c>
      <c r="G593" s="29">
        <v>10675000</v>
      </c>
      <c r="H593" s="35"/>
      <c r="I593" s="35"/>
      <c r="J593" s="35"/>
      <c r="K593" s="35"/>
      <c r="L593" s="35"/>
      <c r="M593" s="35"/>
      <c r="N593" s="35"/>
      <c r="O593" s="29">
        <v>10675000</v>
      </c>
      <c r="P593" s="28" t="s">
        <v>640</v>
      </c>
      <c r="Q593" s="29">
        <v>10675000</v>
      </c>
      <c r="R593" s="35">
        <v>10675000</v>
      </c>
      <c r="S593" s="35"/>
      <c r="T593" s="35"/>
      <c r="U593" s="35"/>
      <c r="V593" s="35"/>
      <c r="W593" s="36" t="s">
        <v>44</v>
      </c>
      <c r="X593" s="37">
        <v>44750</v>
      </c>
      <c r="Y593" s="38"/>
    </row>
    <row r="594" spans="1:25" x14ac:dyDescent="0.25">
      <c r="A594" s="26">
        <v>586</v>
      </c>
      <c r="B594" s="26" t="s">
        <v>35</v>
      </c>
      <c r="C594" s="27" t="s">
        <v>36</v>
      </c>
      <c r="D594" s="28" t="s">
        <v>641</v>
      </c>
      <c r="E594" s="43">
        <v>44907</v>
      </c>
      <c r="F594" s="43">
        <v>44907</v>
      </c>
      <c r="G594" s="29">
        <v>1278600</v>
      </c>
      <c r="H594" s="35"/>
      <c r="I594" s="35"/>
      <c r="J594" s="35"/>
      <c r="K594" s="35"/>
      <c r="L594" s="35"/>
      <c r="M594" s="35"/>
      <c r="N594" s="35"/>
      <c r="O594" s="29">
        <v>1278600</v>
      </c>
      <c r="P594" s="28" t="s">
        <v>641</v>
      </c>
      <c r="Q594" s="29">
        <v>1278600</v>
      </c>
      <c r="R594" s="35">
        <v>1278600</v>
      </c>
      <c r="S594" s="35"/>
      <c r="T594" s="35"/>
      <c r="U594" s="35"/>
      <c r="V594" s="35"/>
      <c r="W594" s="36" t="s">
        <v>289</v>
      </c>
      <c r="X594" s="37">
        <v>44970</v>
      </c>
      <c r="Y594" s="38"/>
    </row>
    <row r="595" spans="1:25" x14ac:dyDescent="0.25">
      <c r="A595" s="26">
        <v>587</v>
      </c>
      <c r="B595" s="26" t="s">
        <v>35</v>
      </c>
      <c r="C595" s="27" t="s">
        <v>36</v>
      </c>
      <c r="D595" s="28" t="s">
        <v>642</v>
      </c>
      <c r="E595" s="43">
        <v>44704</v>
      </c>
      <c r="F595" s="43">
        <v>44713</v>
      </c>
      <c r="G595" s="29">
        <v>12834600</v>
      </c>
      <c r="H595" s="35"/>
      <c r="I595" s="35"/>
      <c r="J595" s="35"/>
      <c r="K595" s="35"/>
      <c r="L595" s="35"/>
      <c r="M595" s="35"/>
      <c r="N595" s="35"/>
      <c r="O595" s="29">
        <v>12834600</v>
      </c>
      <c r="P595" s="28" t="s">
        <v>642</v>
      </c>
      <c r="Q595" s="29">
        <v>12834600</v>
      </c>
      <c r="R595" s="35">
        <v>12834600</v>
      </c>
      <c r="S595" s="35"/>
      <c r="T595" s="35"/>
      <c r="U595" s="35"/>
      <c r="V595" s="35"/>
      <c r="W595" s="36" t="s">
        <v>44</v>
      </c>
      <c r="X595" s="37">
        <v>44750</v>
      </c>
      <c r="Y595" s="38"/>
    </row>
    <row r="596" spans="1:25" x14ac:dyDescent="0.25">
      <c r="A596" s="26">
        <v>588</v>
      </c>
      <c r="B596" s="26" t="s">
        <v>35</v>
      </c>
      <c r="C596" s="27" t="s">
        <v>36</v>
      </c>
      <c r="D596" s="28" t="s">
        <v>643</v>
      </c>
      <c r="E596" s="43">
        <v>44911</v>
      </c>
      <c r="F596" s="43">
        <v>44911</v>
      </c>
      <c r="G596" s="29">
        <v>1315400</v>
      </c>
      <c r="H596" s="35"/>
      <c r="I596" s="35"/>
      <c r="J596" s="35"/>
      <c r="K596" s="35"/>
      <c r="L596" s="35"/>
      <c r="M596" s="35"/>
      <c r="N596" s="35"/>
      <c r="O596" s="29">
        <v>1315400</v>
      </c>
      <c r="P596" s="28" t="s">
        <v>643</v>
      </c>
      <c r="Q596" s="29">
        <v>1315400</v>
      </c>
      <c r="R596" s="35">
        <v>1315400</v>
      </c>
      <c r="S596" s="35"/>
      <c r="T596" s="35"/>
      <c r="U596" s="35"/>
      <c r="V596" s="35"/>
      <c r="W596" s="36" t="s">
        <v>289</v>
      </c>
      <c r="X596" s="37">
        <v>44970</v>
      </c>
      <c r="Y596" s="38"/>
    </row>
    <row r="597" spans="1:25" x14ac:dyDescent="0.25">
      <c r="A597" s="26">
        <v>589</v>
      </c>
      <c r="B597" s="26" t="s">
        <v>35</v>
      </c>
      <c r="C597" s="27" t="s">
        <v>36</v>
      </c>
      <c r="D597" s="28" t="s">
        <v>644</v>
      </c>
      <c r="E597" s="43">
        <v>44907</v>
      </c>
      <c r="F597" s="43">
        <v>44907</v>
      </c>
      <c r="G597" s="29">
        <v>2015200</v>
      </c>
      <c r="H597" s="35"/>
      <c r="I597" s="35"/>
      <c r="J597" s="35"/>
      <c r="K597" s="35"/>
      <c r="L597" s="35"/>
      <c r="M597" s="35"/>
      <c r="N597" s="35"/>
      <c r="O597" s="29">
        <v>2015200</v>
      </c>
      <c r="P597" s="28" t="s">
        <v>644</v>
      </c>
      <c r="Q597" s="29">
        <v>2015200</v>
      </c>
      <c r="R597" s="35">
        <v>2015200</v>
      </c>
      <c r="S597" s="35"/>
      <c r="T597" s="35"/>
      <c r="U597" s="35"/>
      <c r="V597" s="35"/>
      <c r="W597" s="36" t="s">
        <v>289</v>
      </c>
      <c r="X597" s="37">
        <v>44970</v>
      </c>
      <c r="Y597" s="38"/>
    </row>
    <row r="598" spans="1:25" x14ac:dyDescent="0.25">
      <c r="A598" s="26">
        <v>590</v>
      </c>
      <c r="B598" s="26" t="s">
        <v>35</v>
      </c>
      <c r="C598" s="27" t="s">
        <v>36</v>
      </c>
      <c r="D598" s="28" t="s">
        <v>645</v>
      </c>
      <c r="E598" s="43">
        <v>44712</v>
      </c>
      <c r="F598" s="43">
        <v>44713</v>
      </c>
      <c r="G598" s="29">
        <v>1803500</v>
      </c>
      <c r="H598" s="35"/>
      <c r="I598" s="35"/>
      <c r="J598" s="35"/>
      <c r="K598" s="35"/>
      <c r="L598" s="35"/>
      <c r="M598" s="35"/>
      <c r="N598" s="35"/>
      <c r="O598" s="29">
        <v>1803500</v>
      </c>
      <c r="P598" s="28" t="s">
        <v>645</v>
      </c>
      <c r="Q598" s="29">
        <v>1803500</v>
      </c>
      <c r="R598" s="35">
        <v>1803500</v>
      </c>
      <c r="S598" s="35"/>
      <c r="T598" s="35"/>
      <c r="U598" s="35"/>
      <c r="V598" s="35"/>
      <c r="W598" s="36" t="s">
        <v>646</v>
      </c>
      <c r="X598" s="37" t="s">
        <v>647</v>
      </c>
      <c r="Y598" s="38"/>
    </row>
    <row r="599" spans="1:25" x14ac:dyDescent="0.25">
      <c r="A599" s="26">
        <v>591</v>
      </c>
      <c r="B599" s="26" t="s">
        <v>35</v>
      </c>
      <c r="C599" s="27" t="s">
        <v>648</v>
      </c>
      <c r="D599" s="28" t="s">
        <v>649</v>
      </c>
      <c r="E599" s="43">
        <v>43709</v>
      </c>
      <c r="F599" s="43">
        <v>43709</v>
      </c>
      <c r="G599" s="29">
        <v>2117602</v>
      </c>
      <c r="H599" s="35"/>
      <c r="I599" s="35"/>
      <c r="J599" s="35"/>
      <c r="K599" s="35"/>
      <c r="L599" s="35"/>
      <c r="M599" s="35"/>
      <c r="N599" s="35"/>
      <c r="O599" s="29">
        <v>544501</v>
      </c>
      <c r="P599" s="28" t="s">
        <v>649</v>
      </c>
      <c r="Q599" s="29">
        <v>2117602</v>
      </c>
      <c r="R599" s="35">
        <v>544501</v>
      </c>
      <c r="S599" s="35"/>
      <c r="T599" s="35"/>
      <c r="U599" s="35"/>
      <c r="V599" s="35"/>
      <c r="W599" s="36" t="s">
        <v>650</v>
      </c>
      <c r="X599" s="37">
        <v>44306</v>
      </c>
      <c r="Y599" s="38"/>
    </row>
    <row r="600" spans="1:25" x14ac:dyDescent="0.25">
      <c r="A600" s="26">
        <v>592</v>
      </c>
      <c r="B600" s="26" t="s">
        <v>35</v>
      </c>
      <c r="C600" s="27" t="s">
        <v>648</v>
      </c>
      <c r="D600" s="28" t="s">
        <v>651</v>
      </c>
      <c r="E600" s="43">
        <v>43738</v>
      </c>
      <c r="F600" s="43">
        <v>43740</v>
      </c>
      <c r="G600" s="29">
        <v>10182548</v>
      </c>
      <c r="H600" s="35"/>
      <c r="I600" s="35"/>
      <c r="J600" s="35"/>
      <c r="K600" s="35"/>
      <c r="L600" s="35"/>
      <c r="M600" s="35"/>
      <c r="N600" s="35"/>
      <c r="O600" s="29">
        <v>831229</v>
      </c>
      <c r="P600" s="28" t="s">
        <v>651</v>
      </c>
      <c r="Q600" s="29">
        <v>10182548</v>
      </c>
      <c r="R600" s="35">
        <v>831229</v>
      </c>
      <c r="S600" s="35"/>
      <c r="T600" s="35"/>
      <c r="U600" s="35"/>
      <c r="V600" s="35"/>
      <c r="W600" s="36" t="s">
        <v>652</v>
      </c>
      <c r="X600" s="37">
        <v>43889</v>
      </c>
      <c r="Y600" s="38"/>
    </row>
    <row r="601" spans="1:25" x14ac:dyDescent="0.25">
      <c r="A601" s="26">
        <v>593</v>
      </c>
      <c r="B601" s="26" t="s">
        <v>35</v>
      </c>
      <c r="C601" s="27" t="s">
        <v>36</v>
      </c>
      <c r="D601" s="28" t="s">
        <v>653</v>
      </c>
      <c r="E601" s="43">
        <v>44923</v>
      </c>
      <c r="F601" s="43">
        <v>44923</v>
      </c>
      <c r="G601" s="29">
        <v>2152200</v>
      </c>
      <c r="H601" s="35"/>
      <c r="I601" s="35"/>
      <c r="J601" s="35"/>
      <c r="K601" s="35"/>
      <c r="L601" s="35"/>
      <c r="M601" s="35"/>
      <c r="N601" s="35"/>
      <c r="O601" s="29">
        <v>2152200</v>
      </c>
      <c r="P601" s="28" t="s">
        <v>653</v>
      </c>
      <c r="Q601" s="29">
        <v>2152200</v>
      </c>
      <c r="R601" s="35">
        <v>2152200</v>
      </c>
      <c r="S601" s="35"/>
      <c r="T601" s="35"/>
      <c r="U601" s="35"/>
      <c r="V601" s="35"/>
      <c r="W601" s="36" t="s">
        <v>389</v>
      </c>
      <c r="X601" s="37">
        <v>44964</v>
      </c>
      <c r="Y601" s="38"/>
    </row>
    <row r="602" spans="1:25" x14ac:dyDescent="0.25">
      <c r="A602" s="26">
        <v>594</v>
      </c>
      <c r="B602" s="26" t="s">
        <v>35</v>
      </c>
      <c r="C602" s="27" t="s">
        <v>36</v>
      </c>
      <c r="D602" s="28" t="s">
        <v>654</v>
      </c>
      <c r="E602" s="43">
        <v>44921</v>
      </c>
      <c r="F602" s="43">
        <v>44921</v>
      </c>
      <c r="G602" s="29">
        <v>3924700</v>
      </c>
      <c r="H602" s="35"/>
      <c r="I602" s="35"/>
      <c r="J602" s="35"/>
      <c r="K602" s="35"/>
      <c r="L602" s="35"/>
      <c r="M602" s="35"/>
      <c r="N602" s="35"/>
      <c r="O602" s="29">
        <v>3924700</v>
      </c>
      <c r="P602" s="28" t="s">
        <v>654</v>
      </c>
      <c r="Q602" s="29">
        <v>3924700</v>
      </c>
      <c r="R602" s="35">
        <v>3924700</v>
      </c>
      <c r="S602" s="35"/>
      <c r="T602" s="35"/>
      <c r="U602" s="35"/>
      <c r="V602" s="35"/>
      <c r="W602" s="36" t="s">
        <v>389</v>
      </c>
      <c r="X602" s="37">
        <v>44964</v>
      </c>
      <c r="Y602" s="38"/>
    </row>
    <row r="603" spans="1:25" x14ac:dyDescent="0.25">
      <c r="A603" s="26">
        <v>595</v>
      </c>
      <c r="B603" s="26" t="s">
        <v>35</v>
      </c>
      <c r="C603" s="27" t="s">
        <v>36</v>
      </c>
      <c r="D603" s="28" t="s">
        <v>655</v>
      </c>
      <c r="E603" s="43">
        <v>44887</v>
      </c>
      <c r="F603" s="43">
        <v>44896</v>
      </c>
      <c r="G603" s="29">
        <v>2428900</v>
      </c>
      <c r="H603" s="35"/>
      <c r="I603" s="35"/>
      <c r="J603" s="35"/>
      <c r="K603" s="35"/>
      <c r="L603" s="35"/>
      <c r="M603" s="35"/>
      <c r="N603" s="35"/>
      <c r="O603" s="29">
        <v>2428900</v>
      </c>
      <c r="P603" s="28" t="s">
        <v>655</v>
      </c>
      <c r="Q603" s="29">
        <v>2428900</v>
      </c>
      <c r="R603" s="35">
        <v>2376500</v>
      </c>
      <c r="S603" s="35"/>
      <c r="T603" s="35">
        <v>52400</v>
      </c>
      <c r="U603" s="35"/>
      <c r="V603" s="35"/>
      <c r="W603" s="36" t="s">
        <v>369</v>
      </c>
      <c r="X603" s="37">
        <v>44946</v>
      </c>
      <c r="Y603" s="38"/>
    </row>
    <row r="604" spans="1:25" x14ac:dyDescent="0.25">
      <c r="A604" s="26">
        <v>596</v>
      </c>
      <c r="B604" s="26" t="s">
        <v>35</v>
      </c>
      <c r="C604" s="27" t="s">
        <v>648</v>
      </c>
      <c r="D604" s="28" t="s">
        <v>656</v>
      </c>
      <c r="E604" s="43">
        <v>43581</v>
      </c>
      <c r="F604" s="43">
        <v>43587</v>
      </c>
      <c r="G604" s="29">
        <v>11193501</v>
      </c>
      <c r="H604" s="35"/>
      <c r="I604" s="35"/>
      <c r="J604" s="35"/>
      <c r="K604" s="35"/>
      <c r="L604" s="35"/>
      <c r="M604" s="35"/>
      <c r="N604" s="35"/>
      <c r="O604" s="29">
        <v>272340</v>
      </c>
      <c r="P604" s="28" t="s">
        <v>656</v>
      </c>
      <c r="Q604" s="29">
        <v>11193501</v>
      </c>
      <c r="R604" s="35">
        <v>190638</v>
      </c>
      <c r="S604" s="35"/>
      <c r="T604" s="35">
        <v>81702</v>
      </c>
      <c r="U604" s="35"/>
      <c r="V604" s="35"/>
      <c r="W604" s="36" t="s">
        <v>650</v>
      </c>
      <c r="X604" s="37">
        <v>44306</v>
      </c>
      <c r="Y604" s="38"/>
    </row>
    <row r="605" spans="1:25" x14ac:dyDescent="0.25">
      <c r="A605" s="26">
        <v>597</v>
      </c>
      <c r="B605" s="26" t="s">
        <v>35</v>
      </c>
      <c r="C605" s="27" t="s">
        <v>36</v>
      </c>
      <c r="D605" s="28" t="s">
        <v>657</v>
      </c>
      <c r="E605" s="43">
        <v>44704</v>
      </c>
      <c r="F605" s="43">
        <v>44713</v>
      </c>
      <c r="G605" s="29">
        <v>63000</v>
      </c>
      <c r="H605" s="35"/>
      <c r="I605" s="35"/>
      <c r="J605" s="35"/>
      <c r="K605" s="35"/>
      <c r="L605" s="35"/>
      <c r="M605" s="35"/>
      <c r="N605" s="35"/>
      <c r="O605" s="29">
        <v>63000</v>
      </c>
      <c r="P605" s="28" t="s">
        <v>657</v>
      </c>
      <c r="Q605" s="29">
        <v>63000</v>
      </c>
      <c r="R605" s="35">
        <v>59300</v>
      </c>
      <c r="S605" s="35"/>
      <c r="T605" s="35">
        <v>3700</v>
      </c>
      <c r="U605" s="35"/>
      <c r="V605" s="35"/>
      <c r="W605" s="36" t="s">
        <v>55</v>
      </c>
      <c r="X605" s="37">
        <v>44761</v>
      </c>
      <c r="Y605" s="38"/>
    </row>
    <row r="606" spans="1:25" x14ac:dyDescent="0.25">
      <c r="A606" s="26">
        <v>598</v>
      </c>
      <c r="B606" s="26" t="s">
        <v>35</v>
      </c>
      <c r="C606" s="27" t="s">
        <v>36</v>
      </c>
      <c r="D606" s="28" t="s">
        <v>658</v>
      </c>
      <c r="E606" s="43">
        <v>44707</v>
      </c>
      <c r="F606" s="43">
        <v>44713</v>
      </c>
      <c r="G606" s="29">
        <v>63000</v>
      </c>
      <c r="H606" s="35"/>
      <c r="I606" s="35"/>
      <c r="J606" s="35"/>
      <c r="K606" s="35"/>
      <c r="L606" s="35"/>
      <c r="M606" s="35"/>
      <c r="N606" s="35"/>
      <c r="O606" s="29">
        <v>63000</v>
      </c>
      <c r="P606" s="28" t="s">
        <v>658</v>
      </c>
      <c r="Q606" s="29">
        <v>63000</v>
      </c>
      <c r="R606" s="35">
        <v>59300</v>
      </c>
      <c r="S606" s="35"/>
      <c r="T606" s="35">
        <v>3700</v>
      </c>
      <c r="U606" s="35"/>
      <c r="V606" s="35"/>
      <c r="W606" s="36" t="s">
        <v>55</v>
      </c>
      <c r="X606" s="37">
        <v>44761</v>
      </c>
      <c r="Y606" s="38"/>
    </row>
    <row r="607" spans="1:25" x14ac:dyDescent="0.25">
      <c r="A607" s="26">
        <v>599</v>
      </c>
      <c r="B607" s="26" t="s">
        <v>35</v>
      </c>
      <c r="C607" s="27" t="s">
        <v>36</v>
      </c>
      <c r="D607" s="28" t="s">
        <v>659</v>
      </c>
      <c r="E607" s="43">
        <v>44707</v>
      </c>
      <c r="F607" s="43">
        <v>44713</v>
      </c>
      <c r="G607" s="29">
        <v>63000</v>
      </c>
      <c r="H607" s="35"/>
      <c r="I607" s="35"/>
      <c r="J607" s="35"/>
      <c r="K607" s="35"/>
      <c r="L607" s="35"/>
      <c r="M607" s="35"/>
      <c r="N607" s="35"/>
      <c r="O607" s="29">
        <v>63000</v>
      </c>
      <c r="P607" s="28" t="s">
        <v>659</v>
      </c>
      <c r="Q607" s="29">
        <v>63000</v>
      </c>
      <c r="R607" s="35">
        <v>59300</v>
      </c>
      <c r="S607" s="35"/>
      <c r="T607" s="35">
        <v>3700</v>
      </c>
      <c r="U607" s="35"/>
      <c r="V607" s="35"/>
      <c r="W607" s="36" t="s">
        <v>55</v>
      </c>
      <c r="X607" s="37">
        <v>44761</v>
      </c>
      <c r="Y607" s="38"/>
    </row>
    <row r="608" spans="1:25" x14ac:dyDescent="0.25">
      <c r="A608" s="26">
        <v>600</v>
      </c>
      <c r="B608" s="26" t="s">
        <v>35</v>
      </c>
      <c r="C608" s="27" t="s">
        <v>648</v>
      </c>
      <c r="D608" s="28" t="s">
        <v>660</v>
      </c>
      <c r="E608" s="43">
        <v>43768</v>
      </c>
      <c r="F608" s="43">
        <v>43770</v>
      </c>
      <c r="G608" s="29">
        <v>882618</v>
      </c>
      <c r="H608" s="35"/>
      <c r="I608" s="35"/>
      <c r="J608" s="35"/>
      <c r="K608" s="35"/>
      <c r="L608" s="35"/>
      <c r="M608" s="35"/>
      <c r="N608" s="35"/>
      <c r="O608" s="29">
        <v>882618</v>
      </c>
      <c r="P608" s="28" t="s">
        <v>660</v>
      </c>
      <c r="Q608" s="29">
        <v>882618</v>
      </c>
      <c r="R608" s="35">
        <v>617833</v>
      </c>
      <c r="S608" s="35"/>
      <c r="T608" s="35">
        <v>264785</v>
      </c>
      <c r="U608" s="35"/>
      <c r="V608" s="35"/>
      <c r="W608" s="36" t="s">
        <v>650</v>
      </c>
      <c r="X608" s="37">
        <v>44306</v>
      </c>
      <c r="Y608" s="38"/>
    </row>
    <row r="609" spans="1:25" x14ac:dyDescent="0.25">
      <c r="A609" s="26">
        <v>601</v>
      </c>
      <c r="B609" s="26" t="s">
        <v>35</v>
      </c>
      <c r="C609" s="27" t="s">
        <v>648</v>
      </c>
      <c r="D609" s="28" t="s">
        <v>649</v>
      </c>
      <c r="E609" s="43">
        <v>43669</v>
      </c>
      <c r="F609" s="43">
        <v>43679</v>
      </c>
      <c r="G609" s="29">
        <v>2117602</v>
      </c>
      <c r="H609" s="35"/>
      <c r="I609" s="35"/>
      <c r="J609" s="35"/>
      <c r="K609" s="35"/>
      <c r="L609" s="35"/>
      <c r="M609" s="35"/>
      <c r="N609" s="35"/>
      <c r="O609" s="29">
        <v>2117602</v>
      </c>
      <c r="P609" s="28" t="s">
        <v>649</v>
      </c>
      <c r="Q609" s="29">
        <v>2117602</v>
      </c>
      <c r="R609" s="35">
        <v>1482321</v>
      </c>
      <c r="S609" s="35"/>
      <c r="T609" s="35">
        <v>635281</v>
      </c>
      <c r="U609" s="35"/>
      <c r="V609" s="35"/>
      <c r="W609" s="36" t="s">
        <v>650</v>
      </c>
      <c r="X609" s="37">
        <v>44306</v>
      </c>
      <c r="Y609" s="38"/>
    </row>
    <row r="610" spans="1:25" x14ac:dyDescent="0.25">
      <c r="A610" s="26">
        <v>602</v>
      </c>
      <c r="B610" s="26" t="s">
        <v>35</v>
      </c>
      <c r="C610" s="27" t="s">
        <v>648</v>
      </c>
      <c r="D610" s="28" t="s">
        <v>661</v>
      </c>
      <c r="E610" s="43">
        <v>43025</v>
      </c>
      <c r="F610" s="43">
        <v>43041</v>
      </c>
      <c r="G610" s="29">
        <v>1928064</v>
      </c>
      <c r="H610" s="35"/>
      <c r="I610" s="35"/>
      <c r="J610" s="35"/>
      <c r="K610" s="35"/>
      <c r="L610" s="35"/>
      <c r="M610" s="35"/>
      <c r="N610" s="35"/>
      <c r="O610" s="29">
        <v>349594</v>
      </c>
      <c r="P610" s="28" t="s">
        <v>661</v>
      </c>
      <c r="Q610" s="29">
        <v>1928064</v>
      </c>
      <c r="R610" s="35">
        <v>244716</v>
      </c>
      <c r="S610" s="35"/>
      <c r="T610" s="35">
        <v>104878</v>
      </c>
      <c r="U610" s="35"/>
      <c r="V610" s="35"/>
      <c r="W610" s="36" t="s">
        <v>650</v>
      </c>
      <c r="X610" s="37">
        <v>44306</v>
      </c>
      <c r="Y610" s="38"/>
    </row>
    <row r="611" spans="1:25" x14ac:dyDescent="0.25">
      <c r="A611" s="26">
        <v>603</v>
      </c>
      <c r="B611" s="26" t="s">
        <v>35</v>
      </c>
      <c r="C611" s="27" t="s">
        <v>648</v>
      </c>
      <c r="D611" s="28" t="s">
        <v>662</v>
      </c>
      <c r="E611" s="43">
        <v>43025</v>
      </c>
      <c r="F611" s="43">
        <v>43041</v>
      </c>
      <c r="G611" s="29">
        <v>1548599</v>
      </c>
      <c r="H611" s="35"/>
      <c r="I611" s="35"/>
      <c r="J611" s="35"/>
      <c r="K611" s="35"/>
      <c r="L611" s="35"/>
      <c r="M611" s="35"/>
      <c r="N611" s="35"/>
      <c r="O611" s="29">
        <v>349594</v>
      </c>
      <c r="P611" s="28" t="s">
        <v>662</v>
      </c>
      <c r="Q611" s="29">
        <v>1548599</v>
      </c>
      <c r="R611" s="35">
        <v>244716</v>
      </c>
      <c r="S611" s="35"/>
      <c r="T611" s="35">
        <v>104878</v>
      </c>
      <c r="U611" s="35"/>
      <c r="V611" s="35"/>
      <c r="W611" s="36" t="s">
        <v>650</v>
      </c>
      <c r="X611" s="37">
        <v>44306</v>
      </c>
      <c r="Y611" s="38"/>
    </row>
    <row r="612" spans="1:25" x14ac:dyDescent="0.25">
      <c r="A612" s="26">
        <v>604</v>
      </c>
      <c r="B612" s="26" t="s">
        <v>35</v>
      </c>
      <c r="C612" s="27" t="s">
        <v>36</v>
      </c>
      <c r="D612" s="28" t="s">
        <v>663</v>
      </c>
      <c r="E612" s="43">
        <v>44895</v>
      </c>
      <c r="F612" s="43">
        <v>44896</v>
      </c>
      <c r="G612" s="29">
        <v>403700</v>
      </c>
      <c r="H612" s="35"/>
      <c r="I612" s="35"/>
      <c r="J612" s="35"/>
      <c r="K612" s="35"/>
      <c r="L612" s="35"/>
      <c r="M612" s="35"/>
      <c r="N612" s="35"/>
      <c r="O612" s="29">
        <v>403700</v>
      </c>
      <c r="P612" s="28" t="s">
        <v>663</v>
      </c>
      <c r="Q612" s="29">
        <v>403700</v>
      </c>
      <c r="R612" s="35">
        <v>403700</v>
      </c>
      <c r="S612" s="35"/>
      <c r="T612" s="35"/>
      <c r="U612" s="35"/>
      <c r="V612" s="35"/>
      <c r="W612" s="36" t="s">
        <v>664</v>
      </c>
      <c r="X612" s="37" t="s">
        <v>665</v>
      </c>
      <c r="Y612" s="38"/>
    </row>
    <row r="613" spans="1:25" x14ac:dyDescent="0.25">
      <c r="A613" s="26">
        <v>605</v>
      </c>
      <c r="B613" s="26" t="s">
        <v>35</v>
      </c>
      <c r="C613" s="27" t="s">
        <v>36</v>
      </c>
      <c r="D613" s="28" t="s">
        <v>666</v>
      </c>
      <c r="E613" s="43">
        <v>44923</v>
      </c>
      <c r="F613" s="43">
        <v>44923</v>
      </c>
      <c r="G613" s="29">
        <v>2377100</v>
      </c>
      <c r="H613" s="35"/>
      <c r="I613" s="35"/>
      <c r="J613" s="35"/>
      <c r="K613" s="35"/>
      <c r="L613" s="35"/>
      <c r="M613" s="35"/>
      <c r="N613" s="35"/>
      <c r="O613" s="29">
        <v>2377100</v>
      </c>
      <c r="P613" s="28" t="s">
        <v>666</v>
      </c>
      <c r="Q613" s="29">
        <v>2377100</v>
      </c>
      <c r="R613" s="35">
        <v>2377100</v>
      </c>
      <c r="S613" s="35"/>
      <c r="T613" s="35"/>
      <c r="U613" s="35"/>
      <c r="V613" s="35"/>
      <c r="W613" s="36" t="s">
        <v>667</v>
      </c>
      <c r="X613" s="37" t="s">
        <v>668</v>
      </c>
      <c r="Y613" s="38"/>
    </row>
    <row r="614" spans="1:25" x14ac:dyDescent="0.25">
      <c r="A614" s="26">
        <v>606</v>
      </c>
      <c r="B614" s="26" t="s">
        <v>35</v>
      </c>
      <c r="C614" s="27" t="s">
        <v>36</v>
      </c>
      <c r="D614" s="28" t="s">
        <v>669</v>
      </c>
      <c r="E614" s="43">
        <v>44919</v>
      </c>
      <c r="F614" s="43">
        <v>44919</v>
      </c>
      <c r="G614" s="29">
        <v>8558900</v>
      </c>
      <c r="H614" s="35"/>
      <c r="I614" s="35"/>
      <c r="J614" s="35"/>
      <c r="K614" s="35"/>
      <c r="L614" s="35"/>
      <c r="M614" s="35"/>
      <c r="N614" s="35"/>
      <c r="O614" s="29">
        <v>8558900</v>
      </c>
      <c r="P614" s="28" t="s">
        <v>669</v>
      </c>
      <c r="Q614" s="29">
        <v>8558900</v>
      </c>
      <c r="R614" s="35">
        <v>8558900</v>
      </c>
      <c r="S614" s="35"/>
      <c r="T614" s="35"/>
      <c r="U614" s="35"/>
      <c r="V614" s="35"/>
      <c r="W614" s="36" t="s">
        <v>667</v>
      </c>
      <c r="X614" s="37" t="s">
        <v>668</v>
      </c>
      <c r="Y614" s="38"/>
    </row>
    <row r="615" spans="1:25" x14ac:dyDescent="0.25">
      <c r="A615" s="26">
        <v>607</v>
      </c>
      <c r="B615" s="26" t="s">
        <v>35</v>
      </c>
      <c r="C615" s="27" t="s">
        <v>36</v>
      </c>
      <c r="D615" s="28" t="s">
        <v>670</v>
      </c>
      <c r="E615" s="43">
        <v>44916</v>
      </c>
      <c r="F615" s="43">
        <v>44916</v>
      </c>
      <c r="G615" s="29">
        <v>63000</v>
      </c>
      <c r="H615" s="35"/>
      <c r="I615" s="35"/>
      <c r="J615" s="35"/>
      <c r="K615" s="35"/>
      <c r="L615" s="35"/>
      <c r="M615" s="35"/>
      <c r="N615" s="35"/>
      <c r="O615" s="29">
        <v>63000</v>
      </c>
      <c r="P615" s="28" t="s">
        <v>670</v>
      </c>
      <c r="Q615" s="29">
        <v>63000</v>
      </c>
      <c r="R615" s="35"/>
      <c r="S615" s="35"/>
      <c r="T615" s="35"/>
      <c r="U615" s="35"/>
      <c r="V615" s="35">
        <v>63000</v>
      </c>
      <c r="W615" s="36" t="s">
        <v>671</v>
      </c>
      <c r="X615" s="37" t="s">
        <v>671</v>
      </c>
      <c r="Y615" s="38"/>
    </row>
    <row r="616" spans="1:25" x14ac:dyDescent="0.25">
      <c r="A616" s="26">
        <v>608</v>
      </c>
      <c r="B616" s="26" t="s">
        <v>35</v>
      </c>
      <c r="C616" s="27" t="s">
        <v>36</v>
      </c>
      <c r="D616" s="28" t="s">
        <v>672</v>
      </c>
      <c r="E616" s="43">
        <v>44702</v>
      </c>
      <c r="F616" s="43">
        <v>44713</v>
      </c>
      <c r="G616" s="29">
        <v>10100</v>
      </c>
      <c r="H616" s="35"/>
      <c r="I616" s="35"/>
      <c r="J616" s="35"/>
      <c r="K616" s="35"/>
      <c r="L616" s="35"/>
      <c r="M616" s="35"/>
      <c r="N616" s="35"/>
      <c r="O616" s="29">
        <v>10100</v>
      </c>
      <c r="P616" s="28" t="s">
        <v>672</v>
      </c>
      <c r="Q616" s="29">
        <v>10100</v>
      </c>
      <c r="R616" s="35"/>
      <c r="S616" s="35"/>
      <c r="T616" s="35"/>
      <c r="U616" s="35"/>
      <c r="V616" s="35">
        <v>10100</v>
      </c>
      <c r="W616" s="36" t="s">
        <v>671</v>
      </c>
      <c r="X616" s="37" t="s">
        <v>671</v>
      </c>
      <c r="Y616" s="38"/>
    </row>
    <row r="617" spans="1:25" x14ac:dyDescent="0.25">
      <c r="A617" s="26">
        <v>609</v>
      </c>
      <c r="B617" s="26" t="s">
        <v>35</v>
      </c>
      <c r="C617" s="27" t="s">
        <v>36</v>
      </c>
      <c r="D617" s="28" t="s">
        <v>673</v>
      </c>
      <c r="E617" s="43">
        <v>44910</v>
      </c>
      <c r="F617" s="43">
        <v>44910</v>
      </c>
      <c r="G617" s="29">
        <v>63000</v>
      </c>
      <c r="H617" s="35"/>
      <c r="I617" s="35"/>
      <c r="J617" s="35"/>
      <c r="K617" s="35"/>
      <c r="L617" s="35"/>
      <c r="M617" s="35"/>
      <c r="N617" s="35"/>
      <c r="O617" s="29">
        <v>63000</v>
      </c>
      <c r="P617" s="28" t="s">
        <v>673</v>
      </c>
      <c r="Q617" s="29">
        <v>63000</v>
      </c>
      <c r="R617" s="35"/>
      <c r="S617" s="35"/>
      <c r="T617" s="35"/>
      <c r="U617" s="35"/>
      <c r="V617" s="35">
        <v>63000</v>
      </c>
      <c r="W617" s="36" t="s">
        <v>671</v>
      </c>
      <c r="X617" s="37" t="s">
        <v>671</v>
      </c>
      <c r="Y617" s="38"/>
    </row>
    <row r="618" spans="1:25" x14ac:dyDescent="0.25">
      <c r="A618" s="26">
        <v>610</v>
      </c>
      <c r="B618" s="26" t="s">
        <v>35</v>
      </c>
      <c r="C618" s="27" t="s">
        <v>36</v>
      </c>
      <c r="D618" s="28" t="s">
        <v>674</v>
      </c>
      <c r="E618" s="43">
        <v>44914</v>
      </c>
      <c r="F618" s="43">
        <v>44914</v>
      </c>
      <c r="G618" s="29">
        <v>63000</v>
      </c>
      <c r="H618" s="35"/>
      <c r="I618" s="35"/>
      <c r="J618" s="35"/>
      <c r="K618" s="35"/>
      <c r="L618" s="35"/>
      <c r="M618" s="35"/>
      <c r="N618" s="35"/>
      <c r="O618" s="29">
        <v>63000</v>
      </c>
      <c r="P618" s="28" t="s">
        <v>674</v>
      </c>
      <c r="Q618" s="29">
        <v>63000</v>
      </c>
      <c r="R618" s="35"/>
      <c r="S618" s="35"/>
      <c r="T618" s="35"/>
      <c r="U618" s="35"/>
      <c r="V618" s="35">
        <v>63000</v>
      </c>
      <c r="W618" s="36" t="s">
        <v>671</v>
      </c>
      <c r="X618" s="37" t="s">
        <v>671</v>
      </c>
      <c r="Y618" s="38"/>
    </row>
    <row r="619" spans="1:25" x14ac:dyDescent="0.25">
      <c r="A619" s="26">
        <v>611</v>
      </c>
      <c r="B619" s="26" t="s">
        <v>35</v>
      </c>
      <c r="C619" s="27" t="s">
        <v>36</v>
      </c>
      <c r="D619" s="28" t="s">
        <v>675</v>
      </c>
      <c r="E619" s="43">
        <v>44915</v>
      </c>
      <c r="F619" s="43">
        <v>44915</v>
      </c>
      <c r="G619" s="29">
        <v>63000</v>
      </c>
      <c r="H619" s="35"/>
      <c r="I619" s="35"/>
      <c r="J619" s="35"/>
      <c r="K619" s="35"/>
      <c r="L619" s="35"/>
      <c r="M619" s="35"/>
      <c r="N619" s="35"/>
      <c r="O619" s="29">
        <v>63000</v>
      </c>
      <c r="P619" s="28" t="s">
        <v>675</v>
      </c>
      <c r="Q619" s="29">
        <v>63000</v>
      </c>
      <c r="R619" s="35"/>
      <c r="S619" s="35"/>
      <c r="T619" s="35"/>
      <c r="U619" s="35"/>
      <c r="V619" s="35">
        <v>63000</v>
      </c>
      <c r="W619" s="36" t="s">
        <v>671</v>
      </c>
      <c r="X619" s="37" t="s">
        <v>671</v>
      </c>
      <c r="Y619" s="38"/>
    </row>
    <row r="620" spans="1:25" x14ac:dyDescent="0.25">
      <c r="A620" s="26">
        <v>612</v>
      </c>
      <c r="B620" s="26" t="s">
        <v>35</v>
      </c>
      <c r="C620" s="27" t="s">
        <v>36</v>
      </c>
      <c r="D620" s="28" t="s">
        <v>676</v>
      </c>
      <c r="E620" s="43">
        <v>44917</v>
      </c>
      <c r="F620" s="43">
        <v>44917</v>
      </c>
      <c r="G620" s="29">
        <v>63000</v>
      </c>
      <c r="H620" s="35"/>
      <c r="I620" s="35"/>
      <c r="J620" s="35"/>
      <c r="K620" s="35"/>
      <c r="L620" s="35"/>
      <c r="M620" s="35"/>
      <c r="N620" s="35"/>
      <c r="O620" s="29">
        <v>63000</v>
      </c>
      <c r="P620" s="28" t="s">
        <v>676</v>
      </c>
      <c r="Q620" s="29">
        <v>63000</v>
      </c>
      <c r="R620" s="35"/>
      <c r="S620" s="35"/>
      <c r="T620" s="35"/>
      <c r="U620" s="35"/>
      <c r="V620" s="35">
        <v>63000</v>
      </c>
      <c r="W620" s="36" t="s">
        <v>671</v>
      </c>
      <c r="X620" s="37" t="s">
        <v>671</v>
      </c>
      <c r="Y620" s="38"/>
    </row>
    <row r="621" spans="1:25" x14ac:dyDescent="0.25">
      <c r="A621" s="26">
        <v>613</v>
      </c>
      <c r="B621" s="26" t="s">
        <v>35</v>
      </c>
      <c r="C621" s="27" t="s">
        <v>36</v>
      </c>
      <c r="D621" s="28" t="s">
        <v>677</v>
      </c>
      <c r="E621" s="43">
        <v>44917</v>
      </c>
      <c r="F621" s="43">
        <v>44917</v>
      </c>
      <c r="G621" s="29">
        <v>63000</v>
      </c>
      <c r="H621" s="35"/>
      <c r="I621" s="35"/>
      <c r="J621" s="35"/>
      <c r="K621" s="35"/>
      <c r="L621" s="35"/>
      <c r="M621" s="35"/>
      <c r="N621" s="35"/>
      <c r="O621" s="29">
        <v>63000</v>
      </c>
      <c r="P621" s="28" t="s">
        <v>677</v>
      </c>
      <c r="Q621" s="29">
        <v>63000</v>
      </c>
      <c r="R621" s="35"/>
      <c r="S621" s="35"/>
      <c r="T621" s="35"/>
      <c r="U621" s="35"/>
      <c r="V621" s="35">
        <v>63000</v>
      </c>
      <c r="W621" s="36" t="s">
        <v>671</v>
      </c>
      <c r="X621" s="37" t="s">
        <v>671</v>
      </c>
      <c r="Y621" s="38"/>
    </row>
    <row r="622" spans="1:25" x14ac:dyDescent="0.25">
      <c r="A622" s="26">
        <v>614</v>
      </c>
      <c r="B622" s="26" t="s">
        <v>35</v>
      </c>
      <c r="C622" s="27" t="s">
        <v>36</v>
      </c>
      <c r="D622" s="28" t="s">
        <v>678</v>
      </c>
      <c r="E622" s="43">
        <v>44919</v>
      </c>
      <c r="F622" s="43">
        <v>44919</v>
      </c>
      <c r="G622" s="29">
        <v>63000</v>
      </c>
      <c r="H622" s="35"/>
      <c r="I622" s="35"/>
      <c r="J622" s="35"/>
      <c r="K622" s="35"/>
      <c r="L622" s="35"/>
      <c r="M622" s="35"/>
      <c r="N622" s="35"/>
      <c r="O622" s="29">
        <v>63000</v>
      </c>
      <c r="P622" s="28" t="s">
        <v>678</v>
      </c>
      <c r="Q622" s="29">
        <v>63000</v>
      </c>
      <c r="R622" s="35"/>
      <c r="S622" s="35"/>
      <c r="T622" s="35"/>
      <c r="U622" s="35"/>
      <c r="V622" s="35">
        <v>63000</v>
      </c>
      <c r="W622" s="36" t="s">
        <v>671</v>
      </c>
      <c r="X622" s="37" t="s">
        <v>671</v>
      </c>
      <c r="Y622" s="38"/>
    </row>
    <row r="623" spans="1:25" x14ac:dyDescent="0.25">
      <c r="A623" s="26">
        <v>615</v>
      </c>
      <c r="B623" s="26" t="s">
        <v>35</v>
      </c>
      <c r="C623" s="27" t="s">
        <v>36</v>
      </c>
      <c r="D623" s="28" t="s">
        <v>679</v>
      </c>
      <c r="E623" s="43">
        <v>44919</v>
      </c>
      <c r="F623" s="43">
        <v>44919</v>
      </c>
      <c r="G623" s="29">
        <v>63000</v>
      </c>
      <c r="H623" s="35"/>
      <c r="I623" s="35"/>
      <c r="J623" s="35"/>
      <c r="K623" s="35"/>
      <c r="L623" s="35"/>
      <c r="M623" s="35"/>
      <c r="N623" s="35"/>
      <c r="O623" s="29">
        <v>63000</v>
      </c>
      <c r="P623" s="28" t="s">
        <v>679</v>
      </c>
      <c r="Q623" s="29">
        <v>63000</v>
      </c>
      <c r="R623" s="35"/>
      <c r="S623" s="35"/>
      <c r="T623" s="35"/>
      <c r="U623" s="35"/>
      <c r="V623" s="35">
        <v>63000</v>
      </c>
      <c r="W623" s="36" t="s">
        <v>671</v>
      </c>
      <c r="X623" s="37" t="s">
        <v>671</v>
      </c>
      <c r="Y623" s="38"/>
    </row>
    <row r="624" spans="1:25" x14ac:dyDescent="0.25">
      <c r="A624" s="26">
        <v>616</v>
      </c>
      <c r="B624" s="26" t="s">
        <v>35</v>
      </c>
      <c r="C624" s="27" t="s">
        <v>36</v>
      </c>
      <c r="D624" s="28" t="s">
        <v>680</v>
      </c>
      <c r="E624" s="43">
        <v>44914</v>
      </c>
      <c r="F624" s="43">
        <v>44914</v>
      </c>
      <c r="G624" s="29">
        <v>63000</v>
      </c>
      <c r="H624" s="35"/>
      <c r="I624" s="35"/>
      <c r="J624" s="35"/>
      <c r="K624" s="35"/>
      <c r="L624" s="35"/>
      <c r="M624" s="35"/>
      <c r="N624" s="35"/>
      <c r="O624" s="29">
        <v>63000</v>
      </c>
      <c r="P624" s="28" t="s">
        <v>680</v>
      </c>
      <c r="Q624" s="29">
        <v>63000</v>
      </c>
      <c r="R624" s="35"/>
      <c r="S624" s="35"/>
      <c r="T624" s="35"/>
      <c r="U624" s="35"/>
      <c r="V624" s="35">
        <v>63000</v>
      </c>
      <c r="W624" s="36" t="s">
        <v>671</v>
      </c>
      <c r="X624" s="37" t="s">
        <v>671</v>
      </c>
      <c r="Y624" s="38"/>
    </row>
    <row r="625" spans="1:25" x14ac:dyDescent="0.25">
      <c r="A625" s="26">
        <v>617</v>
      </c>
      <c r="B625" s="26" t="s">
        <v>35</v>
      </c>
      <c r="C625" s="27" t="s">
        <v>36</v>
      </c>
      <c r="D625" s="28" t="s">
        <v>681</v>
      </c>
      <c r="E625" s="43">
        <v>44914</v>
      </c>
      <c r="F625" s="43">
        <v>44914</v>
      </c>
      <c r="G625" s="29">
        <v>63000</v>
      </c>
      <c r="H625" s="35"/>
      <c r="I625" s="35"/>
      <c r="J625" s="35"/>
      <c r="K625" s="35"/>
      <c r="L625" s="35"/>
      <c r="M625" s="35"/>
      <c r="N625" s="35"/>
      <c r="O625" s="29">
        <v>63000</v>
      </c>
      <c r="P625" s="28" t="s">
        <v>681</v>
      </c>
      <c r="Q625" s="29">
        <v>63000</v>
      </c>
      <c r="R625" s="35"/>
      <c r="S625" s="35"/>
      <c r="T625" s="35"/>
      <c r="U625" s="35"/>
      <c r="V625" s="35">
        <v>63000</v>
      </c>
      <c r="W625" s="36" t="s">
        <v>671</v>
      </c>
      <c r="X625" s="37" t="s">
        <v>671</v>
      </c>
      <c r="Y625" s="38"/>
    </row>
    <row r="626" spans="1:25" x14ac:dyDescent="0.25">
      <c r="A626" s="26">
        <v>618</v>
      </c>
      <c r="B626" s="26" t="s">
        <v>35</v>
      </c>
      <c r="C626" s="27" t="s">
        <v>36</v>
      </c>
      <c r="D626" s="28" t="s">
        <v>682</v>
      </c>
      <c r="E626" s="43">
        <v>44918</v>
      </c>
      <c r="F626" s="43">
        <v>44918</v>
      </c>
      <c r="G626" s="29">
        <v>63000</v>
      </c>
      <c r="H626" s="35"/>
      <c r="I626" s="35"/>
      <c r="J626" s="35"/>
      <c r="K626" s="35"/>
      <c r="L626" s="35"/>
      <c r="M626" s="35"/>
      <c r="N626" s="35"/>
      <c r="O626" s="29">
        <v>63000</v>
      </c>
      <c r="P626" s="28" t="s">
        <v>682</v>
      </c>
      <c r="Q626" s="29">
        <v>63000</v>
      </c>
      <c r="R626" s="35"/>
      <c r="S626" s="35"/>
      <c r="T626" s="35"/>
      <c r="U626" s="35"/>
      <c r="V626" s="35">
        <v>63000</v>
      </c>
      <c r="W626" s="36" t="s">
        <v>671</v>
      </c>
      <c r="X626" s="37" t="s">
        <v>671</v>
      </c>
      <c r="Y626" s="38"/>
    </row>
    <row r="627" spans="1:25" x14ac:dyDescent="0.25">
      <c r="A627" s="26">
        <v>619</v>
      </c>
      <c r="B627" s="26" t="s">
        <v>35</v>
      </c>
      <c r="C627" s="27" t="s">
        <v>36</v>
      </c>
      <c r="D627" s="28" t="s">
        <v>683</v>
      </c>
      <c r="E627" s="43">
        <v>44919</v>
      </c>
      <c r="F627" s="43">
        <v>44919</v>
      </c>
      <c r="G627" s="29">
        <v>63000</v>
      </c>
      <c r="H627" s="35"/>
      <c r="I627" s="35"/>
      <c r="J627" s="35"/>
      <c r="K627" s="35"/>
      <c r="L627" s="35"/>
      <c r="M627" s="35"/>
      <c r="N627" s="35"/>
      <c r="O627" s="29">
        <v>63000</v>
      </c>
      <c r="P627" s="28" t="s">
        <v>683</v>
      </c>
      <c r="Q627" s="29">
        <v>63000</v>
      </c>
      <c r="R627" s="35"/>
      <c r="S627" s="35"/>
      <c r="T627" s="35"/>
      <c r="U627" s="35"/>
      <c r="V627" s="35">
        <v>63000</v>
      </c>
      <c r="W627" s="36" t="s">
        <v>671</v>
      </c>
      <c r="X627" s="37" t="s">
        <v>671</v>
      </c>
      <c r="Y627" s="38"/>
    </row>
    <row r="628" spans="1:25" x14ac:dyDescent="0.25">
      <c r="A628" s="26">
        <v>620</v>
      </c>
      <c r="B628" s="26" t="s">
        <v>35</v>
      </c>
      <c r="C628" s="27" t="s">
        <v>36</v>
      </c>
      <c r="D628" s="28" t="s">
        <v>684</v>
      </c>
      <c r="E628" s="43">
        <v>44926</v>
      </c>
      <c r="F628" s="43">
        <v>44926</v>
      </c>
      <c r="G628" s="29">
        <v>63000</v>
      </c>
      <c r="H628" s="35"/>
      <c r="I628" s="35"/>
      <c r="J628" s="35"/>
      <c r="K628" s="35"/>
      <c r="L628" s="35"/>
      <c r="M628" s="35"/>
      <c r="N628" s="35"/>
      <c r="O628" s="29">
        <v>63000</v>
      </c>
      <c r="P628" s="28" t="s">
        <v>684</v>
      </c>
      <c r="Q628" s="29">
        <v>63000</v>
      </c>
      <c r="R628" s="35"/>
      <c r="S628" s="35"/>
      <c r="T628" s="35"/>
      <c r="U628" s="35"/>
      <c r="V628" s="35">
        <v>63000</v>
      </c>
      <c r="W628" s="36" t="s">
        <v>671</v>
      </c>
      <c r="X628" s="37" t="s">
        <v>671</v>
      </c>
      <c r="Y628" s="38"/>
    </row>
    <row r="629" spans="1:25" x14ac:dyDescent="0.25">
      <c r="A629" s="26">
        <v>621</v>
      </c>
      <c r="B629" s="26" t="s">
        <v>35</v>
      </c>
      <c r="C629" s="27" t="s">
        <v>648</v>
      </c>
      <c r="D629" s="28" t="s">
        <v>685</v>
      </c>
      <c r="E629" s="43">
        <v>43748</v>
      </c>
      <c r="F629" s="43">
        <v>43770</v>
      </c>
      <c r="G629" s="29">
        <v>38142</v>
      </c>
      <c r="H629" s="35"/>
      <c r="I629" s="35"/>
      <c r="J629" s="35"/>
      <c r="K629" s="35"/>
      <c r="L629" s="35"/>
      <c r="M629" s="35"/>
      <c r="N629" s="35"/>
      <c r="O629" s="29">
        <v>38142</v>
      </c>
      <c r="P629" s="28" t="s">
        <v>685</v>
      </c>
      <c r="Q629" s="29">
        <v>38142</v>
      </c>
      <c r="R629" s="35"/>
      <c r="S629" s="35"/>
      <c r="T629" s="35"/>
      <c r="U629" s="35">
        <v>38142</v>
      </c>
      <c r="V629" s="35"/>
      <c r="W629" s="36" t="s">
        <v>671</v>
      </c>
      <c r="X629" s="37" t="s">
        <v>671</v>
      </c>
      <c r="Y629" s="38"/>
    </row>
    <row r="630" spans="1:25" x14ac:dyDescent="0.25">
      <c r="A630" s="26">
        <v>622</v>
      </c>
      <c r="B630" s="26" t="s">
        <v>35</v>
      </c>
      <c r="C630" s="27" t="s">
        <v>36</v>
      </c>
      <c r="D630" s="28" t="s">
        <v>686</v>
      </c>
      <c r="E630" s="43">
        <v>44497</v>
      </c>
      <c r="F630" s="43">
        <v>44502</v>
      </c>
      <c r="G630" s="29">
        <v>8600</v>
      </c>
      <c r="H630" s="35"/>
      <c r="I630" s="35"/>
      <c r="J630" s="35"/>
      <c r="K630" s="35"/>
      <c r="L630" s="35"/>
      <c r="M630" s="35"/>
      <c r="N630" s="35"/>
      <c r="O630" s="29">
        <v>8600</v>
      </c>
      <c r="P630" s="28" t="s">
        <v>686</v>
      </c>
      <c r="Q630" s="29">
        <v>8600</v>
      </c>
      <c r="R630" s="35"/>
      <c r="S630" s="35"/>
      <c r="T630" s="35"/>
      <c r="U630" s="35">
        <v>8600</v>
      </c>
      <c r="V630" s="35"/>
      <c r="W630" s="36" t="s">
        <v>671</v>
      </c>
      <c r="X630" s="37" t="s">
        <v>671</v>
      </c>
      <c r="Y630" s="38"/>
    </row>
    <row r="631" spans="1:25" x14ac:dyDescent="0.25">
      <c r="A631" s="26">
        <v>623</v>
      </c>
      <c r="B631" s="26" t="s">
        <v>35</v>
      </c>
      <c r="C631" s="27" t="s">
        <v>36</v>
      </c>
      <c r="D631" s="28" t="s">
        <v>687</v>
      </c>
      <c r="E631" s="43">
        <v>44540</v>
      </c>
      <c r="F631" s="43">
        <v>44566</v>
      </c>
      <c r="G631" s="29">
        <v>20700</v>
      </c>
      <c r="H631" s="35"/>
      <c r="I631" s="35"/>
      <c r="J631" s="35"/>
      <c r="K631" s="35"/>
      <c r="L631" s="35"/>
      <c r="M631" s="35"/>
      <c r="N631" s="35"/>
      <c r="O631" s="29">
        <v>20700</v>
      </c>
      <c r="P631" s="28" t="s">
        <v>687</v>
      </c>
      <c r="Q631" s="29">
        <v>20700</v>
      </c>
      <c r="R631" s="35"/>
      <c r="S631" s="35"/>
      <c r="T631" s="35"/>
      <c r="U631" s="35">
        <v>20700</v>
      </c>
      <c r="V631" s="35"/>
      <c r="W631" s="36" t="s">
        <v>671</v>
      </c>
      <c r="X631" s="37" t="s">
        <v>671</v>
      </c>
      <c r="Y631" s="38"/>
    </row>
    <row r="632" spans="1:25" x14ac:dyDescent="0.25">
      <c r="A632" s="26">
        <v>624</v>
      </c>
      <c r="B632" s="26" t="s">
        <v>35</v>
      </c>
      <c r="C632" s="27" t="s">
        <v>36</v>
      </c>
      <c r="D632" s="28" t="s">
        <v>688</v>
      </c>
      <c r="E632" s="43">
        <v>44511</v>
      </c>
      <c r="F632" s="43">
        <v>44534</v>
      </c>
      <c r="G632" s="29">
        <v>30200</v>
      </c>
      <c r="H632" s="35"/>
      <c r="I632" s="35"/>
      <c r="J632" s="35"/>
      <c r="K632" s="35"/>
      <c r="L632" s="35"/>
      <c r="M632" s="35"/>
      <c r="N632" s="35"/>
      <c r="O632" s="29">
        <v>30200</v>
      </c>
      <c r="P632" s="28" t="s">
        <v>688</v>
      </c>
      <c r="Q632" s="29">
        <v>30200</v>
      </c>
      <c r="R632" s="35"/>
      <c r="S632" s="35"/>
      <c r="T632" s="35"/>
      <c r="U632" s="35">
        <v>30200</v>
      </c>
      <c r="V632" s="35"/>
      <c r="W632" s="36" t="s">
        <v>671</v>
      </c>
      <c r="X632" s="37" t="s">
        <v>671</v>
      </c>
      <c r="Y632" s="38"/>
    </row>
    <row r="633" spans="1:25" x14ac:dyDescent="0.25">
      <c r="A633" s="26">
        <v>625</v>
      </c>
      <c r="B633" s="26" t="s">
        <v>35</v>
      </c>
      <c r="C633" s="27" t="s">
        <v>36</v>
      </c>
      <c r="D633" s="28" t="s">
        <v>689</v>
      </c>
      <c r="E633" s="43">
        <v>44511</v>
      </c>
      <c r="F633" s="43">
        <v>44534</v>
      </c>
      <c r="G633" s="29">
        <v>38400</v>
      </c>
      <c r="H633" s="35"/>
      <c r="I633" s="35"/>
      <c r="J633" s="35"/>
      <c r="K633" s="35"/>
      <c r="L633" s="35"/>
      <c r="M633" s="35"/>
      <c r="N633" s="35"/>
      <c r="O633" s="29">
        <v>38400</v>
      </c>
      <c r="P633" s="28" t="s">
        <v>689</v>
      </c>
      <c r="Q633" s="29">
        <v>38400</v>
      </c>
      <c r="R633" s="35"/>
      <c r="S633" s="35"/>
      <c r="T633" s="35"/>
      <c r="U633" s="35">
        <v>38400</v>
      </c>
      <c r="V633" s="35"/>
      <c r="W633" s="36" t="s">
        <v>671</v>
      </c>
      <c r="X633" s="37" t="s">
        <v>671</v>
      </c>
      <c r="Y633" s="38"/>
    </row>
    <row r="634" spans="1:25" x14ac:dyDescent="0.25">
      <c r="A634" s="26">
        <v>626</v>
      </c>
      <c r="B634" s="26" t="s">
        <v>35</v>
      </c>
      <c r="C634" s="27" t="s">
        <v>36</v>
      </c>
      <c r="D634" s="28" t="s">
        <v>690</v>
      </c>
      <c r="E634" s="43">
        <v>44498</v>
      </c>
      <c r="F634" s="43">
        <v>44502</v>
      </c>
      <c r="G634" s="29">
        <v>52400</v>
      </c>
      <c r="H634" s="35"/>
      <c r="I634" s="35"/>
      <c r="J634" s="35"/>
      <c r="K634" s="35"/>
      <c r="L634" s="35"/>
      <c r="M634" s="35"/>
      <c r="N634" s="35"/>
      <c r="O634" s="29">
        <v>52400</v>
      </c>
      <c r="P634" s="28" t="s">
        <v>690</v>
      </c>
      <c r="Q634" s="29">
        <v>52400</v>
      </c>
      <c r="R634" s="35"/>
      <c r="S634" s="35"/>
      <c r="T634" s="35"/>
      <c r="U634" s="35">
        <v>52400</v>
      </c>
      <c r="V634" s="35"/>
      <c r="W634" s="36" t="s">
        <v>671</v>
      </c>
      <c r="X634" s="37" t="s">
        <v>671</v>
      </c>
      <c r="Y634" s="38"/>
    </row>
    <row r="635" spans="1:25" x14ac:dyDescent="0.25">
      <c r="A635" s="26">
        <v>627</v>
      </c>
      <c r="B635" s="26" t="s">
        <v>35</v>
      </c>
      <c r="C635" s="27" t="s">
        <v>36</v>
      </c>
      <c r="D635" s="28" t="s">
        <v>691</v>
      </c>
      <c r="E635" s="43">
        <v>44510</v>
      </c>
      <c r="F635" s="43">
        <v>44534</v>
      </c>
      <c r="G635" s="29">
        <v>52400</v>
      </c>
      <c r="H635" s="35"/>
      <c r="I635" s="35"/>
      <c r="J635" s="35"/>
      <c r="K635" s="35"/>
      <c r="L635" s="35"/>
      <c r="M635" s="35"/>
      <c r="N635" s="35"/>
      <c r="O635" s="29">
        <v>52400</v>
      </c>
      <c r="P635" s="28" t="s">
        <v>691</v>
      </c>
      <c r="Q635" s="29">
        <v>52400</v>
      </c>
      <c r="R635" s="35"/>
      <c r="S635" s="35"/>
      <c r="T635" s="35"/>
      <c r="U635" s="35">
        <v>52400</v>
      </c>
      <c r="V635" s="35"/>
      <c r="W635" s="36" t="s">
        <v>671</v>
      </c>
      <c r="X635" s="37" t="s">
        <v>671</v>
      </c>
      <c r="Y635" s="38"/>
    </row>
    <row r="636" spans="1:25" x14ac:dyDescent="0.25">
      <c r="A636" s="26">
        <v>628</v>
      </c>
      <c r="B636" s="26" t="s">
        <v>35</v>
      </c>
      <c r="C636" s="27" t="s">
        <v>36</v>
      </c>
      <c r="D636" s="28" t="s">
        <v>692</v>
      </c>
      <c r="E636" s="43">
        <v>44511</v>
      </c>
      <c r="F636" s="43">
        <v>44534</v>
      </c>
      <c r="G636" s="29">
        <v>52400</v>
      </c>
      <c r="H636" s="35"/>
      <c r="I636" s="35"/>
      <c r="J636" s="35"/>
      <c r="K636" s="35"/>
      <c r="L636" s="35"/>
      <c r="M636" s="35"/>
      <c r="N636" s="35"/>
      <c r="O636" s="29">
        <v>52400</v>
      </c>
      <c r="P636" s="28" t="s">
        <v>692</v>
      </c>
      <c r="Q636" s="29">
        <v>52400</v>
      </c>
      <c r="R636" s="35"/>
      <c r="S636" s="35"/>
      <c r="T636" s="35"/>
      <c r="U636" s="35">
        <v>52400</v>
      </c>
      <c r="V636" s="35"/>
      <c r="W636" s="36" t="s">
        <v>671</v>
      </c>
      <c r="X636" s="37" t="s">
        <v>671</v>
      </c>
      <c r="Y636" s="38"/>
    </row>
    <row r="637" spans="1:25" x14ac:dyDescent="0.25">
      <c r="A637" s="26">
        <v>629</v>
      </c>
      <c r="B637" s="26" t="s">
        <v>35</v>
      </c>
      <c r="C637" s="27" t="s">
        <v>36</v>
      </c>
      <c r="D637" s="28" t="s">
        <v>693</v>
      </c>
      <c r="E637" s="43">
        <v>44511</v>
      </c>
      <c r="F637" s="43">
        <v>44534</v>
      </c>
      <c r="G637" s="29">
        <v>52400</v>
      </c>
      <c r="H637" s="35"/>
      <c r="I637" s="35"/>
      <c r="J637" s="35"/>
      <c r="K637" s="35"/>
      <c r="L637" s="35"/>
      <c r="M637" s="35"/>
      <c r="N637" s="35"/>
      <c r="O637" s="29">
        <v>52400</v>
      </c>
      <c r="P637" s="28" t="s">
        <v>693</v>
      </c>
      <c r="Q637" s="29">
        <v>52400</v>
      </c>
      <c r="R637" s="35"/>
      <c r="S637" s="35"/>
      <c r="T637" s="35"/>
      <c r="U637" s="35">
        <v>52400</v>
      </c>
      <c r="V637" s="35"/>
      <c r="W637" s="36" t="s">
        <v>671</v>
      </c>
      <c r="X637" s="37" t="s">
        <v>671</v>
      </c>
      <c r="Y637" s="38"/>
    </row>
    <row r="638" spans="1:25" x14ac:dyDescent="0.25">
      <c r="A638" s="26">
        <v>630</v>
      </c>
      <c r="B638" s="26" t="s">
        <v>35</v>
      </c>
      <c r="C638" s="27" t="s">
        <v>36</v>
      </c>
      <c r="D638" s="28" t="s">
        <v>694</v>
      </c>
      <c r="E638" s="43">
        <v>44511</v>
      </c>
      <c r="F638" s="43">
        <v>44534</v>
      </c>
      <c r="G638" s="29">
        <v>52400</v>
      </c>
      <c r="H638" s="35"/>
      <c r="I638" s="35"/>
      <c r="J638" s="35"/>
      <c r="K638" s="35"/>
      <c r="L638" s="35"/>
      <c r="M638" s="35"/>
      <c r="N638" s="35"/>
      <c r="O638" s="29">
        <v>52400</v>
      </c>
      <c r="P638" s="28" t="s">
        <v>694</v>
      </c>
      <c r="Q638" s="29">
        <v>52400</v>
      </c>
      <c r="R638" s="35"/>
      <c r="S638" s="35"/>
      <c r="T638" s="35"/>
      <c r="U638" s="35">
        <v>52400</v>
      </c>
      <c r="V638" s="35"/>
      <c r="W638" s="36" t="s">
        <v>671</v>
      </c>
      <c r="X638" s="37" t="s">
        <v>671</v>
      </c>
      <c r="Y638" s="38"/>
    </row>
    <row r="639" spans="1:25" x14ac:dyDescent="0.25">
      <c r="A639" s="26">
        <v>631</v>
      </c>
      <c r="B639" s="26" t="s">
        <v>35</v>
      </c>
      <c r="C639" s="27" t="s">
        <v>36</v>
      </c>
      <c r="D639" s="28" t="s">
        <v>695</v>
      </c>
      <c r="E639" s="43">
        <v>44511</v>
      </c>
      <c r="F639" s="43">
        <v>44534</v>
      </c>
      <c r="G639" s="29">
        <v>52400</v>
      </c>
      <c r="H639" s="35"/>
      <c r="I639" s="35"/>
      <c r="J639" s="35"/>
      <c r="K639" s="35"/>
      <c r="L639" s="35"/>
      <c r="M639" s="35"/>
      <c r="N639" s="35"/>
      <c r="O639" s="29">
        <v>52400</v>
      </c>
      <c r="P639" s="28" t="s">
        <v>695</v>
      </c>
      <c r="Q639" s="29">
        <v>52400</v>
      </c>
      <c r="R639" s="35"/>
      <c r="S639" s="35"/>
      <c r="T639" s="35"/>
      <c r="U639" s="35">
        <v>52400</v>
      </c>
      <c r="V639" s="35"/>
      <c r="W639" s="36" t="s">
        <v>671</v>
      </c>
      <c r="X639" s="37" t="s">
        <v>671</v>
      </c>
      <c r="Y639" s="38"/>
    </row>
    <row r="640" spans="1:25" x14ac:dyDescent="0.25">
      <c r="A640" s="26">
        <v>632</v>
      </c>
      <c r="B640" s="26" t="s">
        <v>35</v>
      </c>
      <c r="C640" s="27" t="s">
        <v>36</v>
      </c>
      <c r="D640" s="28" t="s">
        <v>696</v>
      </c>
      <c r="E640" s="43">
        <v>44511</v>
      </c>
      <c r="F640" s="43">
        <v>44534</v>
      </c>
      <c r="G640" s="29">
        <v>52400</v>
      </c>
      <c r="H640" s="35"/>
      <c r="I640" s="35"/>
      <c r="J640" s="35"/>
      <c r="K640" s="35"/>
      <c r="L640" s="35"/>
      <c r="M640" s="35"/>
      <c r="N640" s="35"/>
      <c r="O640" s="29">
        <v>52400</v>
      </c>
      <c r="P640" s="28" t="s">
        <v>696</v>
      </c>
      <c r="Q640" s="29">
        <v>52400</v>
      </c>
      <c r="R640" s="35"/>
      <c r="S640" s="35"/>
      <c r="T640" s="35"/>
      <c r="U640" s="35">
        <v>52400</v>
      </c>
      <c r="V640" s="35"/>
      <c r="W640" s="36" t="s">
        <v>671</v>
      </c>
      <c r="X640" s="37" t="s">
        <v>671</v>
      </c>
      <c r="Y640" s="38"/>
    </row>
    <row r="641" spans="1:25" x14ac:dyDescent="0.25">
      <c r="A641" s="26">
        <v>633</v>
      </c>
      <c r="B641" s="26" t="s">
        <v>35</v>
      </c>
      <c r="C641" s="27" t="s">
        <v>36</v>
      </c>
      <c r="D641" s="28" t="s">
        <v>697</v>
      </c>
      <c r="E641" s="43">
        <v>44513</v>
      </c>
      <c r="F641" s="43">
        <v>44534</v>
      </c>
      <c r="G641" s="29">
        <v>52400</v>
      </c>
      <c r="H641" s="35"/>
      <c r="I641" s="35"/>
      <c r="J641" s="35"/>
      <c r="K641" s="35"/>
      <c r="L641" s="35"/>
      <c r="M641" s="35"/>
      <c r="N641" s="35"/>
      <c r="O641" s="29">
        <v>52400</v>
      </c>
      <c r="P641" s="28" t="s">
        <v>697</v>
      </c>
      <c r="Q641" s="29">
        <v>52400</v>
      </c>
      <c r="R641" s="35"/>
      <c r="S641" s="35"/>
      <c r="T641" s="35"/>
      <c r="U641" s="35">
        <v>52400</v>
      </c>
      <c r="V641" s="35"/>
      <c r="W641" s="36" t="s">
        <v>671</v>
      </c>
      <c r="X641" s="37" t="s">
        <v>671</v>
      </c>
      <c r="Y641" s="38"/>
    </row>
    <row r="642" spans="1:25" x14ac:dyDescent="0.25">
      <c r="A642" s="26">
        <v>634</v>
      </c>
      <c r="B642" s="26" t="s">
        <v>35</v>
      </c>
      <c r="C642" s="27" t="s">
        <v>36</v>
      </c>
      <c r="D642" s="28" t="s">
        <v>698</v>
      </c>
      <c r="E642" s="43">
        <v>44518</v>
      </c>
      <c r="F642" s="43">
        <v>44534</v>
      </c>
      <c r="G642" s="29">
        <v>52400</v>
      </c>
      <c r="H642" s="35"/>
      <c r="I642" s="35"/>
      <c r="J642" s="35"/>
      <c r="K642" s="35"/>
      <c r="L642" s="35"/>
      <c r="M642" s="35"/>
      <c r="N642" s="35"/>
      <c r="O642" s="29">
        <v>52400</v>
      </c>
      <c r="P642" s="28" t="s">
        <v>698</v>
      </c>
      <c r="Q642" s="29">
        <v>52400</v>
      </c>
      <c r="R642" s="35"/>
      <c r="S642" s="35"/>
      <c r="T642" s="35"/>
      <c r="U642" s="35">
        <v>52400</v>
      </c>
      <c r="V642" s="35"/>
      <c r="W642" s="36" t="s">
        <v>671</v>
      </c>
      <c r="X642" s="37" t="s">
        <v>671</v>
      </c>
      <c r="Y642" s="38"/>
    </row>
    <row r="643" spans="1:25" x14ac:dyDescent="0.25">
      <c r="A643" s="26">
        <v>635</v>
      </c>
      <c r="B643" s="26" t="s">
        <v>35</v>
      </c>
      <c r="C643" s="27" t="s">
        <v>36</v>
      </c>
      <c r="D643" s="28" t="s">
        <v>699</v>
      </c>
      <c r="E643" s="43">
        <v>44518</v>
      </c>
      <c r="F643" s="43">
        <v>44534</v>
      </c>
      <c r="G643" s="29">
        <v>52400</v>
      </c>
      <c r="H643" s="35"/>
      <c r="I643" s="35"/>
      <c r="J643" s="35"/>
      <c r="K643" s="35"/>
      <c r="L643" s="35"/>
      <c r="M643" s="35"/>
      <c r="N643" s="35"/>
      <c r="O643" s="29">
        <v>52400</v>
      </c>
      <c r="P643" s="28" t="s">
        <v>699</v>
      </c>
      <c r="Q643" s="29">
        <v>52400</v>
      </c>
      <c r="R643" s="35"/>
      <c r="S643" s="35"/>
      <c r="T643" s="35"/>
      <c r="U643" s="35">
        <v>52400</v>
      </c>
      <c r="V643" s="35"/>
      <c r="W643" s="36" t="s">
        <v>671</v>
      </c>
      <c r="X643" s="37" t="s">
        <v>671</v>
      </c>
      <c r="Y643" s="38"/>
    </row>
    <row r="644" spans="1:25" x14ac:dyDescent="0.25">
      <c r="A644" s="26">
        <v>636</v>
      </c>
      <c r="B644" s="26" t="s">
        <v>35</v>
      </c>
      <c r="C644" s="27" t="s">
        <v>36</v>
      </c>
      <c r="D644" s="28" t="s">
        <v>700</v>
      </c>
      <c r="E644" s="43">
        <v>44522</v>
      </c>
      <c r="F644" s="43">
        <v>44534</v>
      </c>
      <c r="G644" s="29">
        <v>52400</v>
      </c>
      <c r="H644" s="35"/>
      <c r="I644" s="35"/>
      <c r="J644" s="35"/>
      <c r="K644" s="35"/>
      <c r="L644" s="35"/>
      <c r="M644" s="35"/>
      <c r="N644" s="35"/>
      <c r="O644" s="29">
        <v>52400</v>
      </c>
      <c r="P644" s="28" t="s">
        <v>700</v>
      </c>
      <c r="Q644" s="29">
        <v>52400</v>
      </c>
      <c r="R644" s="35"/>
      <c r="S644" s="35"/>
      <c r="T644" s="35"/>
      <c r="U644" s="35">
        <v>52400</v>
      </c>
      <c r="V644" s="35"/>
      <c r="W644" s="36" t="s">
        <v>671</v>
      </c>
      <c r="X644" s="37" t="s">
        <v>671</v>
      </c>
      <c r="Y644" s="38"/>
    </row>
    <row r="645" spans="1:25" x14ac:dyDescent="0.25">
      <c r="A645" s="26">
        <v>637</v>
      </c>
      <c r="B645" s="26" t="s">
        <v>35</v>
      </c>
      <c r="C645" s="27" t="s">
        <v>36</v>
      </c>
      <c r="D645" s="28" t="s">
        <v>701</v>
      </c>
      <c r="E645" s="43">
        <v>44523</v>
      </c>
      <c r="F645" s="43">
        <v>44534</v>
      </c>
      <c r="G645" s="29">
        <v>52400</v>
      </c>
      <c r="H645" s="35"/>
      <c r="I645" s="35"/>
      <c r="J645" s="35"/>
      <c r="K645" s="35"/>
      <c r="L645" s="35"/>
      <c r="M645" s="35"/>
      <c r="N645" s="35"/>
      <c r="O645" s="29">
        <v>52400</v>
      </c>
      <c r="P645" s="28" t="s">
        <v>701</v>
      </c>
      <c r="Q645" s="29">
        <v>52400</v>
      </c>
      <c r="R645" s="35"/>
      <c r="S645" s="35"/>
      <c r="T645" s="35"/>
      <c r="U645" s="35">
        <v>52400</v>
      </c>
      <c r="V645" s="35"/>
      <c r="W645" s="36" t="s">
        <v>671</v>
      </c>
      <c r="X645" s="37" t="s">
        <v>671</v>
      </c>
      <c r="Y645" s="38"/>
    </row>
    <row r="646" spans="1:25" x14ac:dyDescent="0.25">
      <c r="A646" s="26">
        <v>638</v>
      </c>
      <c r="B646" s="26" t="s">
        <v>35</v>
      </c>
      <c r="C646" s="27" t="s">
        <v>36</v>
      </c>
      <c r="D646" s="28" t="s">
        <v>702</v>
      </c>
      <c r="E646" s="43">
        <v>44523</v>
      </c>
      <c r="F646" s="43">
        <v>44534</v>
      </c>
      <c r="G646" s="29">
        <v>52400</v>
      </c>
      <c r="H646" s="35"/>
      <c r="I646" s="35"/>
      <c r="J646" s="35"/>
      <c r="K646" s="35"/>
      <c r="L646" s="35"/>
      <c r="M646" s="35"/>
      <c r="N646" s="35"/>
      <c r="O646" s="29">
        <v>52400</v>
      </c>
      <c r="P646" s="28" t="s">
        <v>702</v>
      </c>
      <c r="Q646" s="29">
        <v>52400</v>
      </c>
      <c r="R646" s="35"/>
      <c r="S646" s="35"/>
      <c r="T646" s="35"/>
      <c r="U646" s="35">
        <v>52400</v>
      </c>
      <c r="V646" s="35"/>
      <c r="W646" s="36" t="s">
        <v>671</v>
      </c>
      <c r="X646" s="37" t="s">
        <v>671</v>
      </c>
      <c r="Y646" s="38"/>
    </row>
    <row r="647" spans="1:25" x14ac:dyDescent="0.25">
      <c r="A647" s="26">
        <v>639</v>
      </c>
      <c r="B647" s="26" t="s">
        <v>35</v>
      </c>
      <c r="C647" s="27" t="s">
        <v>36</v>
      </c>
      <c r="D647" s="28" t="s">
        <v>703</v>
      </c>
      <c r="E647" s="43">
        <v>44523</v>
      </c>
      <c r="F647" s="43">
        <v>44534</v>
      </c>
      <c r="G647" s="29">
        <v>52400</v>
      </c>
      <c r="H647" s="35"/>
      <c r="I647" s="35"/>
      <c r="J647" s="35"/>
      <c r="K647" s="35"/>
      <c r="L647" s="35"/>
      <c r="M647" s="35"/>
      <c r="N647" s="35"/>
      <c r="O647" s="29">
        <v>52400</v>
      </c>
      <c r="P647" s="28" t="s">
        <v>703</v>
      </c>
      <c r="Q647" s="29">
        <v>52400</v>
      </c>
      <c r="R647" s="35"/>
      <c r="S647" s="35"/>
      <c r="T647" s="35"/>
      <c r="U647" s="35">
        <v>52400</v>
      </c>
      <c r="V647" s="35"/>
      <c r="W647" s="36" t="s">
        <v>671</v>
      </c>
      <c r="X647" s="37" t="s">
        <v>671</v>
      </c>
      <c r="Y647" s="38"/>
    </row>
    <row r="648" spans="1:25" x14ac:dyDescent="0.25">
      <c r="A648" s="26">
        <v>640</v>
      </c>
      <c r="B648" s="26" t="s">
        <v>35</v>
      </c>
      <c r="C648" s="27" t="s">
        <v>36</v>
      </c>
      <c r="D648" s="28" t="s">
        <v>704</v>
      </c>
      <c r="E648" s="43">
        <v>44524</v>
      </c>
      <c r="F648" s="43">
        <v>44534</v>
      </c>
      <c r="G648" s="29">
        <v>52400</v>
      </c>
      <c r="H648" s="35"/>
      <c r="I648" s="35"/>
      <c r="J648" s="35"/>
      <c r="K648" s="35"/>
      <c r="L648" s="35"/>
      <c r="M648" s="35"/>
      <c r="N648" s="35"/>
      <c r="O648" s="29">
        <v>52400</v>
      </c>
      <c r="P648" s="28" t="s">
        <v>704</v>
      </c>
      <c r="Q648" s="29">
        <v>52400</v>
      </c>
      <c r="R648" s="35"/>
      <c r="S648" s="35"/>
      <c r="T648" s="35"/>
      <c r="U648" s="35">
        <v>52400</v>
      </c>
      <c r="V648" s="35"/>
      <c r="W648" s="36" t="s">
        <v>671</v>
      </c>
      <c r="X648" s="37" t="s">
        <v>671</v>
      </c>
      <c r="Y648" s="38"/>
    </row>
    <row r="649" spans="1:25" x14ac:dyDescent="0.25">
      <c r="A649" s="26">
        <v>641</v>
      </c>
      <c r="B649" s="26" t="s">
        <v>35</v>
      </c>
      <c r="C649" s="27" t="s">
        <v>36</v>
      </c>
      <c r="D649" s="28" t="s">
        <v>705</v>
      </c>
      <c r="E649" s="43">
        <v>44524</v>
      </c>
      <c r="F649" s="43">
        <v>44534</v>
      </c>
      <c r="G649" s="29">
        <v>52400</v>
      </c>
      <c r="H649" s="35"/>
      <c r="I649" s="35"/>
      <c r="J649" s="35"/>
      <c r="K649" s="35"/>
      <c r="L649" s="35"/>
      <c r="M649" s="35"/>
      <c r="N649" s="35"/>
      <c r="O649" s="29">
        <v>52400</v>
      </c>
      <c r="P649" s="28" t="s">
        <v>705</v>
      </c>
      <c r="Q649" s="29">
        <v>52400</v>
      </c>
      <c r="R649" s="35"/>
      <c r="S649" s="35"/>
      <c r="T649" s="35"/>
      <c r="U649" s="35">
        <v>52400</v>
      </c>
      <c r="V649" s="35"/>
      <c r="W649" s="36" t="s">
        <v>671</v>
      </c>
      <c r="X649" s="37" t="s">
        <v>671</v>
      </c>
      <c r="Y649" s="38"/>
    </row>
    <row r="650" spans="1:25" x14ac:dyDescent="0.25">
      <c r="A650" s="26">
        <v>642</v>
      </c>
      <c r="B650" s="26" t="s">
        <v>35</v>
      </c>
      <c r="C650" s="27" t="s">
        <v>36</v>
      </c>
      <c r="D650" s="28" t="s">
        <v>706</v>
      </c>
      <c r="E650" s="43">
        <v>44524</v>
      </c>
      <c r="F650" s="43">
        <v>44534</v>
      </c>
      <c r="G650" s="29">
        <v>52400</v>
      </c>
      <c r="H650" s="35"/>
      <c r="I650" s="35"/>
      <c r="J650" s="35"/>
      <c r="K650" s="35"/>
      <c r="L650" s="35"/>
      <c r="M650" s="35"/>
      <c r="N650" s="35"/>
      <c r="O650" s="29">
        <v>52400</v>
      </c>
      <c r="P650" s="28" t="s">
        <v>706</v>
      </c>
      <c r="Q650" s="29">
        <v>52400</v>
      </c>
      <c r="R650" s="35"/>
      <c r="S650" s="35"/>
      <c r="T650" s="35"/>
      <c r="U650" s="35">
        <v>52400</v>
      </c>
      <c r="V650" s="35"/>
      <c r="W650" s="36" t="s">
        <v>671</v>
      </c>
      <c r="X650" s="37" t="s">
        <v>671</v>
      </c>
      <c r="Y650" s="38"/>
    </row>
    <row r="651" spans="1:25" x14ac:dyDescent="0.25">
      <c r="A651" s="26">
        <v>643</v>
      </c>
      <c r="B651" s="26" t="s">
        <v>35</v>
      </c>
      <c r="C651" s="27" t="s">
        <v>36</v>
      </c>
      <c r="D651" s="28" t="s">
        <v>707</v>
      </c>
      <c r="E651" s="43">
        <v>44524</v>
      </c>
      <c r="F651" s="43">
        <v>44534</v>
      </c>
      <c r="G651" s="29">
        <v>52400</v>
      </c>
      <c r="H651" s="35"/>
      <c r="I651" s="35"/>
      <c r="J651" s="35"/>
      <c r="K651" s="35"/>
      <c r="L651" s="35"/>
      <c r="M651" s="35"/>
      <c r="N651" s="35"/>
      <c r="O651" s="29">
        <v>52400</v>
      </c>
      <c r="P651" s="28" t="s">
        <v>707</v>
      </c>
      <c r="Q651" s="29">
        <v>52400</v>
      </c>
      <c r="R651" s="35"/>
      <c r="S651" s="35"/>
      <c r="T651" s="35"/>
      <c r="U651" s="35">
        <v>52400</v>
      </c>
      <c r="V651" s="35"/>
      <c r="W651" s="36" t="s">
        <v>671</v>
      </c>
      <c r="X651" s="37" t="s">
        <v>671</v>
      </c>
      <c r="Y651" s="38"/>
    </row>
    <row r="652" spans="1:25" x14ac:dyDescent="0.25">
      <c r="A652" s="26">
        <v>644</v>
      </c>
      <c r="B652" s="26" t="s">
        <v>35</v>
      </c>
      <c r="C652" s="27" t="s">
        <v>36</v>
      </c>
      <c r="D652" s="28" t="s">
        <v>708</v>
      </c>
      <c r="E652" s="43">
        <v>44524</v>
      </c>
      <c r="F652" s="43">
        <v>44534</v>
      </c>
      <c r="G652" s="29">
        <v>52400</v>
      </c>
      <c r="H652" s="35"/>
      <c r="I652" s="35"/>
      <c r="J652" s="35"/>
      <c r="K652" s="35"/>
      <c r="L652" s="35"/>
      <c r="M652" s="35"/>
      <c r="N652" s="35"/>
      <c r="O652" s="29">
        <v>52400</v>
      </c>
      <c r="P652" s="28" t="s">
        <v>708</v>
      </c>
      <c r="Q652" s="29">
        <v>52400</v>
      </c>
      <c r="R652" s="35"/>
      <c r="S652" s="35"/>
      <c r="T652" s="35"/>
      <c r="U652" s="35">
        <v>52400</v>
      </c>
      <c r="V652" s="35"/>
      <c r="W652" s="36" t="s">
        <v>671</v>
      </c>
      <c r="X652" s="37" t="s">
        <v>671</v>
      </c>
      <c r="Y652" s="38"/>
    </row>
    <row r="653" spans="1:25" x14ac:dyDescent="0.25">
      <c r="A653" s="26">
        <v>645</v>
      </c>
      <c r="B653" s="26" t="s">
        <v>35</v>
      </c>
      <c r="C653" s="27" t="s">
        <v>36</v>
      </c>
      <c r="D653" s="28" t="s">
        <v>709</v>
      </c>
      <c r="E653" s="43">
        <v>44534</v>
      </c>
      <c r="F653" s="43">
        <v>44566</v>
      </c>
      <c r="G653" s="29">
        <v>52400</v>
      </c>
      <c r="H653" s="35"/>
      <c r="I653" s="35"/>
      <c r="J653" s="35"/>
      <c r="K653" s="35"/>
      <c r="L653" s="35"/>
      <c r="M653" s="35"/>
      <c r="N653" s="35"/>
      <c r="O653" s="29">
        <v>52400</v>
      </c>
      <c r="P653" s="28" t="s">
        <v>709</v>
      </c>
      <c r="Q653" s="29">
        <v>52400</v>
      </c>
      <c r="R653" s="35"/>
      <c r="S653" s="35"/>
      <c r="T653" s="35"/>
      <c r="U653" s="35">
        <v>52400</v>
      </c>
      <c r="V653" s="35"/>
      <c r="W653" s="36" t="s">
        <v>671</v>
      </c>
      <c r="X653" s="37" t="s">
        <v>671</v>
      </c>
      <c r="Y653" s="38"/>
    </row>
    <row r="654" spans="1:25" x14ac:dyDescent="0.25">
      <c r="A654" s="26">
        <v>646</v>
      </c>
      <c r="B654" s="26" t="s">
        <v>35</v>
      </c>
      <c r="C654" s="27" t="s">
        <v>36</v>
      </c>
      <c r="D654" s="28" t="s">
        <v>710</v>
      </c>
      <c r="E654" s="43">
        <v>44534</v>
      </c>
      <c r="F654" s="43">
        <v>44566</v>
      </c>
      <c r="G654" s="29">
        <v>52400</v>
      </c>
      <c r="H654" s="35"/>
      <c r="I654" s="35"/>
      <c r="J654" s="35"/>
      <c r="K654" s="35"/>
      <c r="L654" s="35"/>
      <c r="M654" s="35"/>
      <c r="N654" s="35"/>
      <c r="O654" s="29">
        <v>52400</v>
      </c>
      <c r="P654" s="28" t="s">
        <v>710</v>
      </c>
      <c r="Q654" s="29">
        <v>52400</v>
      </c>
      <c r="R654" s="35"/>
      <c r="S654" s="35"/>
      <c r="T654" s="35"/>
      <c r="U654" s="35">
        <v>52400</v>
      </c>
      <c r="V654" s="35"/>
      <c r="W654" s="36" t="s">
        <v>671</v>
      </c>
      <c r="X654" s="37" t="s">
        <v>671</v>
      </c>
      <c r="Y654" s="38"/>
    </row>
    <row r="655" spans="1:25" x14ac:dyDescent="0.25">
      <c r="A655" s="26">
        <v>647</v>
      </c>
      <c r="B655" s="26" t="s">
        <v>35</v>
      </c>
      <c r="C655" s="27" t="s">
        <v>36</v>
      </c>
      <c r="D655" s="28" t="s">
        <v>711</v>
      </c>
      <c r="E655" s="43">
        <v>44534</v>
      </c>
      <c r="F655" s="43">
        <v>44566</v>
      </c>
      <c r="G655" s="29">
        <v>52400</v>
      </c>
      <c r="H655" s="35"/>
      <c r="I655" s="35"/>
      <c r="J655" s="35"/>
      <c r="K655" s="35"/>
      <c r="L655" s="35"/>
      <c r="M655" s="35"/>
      <c r="N655" s="35"/>
      <c r="O655" s="29">
        <v>52400</v>
      </c>
      <c r="P655" s="28" t="s">
        <v>711</v>
      </c>
      <c r="Q655" s="29">
        <v>52400</v>
      </c>
      <c r="R655" s="35"/>
      <c r="S655" s="35"/>
      <c r="T655" s="35"/>
      <c r="U655" s="35">
        <v>52400</v>
      </c>
      <c r="V655" s="35"/>
      <c r="W655" s="36" t="s">
        <v>671</v>
      </c>
      <c r="X655" s="37" t="s">
        <v>671</v>
      </c>
      <c r="Y655" s="38"/>
    </row>
    <row r="656" spans="1:25" x14ac:dyDescent="0.25">
      <c r="A656" s="26">
        <v>648</v>
      </c>
      <c r="B656" s="26" t="s">
        <v>35</v>
      </c>
      <c r="C656" s="27" t="s">
        <v>36</v>
      </c>
      <c r="D656" s="28" t="s">
        <v>712</v>
      </c>
      <c r="E656" s="43">
        <v>44534</v>
      </c>
      <c r="F656" s="43">
        <v>44566</v>
      </c>
      <c r="G656" s="29">
        <v>52400</v>
      </c>
      <c r="H656" s="35"/>
      <c r="I656" s="35"/>
      <c r="J656" s="35"/>
      <c r="K656" s="35"/>
      <c r="L656" s="35"/>
      <c r="M656" s="35"/>
      <c r="N656" s="35"/>
      <c r="O656" s="29">
        <v>52400</v>
      </c>
      <c r="P656" s="28" t="s">
        <v>712</v>
      </c>
      <c r="Q656" s="29">
        <v>52400</v>
      </c>
      <c r="R656" s="35"/>
      <c r="S656" s="35"/>
      <c r="T656" s="35"/>
      <c r="U656" s="35">
        <v>52400</v>
      </c>
      <c r="V656" s="35"/>
      <c r="W656" s="36" t="s">
        <v>671</v>
      </c>
      <c r="X656" s="37" t="s">
        <v>671</v>
      </c>
      <c r="Y656" s="38"/>
    </row>
    <row r="657" spans="1:25" x14ac:dyDescent="0.25">
      <c r="A657" s="26">
        <v>649</v>
      </c>
      <c r="B657" s="26" t="s">
        <v>35</v>
      </c>
      <c r="C657" s="27" t="s">
        <v>36</v>
      </c>
      <c r="D657" s="28" t="s">
        <v>713</v>
      </c>
      <c r="E657" s="43">
        <v>44534</v>
      </c>
      <c r="F657" s="43">
        <v>44566</v>
      </c>
      <c r="G657" s="29">
        <v>52400</v>
      </c>
      <c r="H657" s="35"/>
      <c r="I657" s="35"/>
      <c r="J657" s="35"/>
      <c r="K657" s="35"/>
      <c r="L657" s="35"/>
      <c r="M657" s="35"/>
      <c r="N657" s="35"/>
      <c r="O657" s="29">
        <v>52400</v>
      </c>
      <c r="P657" s="28" t="s">
        <v>713</v>
      </c>
      <c r="Q657" s="29">
        <v>52400</v>
      </c>
      <c r="R657" s="35"/>
      <c r="S657" s="35"/>
      <c r="T657" s="35"/>
      <c r="U657" s="35">
        <v>52400</v>
      </c>
      <c r="V657" s="35"/>
      <c r="W657" s="36" t="s">
        <v>671</v>
      </c>
      <c r="X657" s="37" t="s">
        <v>671</v>
      </c>
      <c r="Y657" s="38"/>
    </row>
    <row r="658" spans="1:25" x14ac:dyDescent="0.25">
      <c r="A658" s="26">
        <v>650</v>
      </c>
      <c r="B658" s="26" t="s">
        <v>35</v>
      </c>
      <c r="C658" s="27" t="s">
        <v>36</v>
      </c>
      <c r="D658" s="28" t="s">
        <v>714</v>
      </c>
      <c r="E658" s="43">
        <v>44534</v>
      </c>
      <c r="F658" s="43">
        <v>44566</v>
      </c>
      <c r="G658" s="29">
        <v>52400</v>
      </c>
      <c r="H658" s="35"/>
      <c r="I658" s="35"/>
      <c r="J658" s="35"/>
      <c r="K658" s="35"/>
      <c r="L658" s="35"/>
      <c r="M658" s="35"/>
      <c r="N658" s="35"/>
      <c r="O658" s="29">
        <v>52400</v>
      </c>
      <c r="P658" s="28" t="s">
        <v>714</v>
      </c>
      <c r="Q658" s="29">
        <v>52400</v>
      </c>
      <c r="R658" s="35"/>
      <c r="S658" s="35"/>
      <c r="T658" s="35"/>
      <c r="U658" s="35">
        <v>52400</v>
      </c>
      <c r="V658" s="35"/>
      <c r="W658" s="36" t="s">
        <v>671</v>
      </c>
      <c r="X658" s="37" t="s">
        <v>671</v>
      </c>
      <c r="Y658" s="38"/>
    </row>
    <row r="659" spans="1:25" x14ac:dyDescent="0.25">
      <c r="A659" s="26">
        <v>651</v>
      </c>
      <c r="B659" s="26" t="s">
        <v>35</v>
      </c>
      <c r="C659" s="27" t="s">
        <v>36</v>
      </c>
      <c r="D659" s="28" t="s">
        <v>715</v>
      </c>
      <c r="E659" s="43">
        <v>44534</v>
      </c>
      <c r="F659" s="43">
        <v>44566</v>
      </c>
      <c r="G659" s="29">
        <v>52400</v>
      </c>
      <c r="H659" s="35"/>
      <c r="I659" s="35"/>
      <c r="J659" s="35"/>
      <c r="K659" s="35"/>
      <c r="L659" s="35"/>
      <c r="M659" s="35"/>
      <c r="N659" s="35"/>
      <c r="O659" s="29">
        <v>52400</v>
      </c>
      <c r="P659" s="28" t="s">
        <v>715</v>
      </c>
      <c r="Q659" s="29">
        <v>52400</v>
      </c>
      <c r="R659" s="35"/>
      <c r="S659" s="35"/>
      <c r="T659" s="35"/>
      <c r="U659" s="35">
        <v>52400</v>
      </c>
      <c r="V659" s="35"/>
      <c r="W659" s="36" t="s">
        <v>671</v>
      </c>
      <c r="X659" s="37" t="s">
        <v>671</v>
      </c>
      <c r="Y659" s="38"/>
    </row>
    <row r="660" spans="1:25" x14ac:dyDescent="0.25">
      <c r="A660" s="26">
        <v>652</v>
      </c>
      <c r="B660" s="26" t="s">
        <v>35</v>
      </c>
      <c r="C660" s="27" t="s">
        <v>36</v>
      </c>
      <c r="D660" s="28" t="s">
        <v>716</v>
      </c>
      <c r="E660" s="43">
        <v>44534</v>
      </c>
      <c r="F660" s="43">
        <v>44566</v>
      </c>
      <c r="G660" s="29">
        <v>52400</v>
      </c>
      <c r="H660" s="35"/>
      <c r="I660" s="35"/>
      <c r="J660" s="35"/>
      <c r="K660" s="35"/>
      <c r="L660" s="35"/>
      <c r="M660" s="35"/>
      <c r="N660" s="35"/>
      <c r="O660" s="29">
        <v>52400</v>
      </c>
      <c r="P660" s="28" t="s">
        <v>716</v>
      </c>
      <c r="Q660" s="29">
        <v>52400</v>
      </c>
      <c r="R660" s="35"/>
      <c r="S660" s="35"/>
      <c r="T660" s="35"/>
      <c r="U660" s="35">
        <v>52400</v>
      </c>
      <c r="V660" s="35"/>
      <c r="W660" s="36" t="s">
        <v>671</v>
      </c>
      <c r="X660" s="37" t="s">
        <v>671</v>
      </c>
      <c r="Y660" s="38"/>
    </row>
    <row r="661" spans="1:25" x14ac:dyDescent="0.25">
      <c r="A661" s="26">
        <v>653</v>
      </c>
      <c r="B661" s="26" t="s">
        <v>35</v>
      </c>
      <c r="C661" s="27" t="s">
        <v>36</v>
      </c>
      <c r="D661" s="28" t="s">
        <v>717</v>
      </c>
      <c r="E661" s="43">
        <v>44509</v>
      </c>
      <c r="F661" s="43">
        <v>44534</v>
      </c>
      <c r="G661" s="29">
        <v>52400</v>
      </c>
      <c r="H661" s="35"/>
      <c r="I661" s="35"/>
      <c r="J661" s="35"/>
      <c r="K661" s="35"/>
      <c r="L661" s="35"/>
      <c r="M661" s="35"/>
      <c r="N661" s="35"/>
      <c r="O661" s="29">
        <v>52400</v>
      </c>
      <c r="P661" s="28" t="s">
        <v>717</v>
      </c>
      <c r="Q661" s="29">
        <v>52400</v>
      </c>
      <c r="R661" s="35"/>
      <c r="S661" s="35"/>
      <c r="T661" s="35"/>
      <c r="U661" s="35">
        <v>52400</v>
      </c>
      <c r="V661" s="35"/>
      <c r="W661" s="36" t="s">
        <v>671</v>
      </c>
      <c r="X661" s="37" t="s">
        <v>671</v>
      </c>
      <c r="Y661" s="38"/>
    </row>
    <row r="662" spans="1:25" x14ac:dyDescent="0.25">
      <c r="A662" s="26">
        <v>654</v>
      </c>
      <c r="B662" s="26" t="s">
        <v>35</v>
      </c>
      <c r="C662" s="27" t="s">
        <v>36</v>
      </c>
      <c r="D662" s="28" t="s">
        <v>718</v>
      </c>
      <c r="E662" s="43">
        <v>44509</v>
      </c>
      <c r="F662" s="43">
        <v>44534</v>
      </c>
      <c r="G662" s="29">
        <v>52400</v>
      </c>
      <c r="H662" s="35"/>
      <c r="I662" s="35"/>
      <c r="J662" s="35"/>
      <c r="K662" s="35"/>
      <c r="L662" s="35"/>
      <c r="M662" s="35"/>
      <c r="N662" s="35"/>
      <c r="O662" s="29">
        <v>52400</v>
      </c>
      <c r="P662" s="28" t="s">
        <v>718</v>
      </c>
      <c r="Q662" s="29">
        <v>52400</v>
      </c>
      <c r="R662" s="35"/>
      <c r="S662" s="35"/>
      <c r="T662" s="35"/>
      <c r="U662" s="35">
        <v>52400</v>
      </c>
      <c r="V662" s="35"/>
      <c r="W662" s="36" t="s">
        <v>671</v>
      </c>
      <c r="X662" s="37" t="s">
        <v>671</v>
      </c>
      <c r="Y662" s="38"/>
    </row>
    <row r="663" spans="1:25" x14ac:dyDescent="0.25">
      <c r="A663" s="26">
        <v>655</v>
      </c>
      <c r="B663" s="26" t="s">
        <v>35</v>
      </c>
      <c r="C663" s="27" t="s">
        <v>36</v>
      </c>
      <c r="D663" s="28" t="s">
        <v>719</v>
      </c>
      <c r="E663" s="43">
        <v>44509</v>
      </c>
      <c r="F663" s="43">
        <v>44534</v>
      </c>
      <c r="G663" s="29">
        <v>52400</v>
      </c>
      <c r="H663" s="35"/>
      <c r="I663" s="35"/>
      <c r="J663" s="35"/>
      <c r="K663" s="35"/>
      <c r="L663" s="35"/>
      <c r="M663" s="35"/>
      <c r="N663" s="35"/>
      <c r="O663" s="29">
        <v>52400</v>
      </c>
      <c r="P663" s="28" t="s">
        <v>719</v>
      </c>
      <c r="Q663" s="29">
        <v>52400</v>
      </c>
      <c r="R663" s="35"/>
      <c r="S663" s="35"/>
      <c r="T663" s="35"/>
      <c r="U663" s="35">
        <v>52400</v>
      </c>
      <c r="V663" s="35"/>
      <c r="W663" s="36" t="s">
        <v>671</v>
      </c>
      <c r="X663" s="37" t="s">
        <v>671</v>
      </c>
      <c r="Y663" s="38"/>
    </row>
    <row r="664" spans="1:25" x14ac:dyDescent="0.25">
      <c r="A664" s="26">
        <v>656</v>
      </c>
      <c r="B664" s="26" t="s">
        <v>35</v>
      </c>
      <c r="C664" s="27" t="s">
        <v>36</v>
      </c>
      <c r="D664" s="28" t="s">
        <v>720</v>
      </c>
      <c r="E664" s="43">
        <v>44509</v>
      </c>
      <c r="F664" s="43">
        <v>44534</v>
      </c>
      <c r="G664" s="29">
        <v>52400</v>
      </c>
      <c r="H664" s="35"/>
      <c r="I664" s="35"/>
      <c r="J664" s="35"/>
      <c r="K664" s="35"/>
      <c r="L664" s="35"/>
      <c r="M664" s="35"/>
      <c r="N664" s="35"/>
      <c r="O664" s="29">
        <v>52400</v>
      </c>
      <c r="P664" s="28" t="s">
        <v>720</v>
      </c>
      <c r="Q664" s="29">
        <v>52400</v>
      </c>
      <c r="R664" s="35"/>
      <c r="S664" s="35"/>
      <c r="T664" s="35"/>
      <c r="U664" s="35">
        <v>52400</v>
      </c>
      <c r="V664" s="35"/>
      <c r="W664" s="36" t="s">
        <v>671</v>
      </c>
      <c r="X664" s="37" t="s">
        <v>671</v>
      </c>
      <c r="Y664" s="38"/>
    </row>
    <row r="665" spans="1:25" x14ac:dyDescent="0.25">
      <c r="A665" s="26">
        <v>657</v>
      </c>
      <c r="B665" s="26" t="s">
        <v>35</v>
      </c>
      <c r="C665" s="27" t="s">
        <v>36</v>
      </c>
      <c r="D665" s="28" t="s">
        <v>721</v>
      </c>
      <c r="E665" s="43">
        <v>44509</v>
      </c>
      <c r="F665" s="43">
        <v>44534</v>
      </c>
      <c r="G665" s="29">
        <v>52400</v>
      </c>
      <c r="H665" s="35"/>
      <c r="I665" s="35"/>
      <c r="J665" s="35"/>
      <c r="K665" s="35"/>
      <c r="L665" s="35"/>
      <c r="M665" s="35"/>
      <c r="N665" s="35"/>
      <c r="O665" s="29">
        <v>52400</v>
      </c>
      <c r="P665" s="28" t="s">
        <v>721</v>
      </c>
      <c r="Q665" s="29">
        <v>52400</v>
      </c>
      <c r="R665" s="35"/>
      <c r="S665" s="35"/>
      <c r="T665" s="35"/>
      <c r="U665" s="35">
        <v>52400</v>
      </c>
      <c r="V665" s="35"/>
      <c r="W665" s="36" t="s">
        <v>671</v>
      </c>
      <c r="X665" s="37" t="s">
        <v>671</v>
      </c>
      <c r="Y665" s="38"/>
    </row>
    <row r="666" spans="1:25" x14ac:dyDescent="0.25">
      <c r="A666" s="26">
        <v>658</v>
      </c>
      <c r="B666" s="26" t="s">
        <v>35</v>
      </c>
      <c r="C666" s="27" t="s">
        <v>36</v>
      </c>
      <c r="D666" s="28" t="s">
        <v>722</v>
      </c>
      <c r="E666" s="43">
        <v>44512</v>
      </c>
      <c r="F666" s="43">
        <v>44534</v>
      </c>
      <c r="G666" s="29">
        <v>52400</v>
      </c>
      <c r="H666" s="35"/>
      <c r="I666" s="35"/>
      <c r="J666" s="35"/>
      <c r="K666" s="35"/>
      <c r="L666" s="35"/>
      <c r="M666" s="35"/>
      <c r="N666" s="35"/>
      <c r="O666" s="29">
        <v>52400</v>
      </c>
      <c r="P666" s="28" t="s">
        <v>722</v>
      </c>
      <c r="Q666" s="29">
        <v>52400</v>
      </c>
      <c r="R666" s="35"/>
      <c r="S666" s="35"/>
      <c r="T666" s="35"/>
      <c r="U666" s="35">
        <v>52400</v>
      </c>
      <c r="V666" s="35"/>
      <c r="W666" s="36" t="s">
        <v>671</v>
      </c>
      <c r="X666" s="37" t="s">
        <v>671</v>
      </c>
      <c r="Y666" s="38"/>
    </row>
    <row r="667" spans="1:25" x14ac:dyDescent="0.25">
      <c r="A667" s="26">
        <v>659</v>
      </c>
      <c r="B667" s="26" t="s">
        <v>35</v>
      </c>
      <c r="C667" s="27" t="s">
        <v>36</v>
      </c>
      <c r="D667" s="28" t="s">
        <v>723</v>
      </c>
      <c r="E667" s="43">
        <v>44516</v>
      </c>
      <c r="F667" s="43">
        <v>44534</v>
      </c>
      <c r="G667" s="29">
        <v>52400</v>
      </c>
      <c r="H667" s="35"/>
      <c r="I667" s="35"/>
      <c r="J667" s="35"/>
      <c r="K667" s="35"/>
      <c r="L667" s="35"/>
      <c r="M667" s="35"/>
      <c r="N667" s="35"/>
      <c r="O667" s="29">
        <v>52400</v>
      </c>
      <c r="P667" s="28" t="s">
        <v>723</v>
      </c>
      <c r="Q667" s="29">
        <v>52400</v>
      </c>
      <c r="R667" s="35"/>
      <c r="S667" s="35"/>
      <c r="T667" s="35"/>
      <c r="U667" s="35">
        <v>52400</v>
      </c>
      <c r="V667" s="35"/>
      <c r="W667" s="36" t="s">
        <v>671</v>
      </c>
      <c r="X667" s="37" t="s">
        <v>671</v>
      </c>
      <c r="Y667" s="38"/>
    </row>
    <row r="668" spans="1:25" x14ac:dyDescent="0.25">
      <c r="A668" s="26">
        <v>660</v>
      </c>
      <c r="B668" s="26" t="s">
        <v>35</v>
      </c>
      <c r="C668" s="27" t="s">
        <v>36</v>
      </c>
      <c r="D668" s="28" t="s">
        <v>724</v>
      </c>
      <c r="E668" s="43">
        <v>44517</v>
      </c>
      <c r="F668" s="43">
        <v>44534</v>
      </c>
      <c r="G668" s="29">
        <v>52400</v>
      </c>
      <c r="H668" s="35"/>
      <c r="I668" s="35"/>
      <c r="J668" s="35"/>
      <c r="K668" s="35"/>
      <c r="L668" s="35"/>
      <c r="M668" s="35"/>
      <c r="N668" s="35"/>
      <c r="O668" s="29">
        <v>52400</v>
      </c>
      <c r="P668" s="28" t="s">
        <v>724</v>
      </c>
      <c r="Q668" s="29">
        <v>52400</v>
      </c>
      <c r="R668" s="35"/>
      <c r="S668" s="35"/>
      <c r="T668" s="35"/>
      <c r="U668" s="35">
        <v>52400</v>
      </c>
      <c r="V668" s="35"/>
      <c r="W668" s="36" t="s">
        <v>671</v>
      </c>
      <c r="X668" s="37" t="s">
        <v>671</v>
      </c>
      <c r="Y668" s="38"/>
    </row>
    <row r="669" spans="1:25" x14ac:dyDescent="0.25">
      <c r="A669" s="26">
        <v>661</v>
      </c>
      <c r="B669" s="26" t="s">
        <v>35</v>
      </c>
      <c r="C669" s="27" t="s">
        <v>36</v>
      </c>
      <c r="D669" s="28" t="s">
        <v>725</v>
      </c>
      <c r="E669" s="43">
        <v>44518</v>
      </c>
      <c r="F669" s="43">
        <v>44534</v>
      </c>
      <c r="G669" s="29">
        <v>52400</v>
      </c>
      <c r="H669" s="35"/>
      <c r="I669" s="35"/>
      <c r="J669" s="35"/>
      <c r="K669" s="35"/>
      <c r="L669" s="35"/>
      <c r="M669" s="35"/>
      <c r="N669" s="35"/>
      <c r="O669" s="29">
        <v>52400</v>
      </c>
      <c r="P669" s="28" t="s">
        <v>725</v>
      </c>
      <c r="Q669" s="29">
        <v>52400</v>
      </c>
      <c r="R669" s="35"/>
      <c r="S669" s="35"/>
      <c r="T669" s="35"/>
      <c r="U669" s="35">
        <v>52400</v>
      </c>
      <c r="V669" s="35"/>
      <c r="W669" s="36" t="s">
        <v>671</v>
      </c>
      <c r="X669" s="37" t="s">
        <v>671</v>
      </c>
      <c r="Y669" s="38"/>
    </row>
    <row r="670" spans="1:25" x14ac:dyDescent="0.25">
      <c r="A670" s="26">
        <v>662</v>
      </c>
      <c r="B670" s="26" t="s">
        <v>35</v>
      </c>
      <c r="C670" s="27" t="s">
        <v>36</v>
      </c>
      <c r="D670" s="28" t="s">
        <v>726</v>
      </c>
      <c r="E670" s="43">
        <v>44518</v>
      </c>
      <c r="F670" s="43">
        <v>44534</v>
      </c>
      <c r="G670" s="29">
        <v>52400</v>
      </c>
      <c r="H670" s="35"/>
      <c r="I670" s="35"/>
      <c r="J670" s="35"/>
      <c r="K670" s="35"/>
      <c r="L670" s="35"/>
      <c r="M670" s="35"/>
      <c r="N670" s="35"/>
      <c r="O670" s="29">
        <v>52400</v>
      </c>
      <c r="P670" s="28" t="s">
        <v>726</v>
      </c>
      <c r="Q670" s="29">
        <v>52400</v>
      </c>
      <c r="R670" s="35"/>
      <c r="S670" s="35"/>
      <c r="T670" s="35"/>
      <c r="U670" s="35">
        <v>52400</v>
      </c>
      <c r="V670" s="35"/>
      <c r="W670" s="36" t="s">
        <v>671</v>
      </c>
      <c r="X670" s="37" t="s">
        <v>671</v>
      </c>
      <c r="Y670" s="38"/>
    </row>
    <row r="671" spans="1:25" x14ac:dyDescent="0.25">
      <c r="A671" s="26">
        <v>663</v>
      </c>
      <c r="B671" s="26" t="s">
        <v>35</v>
      </c>
      <c r="C671" s="27" t="s">
        <v>36</v>
      </c>
      <c r="D671" s="28" t="s">
        <v>727</v>
      </c>
      <c r="E671" s="43">
        <v>44518</v>
      </c>
      <c r="F671" s="43">
        <v>44534</v>
      </c>
      <c r="G671" s="29">
        <v>52400</v>
      </c>
      <c r="H671" s="35"/>
      <c r="I671" s="35"/>
      <c r="J671" s="35"/>
      <c r="K671" s="35"/>
      <c r="L671" s="35"/>
      <c r="M671" s="35"/>
      <c r="N671" s="35"/>
      <c r="O671" s="29">
        <v>52400</v>
      </c>
      <c r="P671" s="28" t="s">
        <v>727</v>
      </c>
      <c r="Q671" s="29">
        <v>52400</v>
      </c>
      <c r="R671" s="35"/>
      <c r="S671" s="35"/>
      <c r="T671" s="35"/>
      <c r="U671" s="35">
        <v>52400</v>
      </c>
      <c r="V671" s="35"/>
      <c r="W671" s="36" t="s">
        <v>671</v>
      </c>
      <c r="X671" s="37" t="s">
        <v>671</v>
      </c>
      <c r="Y671" s="38"/>
    </row>
    <row r="672" spans="1:25" x14ac:dyDescent="0.25">
      <c r="A672" s="26">
        <v>664</v>
      </c>
      <c r="B672" s="26" t="s">
        <v>35</v>
      </c>
      <c r="C672" s="27" t="s">
        <v>36</v>
      </c>
      <c r="D672" s="28" t="s">
        <v>728</v>
      </c>
      <c r="E672" s="43">
        <v>44527</v>
      </c>
      <c r="F672" s="43">
        <v>44534</v>
      </c>
      <c r="G672" s="29">
        <v>52400</v>
      </c>
      <c r="H672" s="35"/>
      <c r="I672" s="35"/>
      <c r="J672" s="35"/>
      <c r="K672" s="35"/>
      <c r="L672" s="35"/>
      <c r="M672" s="35"/>
      <c r="N672" s="35"/>
      <c r="O672" s="29">
        <v>52400</v>
      </c>
      <c r="P672" s="28" t="s">
        <v>728</v>
      </c>
      <c r="Q672" s="29">
        <v>52400</v>
      </c>
      <c r="R672" s="35"/>
      <c r="S672" s="35"/>
      <c r="T672" s="35"/>
      <c r="U672" s="35">
        <v>52400</v>
      </c>
      <c r="V672" s="35"/>
      <c r="W672" s="36" t="s">
        <v>671</v>
      </c>
      <c r="X672" s="37" t="s">
        <v>671</v>
      </c>
      <c r="Y672" s="38"/>
    </row>
    <row r="673" spans="1:25" x14ac:dyDescent="0.25">
      <c r="A673" s="26">
        <v>665</v>
      </c>
      <c r="B673" s="26" t="s">
        <v>35</v>
      </c>
      <c r="C673" s="27" t="s">
        <v>36</v>
      </c>
      <c r="D673" s="28" t="s">
        <v>729</v>
      </c>
      <c r="E673" s="43">
        <v>44529</v>
      </c>
      <c r="F673" s="43">
        <v>44534</v>
      </c>
      <c r="G673" s="29">
        <v>52400</v>
      </c>
      <c r="H673" s="35"/>
      <c r="I673" s="35"/>
      <c r="J673" s="35"/>
      <c r="K673" s="35"/>
      <c r="L673" s="35"/>
      <c r="M673" s="35"/>
      <c r="N673" s="35"/>
      <c r="O673" s="29">
        <v>52400</v>
      </c>
      <c r="P673" s="28" t="s">
        <v>729</v>
      </c>
      <c r="Q673" s="29">
        <v>52400</v>
      </c>
      <c r="R673" s="35"/>
      <c r="S673" s="35"/>
      <c r="T673" s="35"/>
      <c r="U673" s="35">
        <v>52400</v>
      </c>
      <c r="V673" s="35"/>
      <c r="W673" s="36" t="s">
        <v>671</v>
      </c>
      <c r="X673" s="37" t="s">
        <v>671</v>
      </c>
      <c r="Y673" s="38"/>
    </row>
    <row r="674" spans="1:25" x14ac:dyDescent="0.25">
      <c r="A674" s="26">
        <v>666</v>
      </c>
      <c r="B674" s="26" t="s">
        <v>35</v>
      </c>
      <c r="C674" s="27" t="s">
        <v>36</v>
      </c>
      <c r="D674" s="28" t="s">
        <v>730</v>
      </c>
      <c r="E674" s="43">
        <v>44529</v>
      </c>
      <c r="F674" s="43">
        <v>44534</v>
      </c>
      <c r="G674" s="29">
        <v>52400</v>
      </c>
      <c r="H674" s="35"/>
      <c r="I674" s="35"/>
      <c r="J674" s="35"/>
      <c r="K674" s="35"/>
      <c r="L674" s="35"/>
      <c r="M674" s="35"/>
      <c r="N674" s="35"/>
      <c r="O674" s="29">
        <v>52400</v>
      </c>
      <c r="P674" s="28" t="s">
        <v>730</v>
      </c>
      <c r="Q674" s="29">
        <v>52400</v>
      </c>
      <c r="R674" s="35"/>
      <c r="S674" s="35"/>
      <c r="T674" s="35"/>
      <c r="U674" s="35">
        <v>52400</v>
      </c>
      <c r="V674" s="35"/>
      <c r="W674" s="36" t="s">
        <v>671</v>
      </c>
      <c r="X674" s="37" t="s">
        <v>671</v>
      </c>
      <c r="Y674" s="38"/>
    </row>
    <row r="675" spans="1:25" x14ac:dyDescent="0.25">
      <c r="A675" s="26">
        <v>667</v>
      </c>
      <c r="B675" s="26" t="s">
        <v>35</v>
      </c>
      <c r="C675" s="27" t="s">
        <v>36</v>
      </c>
      <c r="D675" s="28" t="s">
        <v>731</v>
      </c>
      <c r="E675" s="43">
        <v>44529</v>
      </c>
      <c r="F675" s="43">
        <v>44534</v>
      </c>
      <c r="G675" s="29">
        <v>52400</v>
      </c>
      <c r="H675" s="35"/>
      <c r="I675" s="35"/>
      <c r="J675" s="35"/>
      <c r="K675" s="35"/>
      <c r="L675" s="35"/>
      <c r="M675" s="35"/>
      <c r="N675" s="35"/>
      <c r="O675" s="29">
        <v>52400</v>
      </c>
      <c r="P675" s="28" t="s">
        <v>731</v>
      </c>
      <c r="Q675" s="29">
        <v>52400</v>
      </c>
      <c r="R675" s="35"/>
      <c r="S675" s="35"/>
      <c r="T675" s="35"/>
      <c r="U675" s="35">
        <v>52400</v>
      </c>
      <c r="V675" s="35"/>
      <c r="W675" s="36" t="s">
        <v>671</v>
      </c>
      <c r="X675" s="37" t="s">
        <v>671</v>
      </c>
      <c r="Y675" s="38"/>
    </row>
    <row r="676" spans="1:25" x14ac:dyDescent="0.25">
      <c r="A676" s="26">
        <v>668</v>
      </c>
      <c r="B676" s="26" t="s">
        <v>35</v>
      </c>
      <c r="C676" s="27" t="s">
        <v>36</v>
      </c>
      <c r="D676" s="28" t="s">
        <v>732</v>
      </c>
      <c r="E676" s="43">
        <v>44529</v>
      </c>
      <c r="F676" s="43">
        <v>44534</v>
      </c>
      <c r="G676" s="29">
        <v>52400</v>
      </c>
      <c r="H676" s="35"/>
      <c r="I676" s="35"/>
      <c r="J676" s="35"/>
      <c r="K676" s="35"/>
      <c r="L676" s="35"/>
      <c r="M676" s="35"/>
      <c r="N676" s="35"/>
      <c r="O676" s="29">
        <v>52400</v>
      </c>
      <c r="P676" s="28" t="s">
        <v>732</v>
      </c>
      <c r="Q676" s="29">
        <v>52400</v>
      </c>
      <c r="R676" s="35"/>
      <c r="S676" s="35"/>
      <c r="T676" s="35"/>
      <c r="U676" s="35">
        <v>52400</v>
      </c>
      <c r="V676" s="35"/>
      <c r="W676" s="36" t="s">
        <v>671</v>
      </c>
      <c r="X676" s="37" t="s">
        <v>671</v>
      </c>
      <c r="Y676" s="38"/>
    </row>
    <row r="677" spans="1:25" x14ac:dyDescent="0.25">
      <c r="A677" s="26">
        <v>669</v>
      </c>
      <c r="B677" s="26" t="s">
        <v>35</v>
      </c>
      <c r="C677" s="27" t="s">
        <v>36</v>
      </c>
      <c r="D677" s="28" t="s">
        <v>733</v>
      </c>
      <c r="E677" s="43">
        <v>44529</v>
      </c>
      <c r="F677" s="43">
        <v>44534</v>
      </c>
      <c r="G677" s="29">
        <v>52400</v>
      </c>
      <c r="H677" s="35"/>
      <c r="I677" s="35"/>
      <c r="J677" s="35"/>
      <c r="K677" s="35"/>
      <c r="L677" s="35"/>
      <c r="M677" s="35"/>
      <c r="N677" s="35"/>
      <c r="O677" s="29">
        <v>52400</v>
      </c>
      <c r="P677" s="28" t="s">
        <v>733</v>
      </c>
      <c r="Q677" s="29">
        <v>52400</v>
      </c>
      <c r="R677" s="35"/>
      <c r="S677" s="35"/>
      <c r="T677" s="35"/>
      <c r="U677" s="35">
        <v>52400</v>
      </c>
      <c r="V677" s="35"/>
      <c r="W677" s="36" t="s">
        <v>671</v>
      </c>
      <c r="X677" s="37" t="s">
        <v>671</v>
      </c>
      <c r="Y677" s="38"/>
    </row>
    <row r="678" spans="1:25" x14ac:dyDescent="0.25">
      <c r="A678" s="26">
        <v>670</v>
      </c>
      <c r="B678" s="26" t="s">
        <v>35</v>
      </c>
      <c r="C678" s="27" t="s">
        <v>36</v>
      </c>
      <c r="D678" s="28" t="s">
        <v>734</v>
      </c>
      <c r="E678" s="43">
        <v>44529</v>
      </c>
      <c r="F678" s="43">
        <v>44534</v>
      </c>
      <c r="G678" s="29">
        <v>52400</v>
      </c>
      <c r="H678" s="35"/>
      <c r="I678" s="35"/>
      <c r="J678" s="35"/>
      <c r="K678" s="35"/>
      <c r="L678" s="35"/>
      <c r="M678" s="35"/>
      <c r="N678" s="35"/>
      <c r="O678" s="29">
        <v>52400</v>
      </c>
      <c r="P678" s="28" t="s">
        <v>734</v>
      </c>
      <c r="Q678" s="29">
        <v>52400</v>
      </c>
      <c r="R678" s="35"/>
      <c r="S678" s="35"/>
      <c r="T678" s="35"/>
      <c r="U678" s="35">
        <v>52400</v>
      </c>
      <c r="V678" s="35"/>
      <c r="W678" s="36" t="s">
        <v>671</v>
      </c>
      <c r="X678" s="37" t="s">
        <v>671</v>
      </c>
      <c r="Y678" s="38"/>
    </row>
    <row r="679" spans="1:25" x14ac:dyDescent="0.25">
      <c r="A679" s="26">
        <v>671</v>
      </c>
      <c r="B679" s="26" t="s">
        <v>35</v>
      </c>
      <c r="C679" s="27" t="s">
        <v>36</v>
      </c>
      <c r="D679" s="28" t="s">
        <v>735</v>
      </c>
      <c r="E679" s="43">
        <v>44527</v>
      </c>
      <c r="F679" s="43">
        <v>44531</v>
      </c>
      <c r="G679" s="29">
        <v>56500</v>
      </c>
      <c r="H679" s="35"/>
      <c r="I679" s="35"/>
      <c r="J679" s="35"/>
      <c r="K679" s="35"/>
      <c r="L679" s="35"/>
      <c r="M679" s="35"/>
      <c r="N679" s="35"/>
      <c r="O679" s="29">
        <v>56500</v>
      </c>
      <c r="P679" s="28" t="s">
        <v>735</v>
      </c>
      <c r="Q679" s="29">
        <v>56500</v>
      </c>
      <c r="R679" s="35"/>
      <c r="S679" s="35"/>
      <c r="T679" s="35"/>
      <c r="U679" s="35">
        <v>56500</v>
      </c>
      <c r="V679" s="35"/>
      <c r="W679" s="36" t="s">
        <v>671</v>
      </c>
      <c r="X679" s="37" t="s">
        <v>671</v>
      </c>
      <c r="Y679" s="38"/>
    </row>
    <row r="680" spans="1:25" x14ac:dyDescent="0.25">
      <c r="A680" s="26">
        <v>672</v>
      </c>
      <c r="B680" s="26" t="s">
        <v>35</v>
      </c>
      <c r="C680" s="27" t="s">
        <v>36</v>
      </c>
      <c r="D680" s="28" t="s">
        <v>736</v>
      </c>
      <c r="E680" s="43">
        <v>44527</v>
      </c>
      <c r="F680" s="43">
        <v>44531</v>
      </c>
      <c r="G680" s="29">
        <v>56500</v>
      </c>
      <c r="H680" s="35"/>
      <c r="I680" s="35"/>
      <c r="J680" s="35"/>
      <c r="K680" s="35"/>
      <c r="L680" s="35"/>
      <c r="M680" s="35"/>
      <c r="N680" s="35"/>
      <c r="O680" s="29">
        <v>56500</v>
      </c>
      <c r="P680" s="28" t="s">
        <v>736</v>
      </c>
      <c r="Q680" s="29">
        <v>56500</v>
      </c>
      <c r="R680" s="35"/>
      <c r="S680" s="35"/>
      <c r="T680" s="35"/>
      <c r="U680" s="35">
        <v>56500</v>
      </c>
      <c r="V680" s="35"/>
      <c r="W680" s="36" t="s">
        <v>671</v>
      </c>
      <c r="X680" s="37" t="s">
        <v>671</v>
      </c>
      <c r="Y680" s="38"/>
    </row>
    <row r="681" spans="1:25" x14ac:dyDescent="0.25">
      <c r="A681" s="26">
        <v>673</v>
      </c>
      <c r="B681" s="26" t="s">
        <v>35</v>
      </c>
      <c r="C681" s="27" t="s">
        <v>36</v>
      </c>
      <c r="D681" s="28" t="s">
        <v>737</v>
      </c>
      <c r="E681" s="43">
        <v>44364</v>
      </c>
      <c r="F681" s="43">
        <v>44378</v>
      </c>
      <c r="G681" s="29">
        <v>56500</v>
      </c>
      <c r="H681" s="35"/>
      <c r="I681" s="35"/>
      <c r="J681" s="35"/>
      <c r="K681" s="35"/>
      <c r="L681" s="35"/>
      <c r="M681" s="35"/>
      <c r="N681" s="35"/>
      <c r="O681" s="29">
        <v>56500</v>
      </c>
      <c r="P681" s="28" t="s">
        <v>737</v>
      </c>
      <c r="Q681" s="29">
        <v>56500</v>
      </c>
      <c r="R681" s="35"/>
      <c r="S681" s="35"/>
      <c r="T681" s="35"/>
      <c r="U681" s="35">
        <v>56500</v>
      </c>
      <c r="V681" s="35"/>
      <c r="W681" s="36" t="s">
        <v>671</v>
      </c>
      <c r="X681" s="37" t="s">
        <v>671</v>
      </c>
      <c r="Y681" s="38"/>
    </row>
    <row r="682" spans="1:25" x14ac:dyDescent="0.25">
      <c r="A682" s="26">
        <v>674</v>
      </c>
      <c r="B682" s="26" t="s">
        <v>35</v>
      </c>
      <c r="C682" s="27" t="s">
        <v>36</v>
      </c>
      <c r="D682" s="28" t="s">
        <v>738</v>
      </c>
      <c r="E682" s="43">
        <v>44480</v>
      </c>
      <c r="F682" s="43">
        <v>44502</v>
      </c>
      <c r="G682" s="29">
        <v>60000</v>
      </c>
      <c r="H682" s="35"/>
      <c r="I682" s="35"/>
      <c r="J682" s="35"/>
      <c r="K682" s="35"/>
      <c r="L682" s="35"/>
      <c r="M682" s="35"/>
      <c r="N682" s="35"/>
      <c r="O682" s="29">
        <v>60000</v>
      </c>
      <c r="P682" s="28" t="s">
        <v>738</v>
      </c>
      <c r="Q682" s="29">
        <v>60000</v>
      </c>
      <c r="R682" s="35"/>
      <c r="S682" s="35"/>
      <c r="T682" s="35"/>
      <c r="U682" s="35">
        <v>60000</v>
      </c>
      <c r="V682" s="35"/>
      <c r="W682" s="36" t="s">
        <v>671</v>
      </c>
      <c r="X682" s="37" t="s">
        <v>671</v>
      </c>
      <c r="Y682" s="38"/>
    </row>
    <row r="683" spans="1:25" x14ac:dyDescent="0.25">
      <c r="A683" s="26">
        <v>675</v>
      </c>
      <c r="B683" s="26" t="s">
        <v>35</v>
      </c>
      <c r="C683" s="27" t="s">
        <v>36</v>
      </c>
      <c r="D683" s="28" t="s">
        <v>739</v>
      </c>
      <c r="E683" s="43">
        <v>44480</v>
      </c>
      <c r="F683" s="43">
        <v>44502</v>
      </c>
      <c r="G683" s="29">
        <v>60000</v>
      </c>
      <c r="H683" s="35"/>
      <c r="I683" s="35"/>
      <c r="J683" s="35"/>
      <c r="K683" s="35"/>
      <c r="L683" s="35"/>
      <c r="M683" s="35"/>
      <c r="N683" s="35"/>
      <c r="O683" s="29">
        <v>60000</v>
      </c>
      <c r="P683" s="28" t="s">
        <v>739</v>
      </c>
      <c r="Q683" s="29">
        <v>60000</v>
      </c>
      <c r="R683" s="35"/>
      <c r="S683" s="35"/>
      <c r="T683" s="35"/>
      <c r="U683" s="35">
        <v>60000</v>
      </c>
      <c r="V683" s="35"/>
      <c r="W683" s="36" t="s">
        <v>671</v>
      </c>
      <c r="X683" s="37" t="s">
        <v>671</v>
      </c>
      <c r="Y683" s="38"/>
    </row>
    <row r="684" spans="1:25" x14ac:dyDescent="0.25">
      <c r="A684" s="26">
        <v>676</v>
      </c>
      <c r="B684" s="26" t="s">
        <v>35</v>
      </c>
      <c r="C684" s="27" t="s">
        <v>36</v>
      </c>
      <c r="D684" s="28" t="s">
        <v>740</v>
      </c>
      <c r="E684" s="43">
        <v>44480</v>
      </c>
      <c r="F684" s="43">
        <v>44502</v>
      </c>
      <c r="G684" s="29">
        <v>60000</v>
      </c>
      <c r="H684" s="35"/>
      <c r="I684" s="35"/>
      <c r="J684" s="35"/>
      <c r="K684" s="35"/>
      <c r="L684" s="35"/>
      <c r="M684" s="35"/>
      <c r="N684" s="35"/>
      <c r="O684" s="29">
        <v>60000</v>
      </c>
      <c r="P684" s="28" t="s">
        <v>740</v>
      </c>
      <c r="Q684" s="29">
        <v>60000</v>
      </c>
      <c r="R684" s="35"/>
      <c r="S684" s="35"/>
      <c r="T684" s="35"/>
      <c r="U684" s="35">
        <v>60000</v>
      </c>
      <c r="V684" s="35"/>
      <c r="W684" s="36" t="s">
        <v>671</v>
      </c>
      <c r="X684" s="37" t="s">
        <v>671</v>
      </c>
      <c r="Y684" s="38"/>
    </row>
    <row r="685" spans="1:25" x14ac:dyDescent="0.25">
      <c r="A685" s="26">
        <v>677</v>
      </c>
      <c r="B685" s="26" t="s">
        <v>35</v>
      </c>
      <c r="C685" s="27" t="s">
        <v>36</v>
      </c>
      <c r="D685" s="28" t="s">
        <v>741</v>
      </c>
      <c r="E685" s="43">
        <v>44480</v>
      </c>
      <c r="F685" s="43">
        <v>44502</v>
      </c>
      <c r="G685" s="29">
        <v>60000</v>
      </c>
      <c r="H685" s="35"/>
      <c r="I685" s="35"/>
      <c r="J685" s="35"/>
      <c r="K685" s="35"/>
      <c r="L685" s="35"/>
      <c r="M685" s="35"/>
      <c r="N685" s="35"/>
      <c r="O685" s="29">
        <v>60000</v>
      </c>
      <c r="P685" s="28" t="s">
        <v>741</v>
      </c>
      <c r="Q685" s="29">
        <v>60000</v>
      </c>
      <c r="R685" s="35"/>
      <c r="S685" s="35"/>
      <c r="T685" s="35"/>
      <c r="U685" s="35">
        <v>60000</v>
      </c>
      <c r="V685" s="35"/>
      <c r="W685" s="36" t="s">
        <v>671</v>
      </c>
      <c r="X685" s="37" t="s">
        <v>671</v>
      </c>
      <c r="Y685" s="38"/>
    </row>
    <row r="686" spans="1:25" x14ac:dyDescent="0.25">
      <c r="A686" s="26">
        <v>678</v>
      </c>
      <c r="B686" s="26" t="s">
        <v>35</v>
      </c>
      <c r="C686" s="27" t="s">
        <v>36</v>
      </c>
      <c r="D686" s="28" t="s">
        <v>742</v>
      </c>
      <c r="E686" s="43">
        <v>44480</v>
      </c>
      <c r="F686" s="43">
        <v>44502</v>
      </c>
      <c r="G686" s="29">
        <v>60000</v>
      </c>
      <c r="H686" s="35"/>
      <c r="I686" s="35"/>
      <c r="J686" s="35"/>
      <c r="K686" s="35"/>
      <c r="L686" s="35"/>
      <c r="M686" s="35"/>
      <c r="N686" s="35"/>
      <c r="O686" s="29">
        <v>60000</v>
      </c>
      <c r="P686" s="28" t="s">
        <v>742</v>
      </c>
      <c r="Q686" s="29">
        <v>60000</v>
      </c>
      <c r="R686" s="35"/>
      <c r="S686" s="35"/>
      <c r="T686" s="35"/>
      <c r="U686" s="35">
        <v>60000</v>
      </c>
      <c r="V686" s="35"/>
      <c r="W686" s="36" t="s">
        <v>671</v>
      </c>
      <c r="X686" s="37" t="s">
        <v>671</v>
      </c>
      <c r="Y686" s="38"/>
    </row>
    <row r="687" spans="1:25" x14ac:dyDescent="0.25">
      <c r="A687" s="26">
        <v>679</v>
      </c>
      <c r="B687" s="26" t="s">
        <v>35</v>
      </c>
      <c r="C687" s="27" t="s">
        <v>36</v>
      </c>
      <c r="D687" s="28" t="s">
        <v>743</v>
      </c>
      <c r="E687" s="43">
        <v>44480</v>
      </c>
      <c r="F687" s="43">
        <v>44502</v>
      </c>
      <c r="G687" s="29">
        <v>60000</v>
      </c>
      <c r="H687" s="35"/>
      <c r="I687" s="35"/>
      <c r="J687" s="35"/>
      <c r="K687" s="35"/>
      <c r="L687" s="35"/>
      <c r="M687" s="35"/>
      <c r="N687" s="35"/>
      <c r="O687" s="29">
        <v>60000</v>
      </c>
      <c r="P687" s="28" t="s">
        <v>743</v>
      </c>
      <c r="Q687" s="29">
        <v>60000</v>
      </c>
      <c r="R687" s="35"/>
      <c r="S687" s="35"/>
      <c r="T687" s="35"/>
      <c r="U687" s="35">
        <v>60000</v>
      </c>
      <c r="V687" s="35"/>
      <c r="W687" s="36" t="s">
        <v>671</v>
      </c>
      <c r="X687" s="37" t="s">
        <v>671</v>
      </c>
      <c r="Y687" s="38"/>
    </row>
    <row r="688" spans="1:25" x14ac:dyDescent="0.25">
      <c r="A688" s="26">
        <v>680</v>
      </c>
      <c r="B688" s="26" t="s">
        <v>35</v>
      </c>
      <c r="C688" s="27" t="s">
        <v>36</v>
      </c>
      <c r="D688" s="28" t="s">
        <v>744</v>
      </c>
      <c r="E688" s="43">
        <v>44480</v>
      </c>
      <c r="F688" s="43">
        <v>44502</v>
      </c>
      <c r="G688" s="29">
        <v>60000</v>
      </c>
      <c r="H688" s="35"/>
      <c r="I688" s="35"/>
      <c r="J688" s="35"/>
      <c r="K688" s="35"/>
      <c r="L688" s="35"/>
      <c r="M688" s="35"/>
      <c r="N688" s="35"/>
      <c r="O688" s="29">
        <v>60000</v>
      </c>
      <c r="P688" s="28" t="s">
        <v>744</v>
      </c>
      <c r="Q688" s="29">
        <v>60000</v>
      </c>
      <c r="R688" s="35"/>
      <c r="S688" s="35"/>
      <c r="T688" s="35"/>
      <c r="U688" s="35">
        <v>60000</v>
      </c>
      <c r="V688" s="35"/>
      <c r="W688" s="36" t="s">
        <v>671</v>
      </c>
      <c r="X688" s="37" t="s">
        <v>671</v>
      </c>
      <c r="Y688" s="38"/>
    </row>
    <row r="689" spans="1:25" x14ac:dyDescent="0.25">
      <c r="A689" s="26">
        <v>681</v>
      </c>
      <c r="B689" s="26" t="s">
        <v>35</v>
      </c>
      <c r="C689" s="27" t="s">
        <v>36</v>
      </c>
      <c r="D689" s="28" t="s">
        <v>745</v>
      </c>
      <c r="E689" s="43">
        <v>44480</v>
      </c>
      <c r="F689" s="43">
        <v>44502</v>
      </c>
      <c r="G689" s="29">
        <v>60000</v>
      </c>
      <c r="H689" s="35"/>
      <c r="I689" s="35"/>
      <c r="J689" s="35"/>
      <c r="K689" s="35"/>
      <c r="L689" s="35"/>
      <c r="M689" s="35"/>
      <c r="N689" s="35"/>
      <c r="O689" s="29">
        <v>60000</v>
      </c>
      <c r="P689" s="28" t="s">
        <v>745</v>
      </c>
      <c r="Q689" s="29">
        <v>60000</v>
      </c>
      <c r="R689" s="35"/>
      <c r="S689" s="35"/>
      <c r="T689" s="35"/>
      <c r="U689" s="35">
        <v>60000</v>
      </c>
      <c r="V689" s="35"/>
      <c r="W689" s="36" t="s">
        <v>671</v>
      </c>
      <c r="X689" s="37" t="s">
        <v>671</v>
      </c>
      <c r="Y689" s="38"/>
    </row>
    <row r="690" spans="1:25" x14ac:dyDescent="0.25">
      <c r="A690" s="26">
        <v>682</v>
      </c>
      <c r="B690" s="26" t="s">
        <v>35</v>
      </c>
      <c r="C690" s="27" t="s">
        <v>36</v>
      </c>
      <c r="D690" s="28" t="s">
        <v>746</v>
      </c>
      <c r="E690" s="43">
        <v>44480</v>
      </c>
      <c r="F690" s="43">
        <v>44502</v>
      </c>
      <c r="G690" s="29">
        <v>60000</v>
      </c>
      <c r="H690" s="35"/>
      <c r="I690" s="35"/>
      <c r="J690" s="35"/>
      <c r="K690" s="35"/>
      <c r="L690" s="35"/>
      <c r="M690" s="35"/>
      <c r="N690" s="35"/>
      <c r="O690" s="29">
        <v>60000</v>
      </c>
      <c r="P690" s="28" t="s">
        <v>746</v>
      </c>
      <c r="Q690" s="29">
        <v>60000</v>
      </c>
      <c r="R690" s="35"/>
      <c r="S690" s="35"/>
      <c r="T690" s="35"/>
      <c r="U690" s="35">
        <v>60000</v>
      </c>
      <c r="V690" s="35"/>
      <c r="W690" s="36" t="s">
        <v>671</v>
      </c>
      <c r="X690" s="37" t="s">
        <v>671</v>
      </c>
      <c r="Y690" s="38"/>
    </row>
    <row r="691" spans="1:25" x14ac:dyDescent="0.25">
      <c r="A691" s="26">
        <v>683</v>
      </c>
      <c r="B691" s="26" t="s">
        <v>35</v>
      </c>
      <c r="C691" s="27" t="s">
        <v>36</v>
      </c>
      <c r="D691" s="28" t="s">
        <v>747</v>
      </c>
      <c r="E691" s="43">
        <v>44480</v>
      </c>
      <c r="F691" s="43">
        <v>44502</v>
      </c>
      <c r="G691" s="29">
        <v>60000</v>
      </c>
      <c r="H691" s="35"/>
      <c r="I691" s="35"/>
      <c r="J691" s="35"/>
      <c r="K691" s="35"/>
      <c r="L691" s="35"/>
      <c r="M691" s="35"/>
      <c r="N691" s="35"/>
      <c r="O691" s="29">
        <v>60000</v>
      </c>
      <c r="P691" s="28" t="s">
        <v>747</v>
      </c>
      <c r="Q691" s="29">
        <v>60000</v>
      </c>
      <c r="R691" s="35"/>
      <c r="S691" s="35"/>
      <c r="T691" s="35"/>
      <c r="U691" s="35">
        <v>60000</v>
      </c>
      <c r="V691" s="35"/>
      <c r="W691" s="36" t="s">
        <v>671</v>
      </c>
      <c r="X691" s="37" t="s">
        <v>671</v>
      </c>
      <c r="Y691" s="38"/>
    </row>
    <row r="692" spans="1:25" x14ac:dyDescent="0.25">
      <c r="A692" s="26">
        <v>684</v>
      </c>
      <c r="B692" s="26" t="s">
        <v>35</v>
      </c>
      <c r="C692" s="27" t="s">
        <v>36</v>
      </c>
      <c r="D692" s="28" t="s">
        <v>748</v>
      </c>
      <c r="E692" s="43">
        <v>44480</v>
      </c>
      <c r="F692" s="43">
        <v>44502</v>
      </c>
      <c r="G692" s="29">
        <v>60000</v>
      </c>
      <c r="H692" s="35"/>
      <c r="I692" s="35"/>
      <c r="J692" s="35"/>
      <c r="K692" s="35"/>
      <c r="L692" s="35"/>
      <c r="M692" s="35"/>
      <c r="N692" s="35"/>
      <c r="O692" s="29">
        <v>60000</v>
      </c>
      <c r="P692" s="28" t="s">
        <v>748</v>
      </c>
      <c r="Q692" s="29">
        <v>60000</v>
      </c>
      <c r="R692" s="35"/>
      <c r="S692" s="35"/>
      <c r="T692" s="35"/>
      <c r="U692" s="35">
        <v>60000</v>
      </c>
      <c r="V692" s="35"/>
      <c r="W692" s="36" t="s">
        <v>671</v>
      </c>
      <c r="X692" s="37" t="s">
        <v>671</v>
      </c>
      <c r="Y692" s="38"/>
    </row>
    <row r="693" spans="1:25" x14ac:dyDescent="0.25">
      <c r="A693" s="26">
        <v>685</v>
      </c>
      <c r="B693" s="26" t="s">
        <v>35</v>
      </c>
      <c r="C693" s="27" t="s">
        <v>36</v>
      </c>
      <c r="D693" s="28" t="s">
        <v>749</v>
      </c>
      <c r="E693" s="43">
        <v>44480</v>
      </c>
      <c r="F693" s="43">
        <v>44502</v>
      </c>
      <c r="G693" s="29">
        <v>60000</v>
      </c>
      <c r="H693" s="35"/>
      <c r="I693" s="35"/>
      <c r="J693" s="35"/>
      <c r="K693" s="35"/>
      <c r="L693" s="35"/>
      <c r="M693" s="35"/>
      <c r="N693" s="35"/>
      <c r="O693" s="29">
        <v>60000</v>
      </c>
      <c r="P693" s="28" t="s">
        <v>749</v>
      </c>
      <c r="Q693" s="29">
        <v>60000</v>
      </c>
      <c r="R693" s="35"/>
      <c r="S693" s="35"/>
      <c r="T693" s="35"/>
      <c r="U693" s="35">
        <v>60000</v>
      </c>
      <c r="V693" s="35"/>
      <c r="W693" s="36" t="s">
        <v>671</v>
      </c>
      <c r="X693" s="37" t="s">
        <v>671</v>
      </c>
      <c r="Y693" s="38"/>
    </row>
    <row r="694" spans="1:25" x14ac:dyDescent="0.25">
      <c r="A694" s="26">
        <v>686</v>
      </c>
      <c r="B694" s="26" t="s">
        <v>35</v>
      </c>
      <c r="C694" s="27" t="s">
        <v>36</v>
      </c>
      <c r="D694" s="28" t="s">
        <v>750</v>
      </c>
      <c r="E694" s="43">
        <v>44480</v>
      </c>
      <c r="F694" s="43">
        <v>44502</v>
      </c>
      <c r="G694" s="29">
        <v>60000</v>
      </c>
      <c r="H694" s="35"/>
      <c r="I694" s="35"/>
      <c r="J694" s="35"/>
      <c r="K694" s="35"/>
      <c r="L694" s="35"/>
      <c r="M694" s="35"/>
      <c r="N694" s="35"/>
      <c r="O694" s="29">
        <v>60000</v>
      </c>
      <c r="P694" s="28" t="s">
        <v>750</v>
      </c>
      <c r="Q694" s="29">
        <v>60000</v>
      </c>
      <c r="R694" s="35"/>
      <c r="S694" s="35"/>
      <c r="T694" s="35"/>
      <c r="U694" s="35">
        <v>60000</v>
      </c>
      <c r="V694" s="35"/>
      <c r="W694" s="36" t="s">
        <v>671</v>
      </c>
      <c r="X694" s="37" t="s">
        <v>671</v>
      </c>
      <c r="Y694" s="38"/>
    </row>
    <row r="695" spans="1:25" x14ac:dyDescent="0.25">
      <c r="A695" s="26">
        <v>687</v>
      </c>
      <c r="B695" s="26" t="s">
        <v>35</v>
      </c>
      <c r="C695" s="27" t="s">
        <v>36</v>
      </c>
      <c r="D695" s="28" t="s">
        <v>751</v>
      </c>
      <c r="E695" s="43">
        <v>44480</v>
      </c>
      <c r="F695" s="43">
        <v>44502</v>
      </c>
      <c r="G695" s="29">
        <v>60000</v>
      </c>
      <c r="H695" s="35"/>
      <c r="I695" s="35"/>
      <c r="J695" s="35"/>
      <c r="K695" s="35"/>
      <c r="L695" s="35"/>
      <c r="M695" s="35"/>
      <c r="N695" s="35"/>
      <c r="O695" s="29">
        <v>60000</v>
      </c>
      <c r="P695" s="28" t="s">
        <v>751</v>
      </c>
      <c r="Q695" s="29">
        <v>60000</v>
      </c>
      <c r="R695" s="35"/>
      <c r="S695" s="35"/>
      <c r="T695" s="35"/>
      <c r="U695" s="35">
        <v>60000</v>
      </c>
      <c r="V695" s="35"/>
      <c r="W695" s="36" t="s">
        <v>671</v>
      </c>
      <c r="X695" s="37" t="s">
        <v>671</v>
      </c>
      <c r="Y695" s="38"/>
    </row>
    <row r="696" spans="1:25" x14ac:dyDescent="0.25">
      <c r="A696" s="26">
        <v>688</v>
      </c>
      <c r="B696" s="26" t="s">
        <v>35</v>
      </c>
      <c r="C696" s="27" t="s">
        <v>36</v>
      </c>
      <c r="D696" s="28" t="s">
        <v>752</v>
      </c>
      <c r="E696" s="43">
        <v>44480</v>
      </c>
      <c r="F696" s="43">
        <v>44502</v>
      </c>
      <c r="G696" s="29">
        <v>60000</v>
      </c>
      <c r="H696" s="35"/>
      <c r="I696" s="35"/>
      <c r="J696" s="35"/>
      <c r="K696" s="35"/>
      <c r="L696" s="35"/>
      <c r="M696" s="35"/>
      <c r="N696" s="35"/>
      <c r="O696" s="29">
        <v>60000</v>
      </c>
      <c r="P696" s="28" t="s">
        <v>752</v>
      </c>
      <c r="Q696" s="29">
        <v>60000</v>
      </c>
      <c r="R696" s="35"/>
      <c r="S696" s="35"/>
      <c r="T696" s="35"/>
      <c r="U696" s="35">
        <v>60000</v>
      </c>
      <c r="V696" s="35"/>
      <c r="W696" s="36" t="s">
        <v>671</v>
      </c>
      <c r="X696" s="37" t="s">
        <v>671</v>
      </c>
      <c r="Y696" s="38"/>
    </row>
    <row r="697" spans="1:25" x14ac:dyDescent="0.25">
      <c r="A697" s="26">
        <v>689</v>
      </c>
      <c r="B697" s="26" t="s">
        <v>35</v>
      </c>
      <c r="C697" s="27" t="s">
        <v>36</v>
      </c>
      <c r="D697" s="28" t="s">
        <v>753</v>
      </c>
      <c r="E697" s="43">
        <v>44480</v>
      </c>
      <c r="F697" s="43">
        <v>44502</v>
      </c>
      <c r="G697" s="29">
        <v>60000</v>
      </c>
      <c r="H697" s="35"/>
      <c r="I697" s="35"/>
      <c r="J697" s="35"/>
      <c r="K697" s="35"/>
      <c r="L697" s="35"/>
      <c r="M697" s="35"/>
      <c r="N697" s="35"/>
      <c r="O697" s="29">
        <v>60000</v>
      </c>
      <c r="P697" s="28" t="s">
        <v>753</v>
      </c>
      <c r="Q697" s="29">
        <v>60000</v>
      </c>
      <c r="R697" s="35"/>
      <c r="S697" s="35"/>
      <c r="T697" s="35"/>
      <c r="U697" s="35">
        <v>60000</v>
      </c>
      <c r="V697" s="35"/>
      <c r="W697" s="36" t="s">
        <v>671</v>
      </c>
      <c r="X697" s="37" t="s">
        <v>671</v>
      </c>
      <c r="Y697" s="38"/>
    </row>
    <row r="698" spans="1:25" x14ac:dyDescent="0.25">
      <c r="A698" s="26">
        <v>690</v>
      </c>
      <c r="B698" s="26" t="s">
        <v>35</v>
      </c>
      <c r="C698" s="27" t="s">
        <v>36</v>
      </c>
      <c r="D698" s="28" t="s">
        <v>754</v>
      </c>
      <c r="E698" s="43">
        <v>44480</v>
      </c>
      <c r="F698" s="43">
        <v>44502</v>
      </c>
      <c r="G698" s="29">
        <v>60000</v>
      </c>
      <c r="H698" s="35"/>
      <c r="I698" s="35"/>
      <c r="J698" s="35"/>
      <c r="K698" s="35"/>
      <c r="L698" s="35"/>
      <c r="M698" s="35"/>
      <c r="N698" s="35"/>
      <c r="O698" s="29">
        <v>60000</v>
      </c>
      <c r="P698" s="28" t="s">
        <v>754</v>
      </c>
      <c r="Q698" s="29">
        <v>60000</v>
      </c>
      <c r="R698" s="35"/>
      <c r="S698" s="35"/>
      <c r="T698" s="35"/>
      <c r="U698" s="35">
        <v>60000</v>
      </c>
      <c r="V698" s="35"/>
      <c r="W698" s="36" t="s">
        <v>671</v>
      </c>
      <c r="X698" s="37" t="s">
        <v>671</v>
      </c>
      <c r="Y698" s="38"/>
    </row>
    <row r="699" spans="1:25" x14ac:dyDescent="0.25">
      <c r="A699" s="26">
        <v>691</v>
      </c>
      <c r="B699" s="26" t="s">
        <v>35</v>
      </c>
      <c r="C699" s="27" t="s">
        <v>36</v>
      </c>
      <c r="D699" s="28" t="s">
        <v>755</v>
      </c>
      <c r="E699" s="43">
        <v>44480</v>
      </c>
      <c r="F699" s="43">
        <v>44502</v>
      </c>
      <c r="G699" s="29">
        <v>60000</v>
      </c>
      <c r="H699" s="35"/>
      <c r="I699" s="35"/>
      <c r="J699" s="35"/>
      <c r="K699" s="35"/>
      <c r="L699" s="35"/>
      <c r="M699" s="35"/>
      <c r="N699" s="35"/>
      <c r="O699" s="29">
        <v>60000</v>
      </c>
      <c r="P699" s="28" t="s">
        <v>755</v>
      </c>
      <c r="Q699" s="29">
        <v>60000</v>
      </c>
      <c r="R699" s="35"/>
      <c r="S699" s="35"/>
      <c r="T699" s="35"/>
      <c r="U699" s="35">
        <v>60000</v>
      </c>
      <c r="V699" s="35"/>
      <c r="W699" s="36" t="s">
        <v>671</v>
      </c>
      <c r="X699" s="37" t="s">
        <v>671</v>
      </c>
      <c r="Y699" s="38"/>
    </row>
    <row r="700" spans="1:25" x14ac:dyDescent="0.25">
      <c r="A700" s="26">
        <v>692</v>
      </c>
      <c r="B700" s="26" t="s">
        <v>35</v>
      </c>
      <c r="C700" s="27" t="s">
        <v>36</v>
      </c>
      <c r="D700" s="28" t="s">
        <v>756</v>
      </c>
      <c r="E700" s="43">
        <v>44480</v>
      </c>
      <c r="F700" s="43">
        <v>44502</v>
      </c>
      <c r="G700" s="29">
        <v>60000</v>
      </c>
      <c r="H700" s="35"/>
      <c r="I700" s="35"/>
      <c r="J700" s="35"/>
      <c r="K700" s="35"/>
      <c r="L700" s="35"/>
      <c r="M700" s="35"/>
      <c r="N700" s="35"/>
      <c r="O700" s="29">
        <v>60000</v>
      </c>
      <c r="P700" s="28" t="s">
        <v>756</v>
      </c>
      <c r="Q700" s="29">
        <v>60000</v>
      </c>
      <c r="R700" s="35"/>
      <c r="S700" s="35"/>
      <c r="T700" s="35"/>
      <c r="U700" s="35">
        <v>60000</v>
      </c>
      <c r="V700" s="35"/>
      <c r="W700" s="36" t="s">
        <v>671</v>
      </c>
      <c r="X700" s="37" t="s">
        <v>671</v>
      </c>
      <c r="Y700" s="38"/>
    </row>
    <row r="701" spans="1:25" x14ac:dyDescent="0.25">
      <c r="A701" s="26">
        <v>693</v>
      </c>
      <c r="B701" s="26" t="s">
        <v>35</v>
      </c>
      <c r="C701" s="27" t="s">
        <v>36</v>
      </c>
      <c r="D701" s="28" t="s">
        <v>757</v>
      </c>
      <c r="E701" s="43">
        <v>44480</v>
      </c>
      <c r="F701" s="43">
        <v>44502</v>
      </c>
      <c r="G701" s="29">
        <v>60000</v>
      </c>
      <c r="H701" s="35"/>
      <c r="I701" s="35"/>
      <c r="J701" s="35"/>
      <c r="K701" s="35"/>
      <c r="L701" s="35"/>
      <c r="M701" s="35"/>
      <c r="N701" s="35"/>
      <c r="O701" s="29">
        <v>60000</v>
      </c>
      <c r="P701" s="28" t="s">
        <v>757</v>
      </c>
      <c r="Q701" s="29">
        <v>60000</v>
      </c>
      <c r="R701" s="35"/>
      <c r="S701" s="35"/>
      <c r="T701" s="35"/>
      <c r="U701" s="35">
        <v>60000</v>
      </c>
      <c r="V701" s="35"/>
      <c r="W701" s="36" t="s">
        <v>671</v>
      </c>
      <c r="X701" s="37" t="s">
        <v>671</v>
      </c>
      <c r="Y701" s="38"/>
    </row>
    <row r="702" spans="1:25" x14ac:dyDescent="0.25">
      <c r="A702" s="26">
        <v>694</v>
      </c>
      <c r="B702" s="26" t="s">
        <v>35</v>
      </c>
      <c r="C702" s="27" t="s">
        <v>36</v>
      </c>
      <c r="D702" s="28" t="s">
        <v>758</v>
      </c>
      <c r="E702" s="43">
        <v>44480</v>
      </c>
      <c r="F702" s="43">
        <v>44502</v>
      </c>
      <c r="G702" s="29">
        <v>60000</v>
      </c>
      <c r="H702" s="35"/>
      <c r="I702" s="35"/>
      <c r="J702" s="35"/>
      <c r="K702" s="35"/>
      <c r="L702" s="35"/>
      <c r="M702" s="35"/>
      <c r="N702" s="35"/>
      <c r="O702" s="29">
        <v>60000</v>
      </c>
      <c r="P702" s="28" t="s">
        <v>758</v>
      </c>
      <c r="Q702" s="29">
        <v>60000</v>
      </c>
      <c r="R702" s="35"/>
      <c r="S702" s="35"/>
      <c r="T702" s="35"/>
      <c r="U702" s="35">
        <v>60000</v>
      </c>
      <c r="V702" s="35"/>
      <c r="W702" s="36" t="s">
        <v>671</v>
      </c>
      <c r="X702" s="37" t="s">
        <v>671</v>
      </c>
      <c r="Y702" s="38"/>
    </row>
    <row r="703" spans="1:25" x14ac:dyDescent="0.25">
      <c r="A703" s="26">
        <v>695</v>
      </c>
      <c r="B703" s="26" t="s">
        <v>35</v>
      </c>
      <c r="C703" s="27" t="s">
        <v>36</v>
      </c>
      <c r="D703" s="28" t="s">
        <v>759</v>
      </c>
      <c r="E703" s="43">
        <v>44480</v>
      </c>
      <c r="F703" s="43">
        <v>44502</v>
      </c>
      <c r="G703" s="29">
        <v>60000</v>
      </c>
      <c r="H703" s="35"/>
      <c r="I703" s="35"/>
      <c r="J703" s="35"/>
      <c r="K703" s="35"/>
      <c r="L703" s="35"/>
      <c r="M703" s="35"/>
      <c r="N703" s="35"/>
      <c r="O703" s="29">
        <v>60000</v>
      </c>
      <c r="P703" s="28" t="s">
        <v>759</v>
      </c>
      <c r="Q703" s="29">
        <v>60000</v>
      </c>
      <c r="R703" s="35"/>
      <c r="S703" s="35"/>
      <c r="T703" s="35"/>
      <c r="U703" s="35">
        <v>60000</v>
      </c>
      <c r="V703" s="35"/>
      <c r="W703" s="36" t="s">
        <v>671</v>
      </c>
      <c r="X703" s="37" t="s">
        <v>671</v>
      </c>
      <c r="Y703" s="38"/>
    </row>
    <row r="704" spans="1:25" x14ac:dyDescent="0.25">
      <c r="A704" s="26">
        <v>696</v>
      </c>
      <c r="B704" s="26" t="s">
        <v>35</v>
      </c>
      <c r="C704" s="27" t="s">
        <v>36</v>
      </c>
      <c r="D704" s="28" t="s">
        <v>760</v>
      </c>
      <c r="E704" s="43">
        <v>44480</v>
      </c>
      <c r="F704" s="43">
        <v>44502</v>
      </c>
      <c r="G704" s="29">
        <v>60000</v>
      </c>
      <c r="H704" s="35"/>
      <c r="I704" s="35"/>
      <c r="J704" s="35"/>
      <c r="K704" s="35"/>
      <c r="L704" s="35"/>
      <c r="M704" s="35"/>
      <c r="N704" s="35"/>
      <c r="O704" s="29">
        <v>60000</v>
      </c>
      <c r="P704" s="28" t="s">
        <v>760</v>
      </c>
      <c r="Q704" s="29">
        <v>60000</v>
      </c>
      <c r="R704" s="35"/>
      <c r="S704" s="35"/>
      <c r="T704" s="35"/>
      <c r="U704" s="35">
        <v>60000</v>
      </c>
      <c r="V704" s="35"/>
      <c r="W704" s="36" t="s">
        <v>671</v>
      </c>
      <c r="X704" s="37" t="s">
        <v>671</v>
      </c>
      <c r="Y704" s="38"/>
    </row>
    <row r="705" spans="1:25" x14ac:dyDescent="0.25">
      <c r="A705" s="26">
        <v>697</v>
      </c>
      <c r="B705" s="26" t="s">
        <v>35</v>
      </c>
      <c r="C705" s="27" t="s">
        <v>36</v>
      </c>
      <c r="D705" s="28" t="s">
        <v>761</v>
      </c>
      <c r="E705" s="43">
        <v>44480</v>
      </c>
      <c r="F705" s="43">
        <v>44502</v>
      </c>
      <c r="G705" s="29">
        <v>60000</v>
      </c>
      <c r="H705" s="35"/>
      <c r="I705" s="35"/>
      <c r="J705" s="35"/>
      <c r="K705" s="35"/>
      <c r="L705" s="35"/>
      <c r="M705" s="35"/>
      <c r="N705" s="35"/>
      <c r="O705" s="29">
        <v>60000</v>
      </c>
      <c r="P705" s="28" t="s">
        <v>761</v>
      </c>
      <c r="Q705" s="29">
        <v>60000</v>
      </c>
      <c r="R705" s="35"/>
      <c r="S705" s="35"/>
      <c r="T705" s="35"/>
      <c r="U705" s="35">
        <v>60000</v>
      </c>
      <c r="V705" s="35"/>
      <c r="W705" s="36" t="s">
        <v>671</v>
      </c>
      <c r="X705" s="37" t="s">
        <v>671</v>
      </c>
      <c r="Y705" s="38"/>
    </row>
    <row r="706" spans="1:25" x14ac:dyDescent="0.25">
      <c r="A706" s="26">
        <v>698</v>
      </c>
      <c r="B706" s="26" t="s">
        <v>35</v>
      </c>
      <c r="C706" s="27" t="s">
        <v>36</v>
      </c>
      <c r="D706" s="28" t="s">
        <v>762</v>
      </c>
      <c r="E706" s="43">
        <v>44480</v>
      </c>
      <c r="F706" s="43">
        <v>44502</v>
      </c>
      <c r="G706" s="29">
        <v>60000</v>
      </c>
      <c r="H706" s="35"/>
      <c r="I706" s="35"/>
      <c r="J706" s="35"/>
      <c r="K706" s="35"/>
      <c r="L706" s="35"/>
      <c r="M706" s="35"/>
      <c r="N706" s="35"/>
      <c r="O706" s="29">
        <v>60000</v>
      </c>
      <c r="P706" s="28" t="s">
        <v>762</v>
      </c>
      <c r="Q706" s="29">
        <v>60000</v>
      </c>
      <c r="R706" s="35"/>
      <c r="S706" s="35"/>
      <c r="T706" s="35"/>
      <c r="U706" s="35">
        <v>60000</v>
      </c>
      <c r="V706" s="35"/>
      <c r="W706" s="36" t="s">
        <v>671</v>
      </c>
      <c r="X706" s="37" t="s">
        <v>671</v>
      </c>
      <c r="Y706" s="38"/>
    </row>
    <row r="707" spans="1:25" x14ac:dyDescent="0.25">
      <c r="A707" s="26">
        <v>699</v>
      </c>
      <c r="B707" s="26" t="s">
        <v>35</v>
      </c>
      <c r="C707" s="27" t="s">
        <v>36</v>
      </c>
      <c r="D707" s="28" t="s">
        <v>763</v>
      </c>
      <c r="E707" s="43">
        <v>44481</v>
      </c>
      <c r="F707" s="43">
        <v>44502</v>
      </c>
      <c r="G707" s="29">
        <v>60000</v>
      </c>
      <c r="H707" s="35"/>
      <c r="I707" s="35"/>
      <c r="J707" s="35"/>
      <c r="K707" s="35"/>
      <c r="L707" s="35"/>
      <c r="M707" s="35"/>
      <c r="N707" s="35"/>
      <c r="O707" s="29">
        <v>60000</v>
      </c>
      <c r="P707" s="28" t="s">
        <v>763</v>
      </c>
      <c r="Q707" s="29">
        <v>60000</v>
      </c>
      <c r="R707" s="35"/>
      <c r="S707" s="35"/>
      <c r="T707" s="35"/>
      <c r="U707" s="35">
        <v>60000</v>
      </c>
      <c r="V707" s="35"/>
      <c r="W707" s="36" t="s">
        <v>671</v>
      </c>
      <c r="X707" s="37" t="s">
        <v>671</v>
      </c>
      <c r="Y707" s="38"/>
    </row>
    <row r="708" spans="1:25" x14ac:dyDescent="0.25">
      <c r="A708" s="26">
        <v>700</v>
      </c>
      <c r="B708" s="26" t="s">
        <v>35</v>
      </c>
      <c r="C708" s="27" t="s">
        <v>36</v>
      </c>
      <c r="D708" s="28" t="s">
        <v>764</v>
      </c>
      <c r="E708" s="43">
        <v>44481</v>
      </c>
      <c r="F708" s="43">
        <v>44502</v>
      </c>
      <c r="G708" s="29">
        <v>60000</v>
      </c>
      <c r="H708" s="35"/>
      <c r="I708" s="35"/>
      <c r="J708" s="35"/>
      <c r="K708" s="35"/>
      <c r="L708" s="35"/>
      <c r="M708" s="35"/>
      <c r="N708" s="35"/>
      <c r="O708" s="29">
        <v>60000</v>
      </c>
      <c r="P708" s="28" t="s">
        <v>764</v>
      </c>
      <c r="Q708" s="29">
        <v>60000</v>
      </c>
      <c r="R708" s="35"/>
      <c r="S708" s="35"/>
      <c r="T708" s="35"/>
      <c r="U708" s="35">
        <v>60000</v>
      </c>
      <c r="V708" s="35"/>
      <c r="W708" s="36" t="s">
        <v>671</v>
      </c>
      <c r="X708" s="37" t="s">
        <v>671</v>
      </c>
      <c r="Y708" s="38"/>
    </row>
    <row r="709" spans="1:25" x14ac:dyDescent="0.25">
      <c r="A709" s="26">
        <v>701</v>
      </c>
      <c r="B709" s="26" t="s">
        <v>35</v>
      </c>
      <c r="C709" s="27" t="s">
        <v>36</v>
      </c>
      <c r="D709" s="28" t="s">
        <v>765</v>
      </c>
      <c r="E709" s="43">
        <v>44481</v>
      </c>
      <c r="F709" s="43">
        <v>44502</v>
      </c>
      <c r="G709" s="29">
        <v>60000</v>
      </c>
      <c r="H709" s="35"/>
      <c r="I709" s="35"/>
      <c r="J709" s="35"/>
      <c r="K709" s="35"/>
      <c r="L709" s="35"/>
      <c r="M709" s="35"/>
      <c r="N709" s="35"/>
      <c r="O709" s="29">
        <v>60000</v>
      </c>
      <c r="P709" s="28" t="s">
        <v>765</v>
      </c>
      <c r="Q709" s="29">
        <v>60000</v>
      </c>
      <c r="R709" s="35"/>
      <c r="S709" s="35"/>
      <c r="T709" s="35"/>
      <c r="U709" s="35">
        <v>60000</v>
      </c>
      <c r="V709" s="35"/>
      <c r="W709" s="36" t="s">
        <v>671</v>
      </c>
      <c r="X709" s="37" t="s">
        <v>671</v>
      </c>
      <c r="Y709" s="38"/>
    </row>
    <row r="710" spans="1:25" x14ac:dyDescent="0.25">
      <c r="A710" s="26">
        <v>702</v>
      </c>
      <c r="B710" s="26" t="s">
        <v>35</v>
      </c>
      <c r="C710" s="27" t="s">
        <v>36</v>
      </c>
      <c r="D710" s="28" t="s">
        <v>766</v>
      </c>
      <c r="E710" s="43">
        <v>44481</v>
      </c>
      <c r="F710" s="43">
        <v>44502</v>
      </c>
      <c r="G710" s="29">
        <v>60000</v>
      </c>
      <c r="H710" s="35"/>
      <c r="I710" s="35"/>
      <c r="J710" s="35"/>
      <c r="K710" s="35"/>
      <c r="L710" s="35"/>
      <c r="M710" s="35"/>
      <c r="N710" s="35"/>
      <c r="O710" s="29">
        <v>60000</v>
      </c>
      <c r="P710" s="28" t="s">
        <v>766</v>
      </c>
      <c r="Q710" s="29">
        <v>60000</v>
      </c>
      <c r="R710" s="35"/>
      <c r="S710" s="35"/>
      <c r="T710" s="35"/>
      <c r="U710" s="35">
        <v>60000</v>
      </c>
      <c r="V710" s="35"/>
      <c r="W710" s="36" t="s">
        <v>671</v>
      </c>
      <c r="X710" s="37" t="s">
        <v>671</v>
      </c>
      <c r="Y710" s="38"/>
    </row>
    <row r="711" spans="1:25" x14ac:dyDescent="0.25">
      <c r="A711" s="26">
        <v>703</v>
      </c>
      <c r="B711" s="26" t="s">
        <v>35</v>
      </c>
      <c r="C711" s="27" t="s">
        <v>36</v>
      </c>
      <c r="D711" s="28" t="s">
        <v>767</v>
      </c>
      <c r="E711" s="43">
        <v>44481</v>
      </c>
      <c r="F711" s="43">
        <v>44502</v>
      </c>
      <c r="G711" s="29">
        <v>60000</v>
      </c>
      <c r="H711" s="35"/>
      <c r="I711" s="35"/>
      <c r="J711" s="35"/>
      <c r="K711" s="35"/>
      <c r="L711" s="35"/>
      <c r="M711" s="35"/>
      <c r="N711" s="35"/>
      <c r="O711" s="29">
        <v>60000</v>
      </c>
      <c r="P711" s="28" t="s">
        <v>767</v>
      </c>
      <c r="Q711" s="29">
        <v>60000</v>
      </c>
      <c r="R711" s="35"/>
      <c r="S711" s="35"/>
      <c r="T711" s="35"/>
      <c r="U711" s="35">
        <v>60000</v>
      </c>
      <c r="V711" s="35"/>
      <c r="W711" s="36" t="s">
        <v>671</v>
      </c>
      <c r="X711" s="37" t="s">
        <v>671</v>
      </c>
      <c r="Y711" s="38"/>
    </row>
    <row r="712" spans="1:25" x14ac:dyDescent="0.25">
      <c r="A712" s="26">
        <v>704</v>
      </c>
      <c r="B712" s="26" t="s">
        <v>35</v>
      </c>
      <c r="C712" s="27" t="s">
        <v>36</v>
      </c>
      <c r="D712" s="28" t="s">
        <v>768</v>
      </c>
      <c r="E712" s="43">
        <v>44481</v>
      </c>
      <c r="F712" s="43">
        <v>44502</v>
      </c>
      <c r="G712" s="29">
        <v>60000</v>
      </c>
      <c r="H712" s="35"/>
      <c r="I712" s="35"/>
      <c r="J712" s="35"/>
      <c r="K712" s="35"/>
      <c r="L712" s="35"/>
      <c r="M712" s="35"/>
      <c r="N712" s="35"/>
      <c r="O712" s="29">
        <v>60000</v>
      </c>
      <c r="P712" s="28" t="s">
        <v>768</v>
      </c>
      <c r="Q712" s="29">
        <v>60000</v>
      </c>
      <c r="R712" s="35"/>
      <c r="S712" s="35"/>
      <c r="T712" s="35"/>
      <c r="U712" s="35">
        <v>60000</v>
      </c>
      <c r="V712" s="35"/>
      <c r="W712" s="36" t="s">
        <v>671</v>
      </c>
      <c r="X712" s="37" t="s">
        <v>671</v>
      </c>
      <c r="Y712" s="38"/>
    </row>
    <row r="713" spans="1:25" x14ac:dyDescent="0.25">
      <c r="A713" s="26">
        <v>705</v>
      </c>
      <c r="B713" s="26" t="s">
        <v>35</v>
      </c>
      <c r="C713" s="27" t="s">
        <v>36</v>
      </c>
      <c r="D713" s="28" t="s">
        <v>769</v>
      </c>
      <c r="E713" s="43">
        <v>44481</v>
      </c>
      <c r="F713" s="43">
        <v>44502</v>
      </c>
      <c r="G713" s="29">
        <v>60000</v>
      </c>
      <c r="H713" s="35"/>
      <c r="I713" s="35"/>
      <c r="J713" s="35"/>
      <c r="K713" s="35"/>
      <c r="L713" s="35"/>
      <c r="M713" s="35"/>
      <c r="N713" s="35"/>
      <c r="O713" s="29">
        <v>60000</v>
      </c>
      <c r="P713" s="28" t="s">
        <v>769</v>
      </c>
      <c r="Q713" s="29">
        <v>60000</v>
      </c>
      <c r="R713" s="35"/>
      <c r="S713" s="35"/>
      <c r="T713" s="35"/>
      <c r="U713" s="35">
        <v>60000</v>
      </c>
      <c r="V713" s="35"/>
      <c r="W713" s="36" t="s">
        <v>671</v>
      </c>
      <c r="X713" s="37" t="s">
        <v>671</v>
      </c>
      <c r="Y713" s="38"/>
    </row>
    <row r="714" spans="1:25" x14ac:dyDescent="0.25">
      <c r="A714" s="26">
        <v>706</v>
      </c>
      <c r="B714" s="26" t="s">
        <v>35</v>
      </c>
      <c r="C714" s="27" t="s">
        <v>36</v>
      </c>
      <c r="D714" s="28" t="s">
        <v>770</v>
      </c>
      <c r="E714" s="43">
        <v>44481</v>
      </c>
      <c r="F714" s="43">
        <v>44502</v>
      </c>
      <c r="G714" s="29">
        <v>60000</v>
      </c>
      <c r="H714" s="35"/>
      <c r="I714" s="35"/>
      <c r="J714" s="35"/>
      <c r="K714" s="35"/>
      <c r="L714" s="35"/>
      <c r="M714" s="35"/>
      <c r="N714" s="35"/>
      <c r="O714" s="29">
        <v>60000</v>
      </c>
      <c r="P714" s="28" t="s">
        <v>770</v>
      </c>
      <c r="Q714" s="29">
        <v>60000</v>
      </c>
      <c r="R714" s="35"/>
      <c r="S714" s="35"/>
      <c r="T714" s="35"/>
      <c r="U714" s="35">
        <v>60000</v>
      </c>
      <c r="V714" s="35"/>
      <c r="W714" s="36" t="s">
        <v>671</v>
      </c>
      <c r="X714" s="37" t="s">
        <v>671</v>
      </c>
      <c r="Y714" s="38"/>
    </row>
    <row r="715" spans="1:25" x14ac:dyDescent="0.25">
      <c r="A715" s="26">
        <v>707</v>
      </c>
      <c r="B715" s="26" t="s">
        <v>35</v>
      </c>
      <c r="C715" s="27" t="s">
        <v>36</v>
      </c>
      <c r="D715" s="28" t="s">
        <v>771</v>
      </c>
      <c r="E715" s="43">
        <v>44481</v>
      </c>
      <c r="F715" s="43">
        <v>44502</v>
      </c>
      <c r="G715" s="29">
        <v>60000</v>
      </c>
      <c r="H715" s="35"/>
      <c r="I715" s="35"/>
      <c r="J715" s="35"/>
      <c r="K715" s="35"/>
      <c r="L715" s="35"/>
      <c r="M715" s="35"/>
      <c r="N715" s="35"/>
      <c r="O715" s="29">
        <v>60000</v>
      </c>
      <c r="P715" s="28" t="s">
        <v>771</v>
      </c>
      <c r="Q715" s="29">
        <v>60000</v>
      </c>
      <c r="R715" s="35"/>
      <c r="S715" s="35"/>
      <c r="T715" s="35"/>
      <c r="U715" s="35">
        <v>60000</v>
      </c>
      <c r="V715" s="35"/>
      <c r="W715" s="36" t="s">
        <v>671</v>
      </c>
      <c r="X715" s="37" t="s">
        <v>671</v>
      </c>
      <c r="Y715" s="38"/>
    </row>
    <row r="716" spans="1:25" x14ac:dyDescent="0.25">
      <c r="A716" s="26">
        <v>708</v>
      </c>
      <c r="B716" s="26" t="s">
        <v>35</v>
      </c>
      <c r="C716" s="27" t="s">
        <v>36</v>
      </c>
      <c r="D716" s="28" t="s">
        <v>772</v>
      </c>
      <c r="E716" s="43">
        <v>44481</v>
      </c>
      <c r="F716" s="43">
        <v>44502</v>
      </c>
      <c r="G716" s="29">
        <v>60000</v>
      </c>
      <c r="H716" s="35"/>
      <c r="I716" s="35"/>
      <c r="J716" s="35"/>
      <c r="K716" s="35"/>
      <c r="L716" s="35"/>
      <c r="M716" s="35"/>
      <c r="N716" s="35"/>
      <c r="O716" s="29">
        <v>60000</v>
      </c>
      <c r="P716" s="28" t="s">
        <v>772</v>
      </c>
      <c r="Q716" s="29">
        <v>60000</v>
      </c>
      <c r="R716" s="35"/>
      <c r="S716" s="35"/>
      <c r="T716" s="35"/>
      <c r="U716" s="35">
        <v>60000</v>
      </c>
      <c r="V716" s="35"/>
      <c r="W716" s="36" t="s">
        <v>671</v>
      </c>
      <c r="X716" s="37" t="s">
        <v>671</v>
      </c>
      <c r="Y716" s="38"/>
    </row>
    <row r="717" spans="1:25" x14ac:dyDescent="0.25">
      <c r="A717" s="26">
        <v>709</v>
      </c>
      <c r="B717" s="26" t="s">
        <v>35</v>
      </c>
      <c r="C717" s="27" t="s">
        <v>36</v>
      </c>
      <c r="D717" s="28" t="s">
        <v>773</v>
      </c>
      <c r="E717" s="43">
        <v>44482</v>
      </c>
      <c r="F717" s="43">
        <v>44502</v>
      </c>
      <c r="G717" s="29">
        <v>60000</v>
      </c>
      <c r="H717" s="35"/>
      <c r="I717" s="35"/>
      <c r="J717" s="35"/>
      <c r="K717" s="35"/>
      <c r="L717" s="35"/>
      <c r="M717" s="35"/>
      <c r="N717" s="35"/>
      <c r="O717" s="29">
        <v>60000</v>
      </c>
      <c r="P717" s="28" t="s">
        <v>773</v>
      </c>
      <c r="Q717" s="29">
        <v>60000</v>
      </c>
      <c r="R717" s="35"/>
      <c r="S717" s="35"/>
      <c r="T717" s="35"/>
      <c r="U717" s="35">
        <v>60000</v>
      </c>
      <c r="V717" s="35"/>
      <c r="W717" s="36" t="s">
        <v>671</v>
      </c>
      <c r="X717" s="37" t="s">
        <v>671</v>
      </c>
      <c r="Y717" s="38"/>
    </row>
    <row r="718" spans="1:25" x14ac:dyDescent="0.25">
      <c r="A718" s="26">
        <v>710</v>
      </c>
      <c r="B718" s="26" t="s">
        <v>35</v>
      </c>
      <c r="C718" s="27" t="s">
        <v>36</v>
      </c>
      <c r="D718" s="28" t="s">
        <v>774</v>
      </c>
      <c r="E718" s="43">
        <v>44482</v>
      </c>
      <c r="F718" s="43">
        <v>44502</v>
      </c>
      <c r="G718" s="29">
        <v>60000</v>
      </c>
      <c r="H718" s="35"/>
      <c r="I718" s="35"/>
      <c r="J718" s="35"/>
      <c r="K718" s="35"/>
      <c r="L718" s="35"/>
      <c r="M718" s="35"/>
      <c r="N718" s="35"/>
      <c r="O718" s="29">
        <v>60000</v>
      </c>
      <c r="P718" s="28" t="s">
        <v>774</v>
      </c>
      <c r="Q718" s="29">
        <v>60000</v>
      </c>
      <c r="R718" s="35"/>
      <c r="S718" s="35"/>
      <c r="T718" s="35"/>
      <c r="U718" s="35">
        <v>60000</v>
      </c>
      <c r="V718" s="35"/>
      <c r="W718" s="36" t="s">
        <v>671</v>
      </c>
      <c r="X718" s="37" t="s">
        <v>671</v>
      </c>
      <c r="Y718" s="38"/>
    </row>
    <row r="719" spans="1:25" x14ac:dyDescent="0.25">
      <c r="A719" s="26">
        <v>711</v>
      </c>
      <c r="B719" s="26" t="s">
        <v>35</v>
      </c>
      <c r="C719" s="27" t="s">
        <v>36</v>
      </c>
      <c r="D719" s="28" t="s">
        <v>775</v>
      </c>
      <c r="E719" s="43">
        <v>44482</v>
      </c>
      <c r="F719" s="43">
        <v>44502</v>
      </c>
      <c r="G719" s="29">
        <v>60000</v>
      </c>
      <c r="H719" s="35"/>
      <c r="I719" s="35"/>
      <c r="J719" s="35"/>
      <c r="K719" s="35"/>
      <c r="L719" s="35"/>
      <c r="M719" s="35"/>
      <c r="N719" s="35"/>
      <c r="O719" s="29">
        <v>60000</v>
      </c>
      <c r="P719" s="28" t="s">
        <v>775</v>
      </c>
      <c r="Q719" s="29">
        <v>60000</v>
      </c>
      <c r="R719" s="35"/>
      <c r="S719" s="35"/>
      <c r="T719" s="35"/>
      <c r="U719" s="35">
        <v>60000</v>
      </c>
      <c r="V719" s="35"/>
      <c r="W719" s="36" t="s">
        <v>671</v>
      </c>
      <c r="X719" s="37" t="s">
        <v>671</v>
      </c>
      <c r="Y719" s="38"/>
    </row>
    <row r="720" spans="1:25" x14ac:dyDescent="0.25">
      <c r="A720" s="26">
        <v>712</v>
      </c>
      <c r="B720" s="26" t="s">
        <v>35</v>
      </c>
      <c r="C720" s="27" t="s">
        <v>36</v>
      </c>
      <c r="D720" s="28" t="s">
        <v>776</v>
      </c>
      <c r="E720" s="43">
        <v>44482</v>
      </c>
      <c r="F720" s="43">
        <v>44502</v>
      </c>
      <c r="G720" s="29">
        <v>60000</v>
      </c>
      <c r="H720" s="35"/>
      <c r="I720" s="35"/>
      <c r="J720" s="35"/>
      <c r="K720" s="35"/>
      <c r="L720" s="35"/>
      <c r="M720" s="35"/>
      <c r="N720" s="35"/>
      <c r="O720" s="29">
        <v>60000</v>
      </c>
      <c r="P720" s="28" t="s">
        <v>776</v>
      </c>
      <c r="Q720" s="29">
        <v>60000</v>
      </c>
      <c r="R720" s="35"/>
      <c r="S720" s="35"/>
      <c r="T720" s="35"/>
      <c r="U720" s="35">
        <v>60000</v>
      </c>
      <c r="V720" s="35"/>
      <c r="W720" s="36" t="s">
        <v>671</v>
      </c>
      <c r="X720" s="37" t="s">
        <v>671</v>
      </c>
      <c r="Y720" s="38"/>
    </row>
    <row r="721" spans="1:25" x14ac:dyDescent="0.25">
      <c r="A721" s="26">
        <v>713</v>
      </c>
      <c r="B721" s="26" t="s">
        <v>35</v>
      </c>
      <c r="C721" s="27" t="s">
        <v>36</v>
      </c>
      <c r="D721" s="28" t="s">
        <v>777</v>
      </c>
      <c r="E721" s="43">
        <v>44482</v>
      </c>
      <c r="F721" s="43">
        <v>44502</v>
      </c>
      <c r="G721" s="29">
        <v>60000</v>
      </c>
      <c r="H721" s="35"/>
      <c r="I721" s="35"/>
      <c r="J721" s="35"/>
      <c r="K721" s="35"/>
      <c r="L721" s="35"/>
      <c r="M721" s="35"/>
      <c r="N721" s="35"/>
      <c r="O721" s="29">
        <v>60000</v>
      </c>
      <c r="P721" s="28" t="s">
        <v>777</v>
      </c>
      <c r="Q721" s="29">
        <v>60000</v>
      </c>
      <c r="R721" s="35"/>
      <c r="S721" s="35"/>
      <c r="T721" s="35"/>
      <c r="U721" s="35">
        <v>60000</v>
      </c>
      <c r="V721" s="35"/>
      <c r="W721" s="36" t="s">
        <v>671</v>
      </c>
      <c r="X721" s="37" t="s">
        <v>671</v>
      </c>
      <c r="Y721" s="38"/>
    </row>
    <row r="722" spans="1:25" x14ac:dyDescent="0.25">
      <c r="A722" s="26">
        <v>714</v>
      </c>
      <c r="B722" s="26" t="s">
        <v>35</v>
      </c>
      <c r="C722" s="27" t="s">
        <v>36</v>
      </c>
      <c r="D722" s="28" t="s">
        <v>778</v>
      </c>
      <c r="E722" s="43">
        <v>44482</v>
      </c>
      <c r="F722" s="43">
        <v>44502</v>
      </c>
      <c r="G722" s="29">
        <v>60000</v>
      </c>
      <c r="H722" s="35"/>
      <c r="I722" s="35"/>
      <c r="J722" s="35"/>
      <c r="K722" s="35"/>
      <c r="L722" s="35"/>
      <c r="M722" s="35"/>
      <c r="N722" s="35"/>
      <c r="O722" s="29">
        <v>60000</v>
      </c>
      <c r="P722" s="28" t="s">
        <v>778</v>
      </c>
      <c r="Q722" s="29">
        <v>60000</v>
      </c>
      <c r="R722" s="35"/>
      <c r="S722" s="35"/>
      <c r="T722" s="35"/>
      <c r="U722" s="35">
        <v>60000</v>
      </c>
      <c r="V722" s="35"/>
      <c r="W722" s="36" t="s">
        <v>671</v>
      </c>
      <c r="X722" s="37" t="s">
        <v>671</v>
      </c>
      <c r="Y722" s="38"/>
    </row>
    <row r="723" spans="1:25" x14ac:dyDescent="0.25">
      <c r="A723" s="26">
        <v>715</v>
      </c>
      <c r="B723" s="26" t="s">
        <v>35</v>
      </c>
      <c r="C723" s="27" t="s">
        <v>36</v>
      </c>
      <c r="D723" s="28" t="s">
        <v>779</v>
      </c>
      <c r="E723" s="43">
        <v>44482</v>
      </c>
      <c r="F723" s="43">
        <v>44502</v>
      </c>
      <c r="G723" s="29">
        <v>60000</v>
      </c>
      <c r="H723" s="35"/>
      <c r="I723" s="35"/>
      <c r="J723" s="35"/>
      <c r="K723" s="35"/>
      <c r="L723" s="35"/>
      <c r="M723" s="35"/>
      <c r="N723" s="35"/>
      <c r="O723" s="29">
        <v>60000</v>
      </c>
      <c r="P723" s="28" t="s">
        <v>779</v>
      </c>
      <c r="Q723" s="29">
        <v>60000</v>
      </c>
      <c r="R723" s="35"/>
      <c r="S723" s="35"/>
      <c r="T723" s="35"/>
      <c r="U723" s="35">
        <v>60000</v>
      </c>
      <c r="V723" s="35"/>
      <c r="W723" s="36" t="s">
        <v>671</v>
      </c>
      <c r="X723" s="37" t="s">
        <v>671</v>
      </c>
      <c r="Y723" s="38"/>
    </row>
    <row r="724" spans="1:25" x14ac:dyDescent="0.25">
      <c r="A724" s="26">
        <v>716</v>
      </c>
      <c r="B724" s="26" t="s">
        <v>35</v>
      </c>
      <c r="C724" s="27" t="s">
        <v>36</v>
      </c>
      <c r="D724" s="28" t="s">
        <v>780</v>
      </c>
      <c r="E724" s="43">
        <v>44482</v>
      </c>
      <c r="F724" s="43">
        <v>44502</v>
      </c>
      <c r="G724" s="29">
        <v>60000</v>
      </c>
      <c r="H724" s="35"/>
      <c r="I724" s="35"/>
      <c r="J724" s="35"/>
      <c r="K724" s="35"/>
      <c r="L724" s="35"/>
      <c r="M724" s="35"/>
      <c r="N724" s="35"/>
      <c r="O724" s="29">
        <v>60000</v>
      </c>
      <c r="P724" s="28" t="s">
        <v>780</v>
      </c>
      <c r="Q724" s="29">
        <v>60000</v>
      </c>
      <c r="R724" s="35"/>
      <c r="S724" s="35"/>
      <c r="T724" s="35"/>
      <c r="U724" s="35">
        <v>60000</v>
      </c>
      <c r="V724" s="35"/>
      <c r="W724" s="36" t="s">
        <v>671</v>
      </c>
      <c r="X724" s="37" t="s">
        <v>671</v>
      </c>
      <c r="Y724" s="38"/>
    </row>
    <row r="725" spans="1:25" x14ac:dyDescent="0.25">
      <c r="A725" s="26">
        <v>717</v>
      </c>
      <c r="B725" s="26" t="s">
        <v>35</v>
      </c>
      <c r="C725" s="27" t="s">
        <v>36</v>
      </c>
      <c r="D725" s="28" t="s">
        <v>781</v>
      </c>
      <c r="E725" s="43">
        <v>44482</v>
      </c>
      <c r="F725" s="43">
        <v>44502</v>
      </c>
      <c r="G725" s="29">
        <v>60000</v>
      </c>
      <c r="H725" s="35"/>
      <c r="I725" s="35"/>
      <c r="J725" s="35"/>
      <c r="K725" s="35"/>
      <c r="L725" s="35"/>
      <c r="M725" s="35"/>
      <c r="N725" s="35"/>
      <c r="O725" s="29">
        <v>60000</v>
      </c>
      <c r="P725" s="28" t="s">
        <v>781</v>
      </c>
      <c r="Q725" s="29">
        <v>60000</v>
      </c>
      <c r="R725" s="35"/>
      <c r="S725" s="35"/>
      <c r="T725" s="35"/>
      <c r="U725" s="35">
        <v>60000</v>
      </c>
      <c r="V725" s="35"/>
      <c r="W725" s="36" t="s">
        <v>671</v>
      </c>
      <c r="X725" s="37" t="s">
        <v>671</v>
      </c>
      <c r="Y725" s="38"/>
    </row>
    <row r="726" spans="1:25" x14ac:dyDescent="0.25">
      <c r="A726" s="26">
        <v>718</v>
      </c>
      <c r="B726" s="26" t="s">
        <v>35</v>
      </c>
      <c r="C726" s="27" t="s">
        <v>36</v>
      </c>
      <c r="D726" s="28" t="s">
        <v>782</v>
      </c>
      <c r="E726" s="43">
        <v>44482</v>
      </c>
      <c r="F726" s="43">
        <v>44502</v>
      </c>
      <c r="G726" s="29">
        <v>60000</v>
      </c>
      <c r="H726" s="35"/>
      <c r="I726" s="35"/>
      <c r="J726" s="35"/>
      <c r="K726" s="35"/>
      <c r="L726" s="35"/>
      <c r="M726" s="35"/>
      <c r="N726" s="35"/>
      <c r="O726" s="29">
        <v>60000</v>
      </c>
      <c r="P726" s="28" t="s">
        <v>782</v>
      </c>
      <c r="Q726" s="29">
        <v>60000</v>
      </c>
      <c r="R726" s="35"/>
      <c r="S726" s="35"/>
      <c r="T726" s="35"/>
      <c r="U726" s="35">
        <v>60000</v>
      </c>
      <c r="V726" s="35"/>
      <c r="W726" s="36" t="s">
        <v>671</v>
      </c>
      <c r="X726" s="37" t="s">
        <v>671</v>
      </c>
      <c r="Y726" s="38"/>
    </row>
    <row r="727" spans="1:25" x14ac:dyDescent="0.25">
      <c r="A727" s="26">
        <v>719</v>
      </c>
      <c r="B727" s="26" t="s">
        <v>35</v>
      </c>
      <c r="C727" s="27" t="s">
        <v>36</v>
      </c>
      <c r="D727" s="28" t="s">
        <v>783</v>
      </c>
      <c r="E727" s="43">
        <v>44482</v>
      </c>
      <c r="F727" s="43">
        <v>44502</v>
      </c>
      <c r="G727" s="29">
        <v>60000</v>
      </c>
      <c r="H727" s="35"/>
      <c r="I727" s="35"/>
      <c r="J727" s="35"/>
      <c r="K727" s="35"/>
      <c r="L727" s="35"/>
      <c r="M727" s="35"/>
      <c r="N727" s="35"/>
      <c r="O727" s="29">
        <v>60000</v>
      </c>
      <c r="P727" s="28" t="s">
        <v>783</v>
      </c>
      <c r="Q727" s="29">
        <v>60000</v>
      </c>
      <c r="R727" s="35"/>
      <c r="S727" s="35"/>
      <c r="T727" s="35"/>
      <c r="U727" s="35">
        <v>60000</v>
      </c>
      <c r="V727" s="35"/>
      <c r="W727" s="36" t="s">
        <v>671</v>
      </c>
      <c r="X727" s="37" t="s">
        <v>671</v>
      </c>
      <c r="Y727" s="38"/>
    </row>
    <row r="728" spans="1:25" x14ac:dyDescent="0.25">
      <c r="A728" s="26">
        <v>720</v>
      </c>
      <c r="B728" s="26" t="s">
        <v>35</v>
      </c>
      <c r="C728" s="27" t="s">
        <v>36</v>
      </c>
      <c r="D728" s="28" t="s">
        <v>784</v>
      </c>
      <c r="E728" s="43">
        <v>44482</v>
      </c>
      <c r="F728" s="43">
        <v>44502</v>
      </c>
      <c r="G728" s="29">
        <v>60000</v>
      </c>
      <c r="H728" s="35"/>
      <c r="I728" s="35"/>
      <c r="J728" s="35"/>
      <c r="K728" s="35"/>
      <c r="L728" s="35"/>
      <c r="M728" s="35"/>
      <c r="N728" s="35"/>
      <c r="O728" s="29">
        <v>60000</v>
      </c>
      <c r="P728" s="28" t="s">
        <v>784</v>
      </c>
      <c r="Q728" s="29">
        <v>60000</v>
      </c>
      <c r="R728" s="35"/>
      <c r="S728" s="35"/>
      <c r="T728" s="35"/>
      <c r="U728" s="35">
        <v>60000</v>
      </c>
      <c r="V728" s="35"/>
      <c r="W728" s="36" t="s">
        <v>671</v>
      </c>
      <c r="X728" s="37" t="s">
        <v>671</v>
      </c>
      <c r="Y728" s="38"/>
    </row>
    <row r="729" spans="1:25" x14ac:dyDescent="0.25">
      <c r="A729" s="26">
        <v>721</v>
      </c>
      <c r="B729" s="26" t="s">
        <v>35</v>
      </c>
      <c r="C729" s="27" t="s">
        <v>36</v>
      </c>
      <c r="D729" s="28" t="s">
        <v>785</v>
      </c>
      <c r="E729" s="43">
        <v>44488</v>
      </c>
      <c r="F729" s="43">
        <v>44502</v>
      </c>
      <c r="G729" s="29">
        <v>60000</v>
      </c>
      <c r="H729" s="35"/>
      <c r="I729" s="35"/>
      <c r="J729" s="35"/>
      <c r="K729" s="35"/>
      <c r="L729" s="35"/>
      <c r="M729" s="35"/>
      <c r="N729" s="35"/>
      <c r="O729" s="29">
        <v>60000</v>
      </c>
      <c r="P729" s="28" t="s">
        <v>785</v>
      </c>
      <c r="Q729" s="29">
        <v>60000</v>
      </c>
      <c r="R729" s="35"/>
      <c r="S729" s="35"/>
      <c r="T729" s="35"/>
      <c r="U729" s="35">
        <v>60000</v>
      </c>
      <c r="V729" s="35"/>
      <c r="W729" s="36" t="s">
        <v>671</v>
      </c>
      <c r="X729" s="37" t="s">
        <v>671</v>
      </c>
      <c r="Y729" s="38"/>
    </row>
    <row r="730" spans="1:25" x14ac:dyDescent="0.25">
      <c r="A730" s="26">
        <v>722</v>
      </c>
      <c r="B730" s="26" t="s">
        <v>35</v>
      </c>
      <c r="C730" s="27" t="s">
        <v>36</v>
      </c>
      <c r="D730" s="28" t="s">
        <v>786</v>
      </c>
      <c r="E730" s="43">
        <v>44488</v>
      </c>
      <c r="F730" s="43">
        <v>44502</v>
      </c>
      <c r="G730" s="29">
        <v>60000</v>
      </c>
      <c r="H730" s="35"/>
      <c r="I730" s="35"/>
      <c r="J730" s="35"/>
      <c r="K730" s="35"/>
      <c r="L730" s="35"/>
      <c r="M730" s="35"/>
      <c r="N730" s="35"/>
      <c r="O730" s="29">
        <v>60000</v>
      </c>
      <c r="P730" s="28" t="s">
        <v>786</v>
      </c>
      <c r="Q730" s="29">
        <v>60000</v>
      </c>
      <c r="R730" s="35"/>
      <c r="S730" s="35"/>
      <c r="T730" s="35"/>
      <c r="U730" s="35">
        <v>60000</v>
      </c>
      <c r="V730" s="35"/>
      <c r="W730" s="36" t="s">
        <v>671</v>
      </c>
      <c r="X730" s="37" t="s">
        <v>671</v>
      </c>
      <c r="Y730" s="38"/>
    </row>
    <row r="731" spans="1:25" x14ac:dyDescent="0.25">
      <c r="A731" s="26">
        <v>723</v>
      </c>
      <c r="B731" s="26" t="s">
        <v>35</v>
      </c>
      <c r="C731" s="27" t="s">
        <v>36</v>
      </c>
      <c r="D731" s="28" t="s">
        <v>787</v>
      </c>
      <c r="E731" s="43">
        <v>44488</v>
      </c>
      <c r="F731" s="43">
        <v>44502</v>
      </c>
      <c r="G731" s="29">
        <v>60000</v>
      </c>
      <c r="H731" s="35"/>
      <c r="I731" s="35"/>
      <c r="J731" s="35"/>
      <c r="K731" s="35"/>
      <c r="L731" s="35"/>
      <c r="M731" s="35"/>
      <c r="N731" s="35"/>
      <c r="O731" s="29">
        <v>60000</v>
      </c>
      <c r="P731" s="28" t="s">
        <v>787</v>
      </c>
      <c r="Q731" s="29">
        <v>60000</v>
      </c>
      <c r="R731" s="35"/>
      <c r="S731" s="35"/>
      <c r="T731" s="35"/>
      <c r="U731" s="35">
        <v>60000</v>
      </c>
      <c r="V731" s="35"/>
      <c r="W731" s="36" t="s">
        <v>671</v>
      </c>
      <c r="X731" s="37" t="s">
        <v>671</v>
      </c>
      <c r="Y731" s="38"/>
    </row>
    <row r="732" spans="1:25" x14ac:dyDescent="0.25">
      <c r="A732" s="26">
        <v>724</v>
      </c>
      <c r="B732" s="26" t="s">
        <v>35</v>
      </c>
      <c r="C732" s="27" t="s">
        <v>36</v>
      </c>
      <c r="D732" s="28" t="s">
        <v>788</v>
      </c>
      <c r="E732" s="43">
        <v>44488</v>
      </c>
      <c r="F732" s="43">
        <v>44502</v>
      </c>
      <c r="G732" s="29">
        <v>60000</v>
      </c>
      <c r="H732" s="35"/>
      <c r="I732" s="35"/>
      <c r="J732" s="35"/>
      <c r="K732" s="35"/>
      <c r="L732" s="35"/>
      <c r="M732" s="35"/>
      <c r="N732" s="35"/>
      <c r="O732" s="29">
        <v>60000</v>
      </c>
      <c r="P732" s="28" t="s">
        <v>788</v>
      </c>
      <c r="Q732" s="29">
        <v>60000</v>
      </c>
      <c r="R732" s="35"/>
      <c r="S732" s="35"/>
      <c r="T732" s="35"/>
      <c r="U732" s="35">
        <v>60000</v>
      </c>
      <c r="V732" s="35"/>
      <c r="W732" s="36" t="s">
        <v>671</v>
      </c>
      <c r="X732" s="37" t="s">
        <v>671</v>
      </c>
      <c r="Y732" s="38"/>
    </row>
    <row r="733" spans="1:25" x14ac:dyDescent="0.25">
      <c r="A733" s="26">
        <v>725</v>
      </c>
      <c r="B733" s="26" t="s">
        <v>35</v>
      </c>
      <c r="C733" s="27" t="s">
        <v>36</v>
      </c>
      <c r="D733" s="28" t="s">
        <v>789</v>
      </c>
      <c r="E733" s="43">
        <v>44488</v>
      </c>
      <c r="F733" s="43">
        <v>44502</v>
      </c>
      <c r="G733" s="29">
        <v>60000</v>
      </c>
      <c r="H733" s="35"/>
      <c r="I733" s="35"/>
      <c r="J733" s="35"/>
      <c r="K733" s="35"/>
      <c r="L733" s="35"/>
      <c r="M733" s="35"/>
      <c r="N733" s="35"/>
      <c r="O733" s="29">
        <v>60000</v>
      </c>
      <c r="P733" s="28" t="s">
        <v>789</v>
      </c>
      <c r="Q733" s="29">
        <v>60000</v>
      </c>
      <c r="R733" s="35"/>
      <c r="S733" s="35"/>
      <c r="T733" s="35"/>
      <c r="U733" s="35">
        <v>60000</v>
      </c>
      <c r="V733" s="35"/>
      <c r="W733" s="36" t="s">
        <v>671</v>
      </c>
      <c r="X733" s="37" t="s">
        <v>671</v>
      </c>
      <c r="Y733" s="38"/>
    </row>
    <row r="734" spans="1:25" x14ac:dyDescent="0.25">
      <c r="A734" s="26">
        <v>726</v>
      </c>
      <c r="B734" s="26" t="s">
        <v>35</v>
      </c>
      <c r="C734" s="27" t="s">
        <v>36</v>
      </c>
      <c r="D734" s="28" t="s">
        <v>790</v>
      </c>
      <c r="E734" s="43">
        <v>44488</v>
      </c>
      <c r="F734" s="43">
        <v>44502</v>
      </c>
      <c r="G734" s="29">
        <v>60000</v>
      </c>
      <c r="H734" s="35"/>
      <c r="I734" s="35"/>
      <c r="J734" s="35"/>
      <c r="K734" s="35"/>
      <c r="L734" s="35"/>
      <c r="M734" s="35"/>
      <c r="N734" s="35"/>
      <c r="O734" s="29">
        <v>60000</v>
      </c>
      <c r="P734" s="28" t="s">
        <v>790</v>
      </c>
      <c r="Q734" s="29">
        <v>60000</v>
      </c>
      <c r="R734" s="35"/>
      <c r="S734" s="35"/>
      <c r="T734" s="35"/>
      <c r="U734" s="35">
        <v>60000</v>
      </c>
      <c r="V734" s="35"/>
      <c r="W734" s="36" t="s">
        <v>671</v>
      </c>
      <c r="X734" s="37" t="s">
        <v>671</v>
      </c>
      <c r="Y734" s="38"/>
    </row>
    <row r="735" spans="1:25" x14ac:dyDescent="0.25">
      <c r="A735" s="26">
        <v>727</v>
      </c>
      <c r="B735" s="26" t="s">
        <v>35</v>
      </c>
      <c r="C735" s="27" t="s">
        <v>36</v>
      </c>
      <c r="D735" s="28" t="s">
        <v>791</v>
      </c>
      <c r="E735" s="43">
        <v>44488</v>
      </c>
      <c r="F735" s="43">
        <v>44502</v>
      </c>
      <c r="G735" s="29">
        <v>60000</v>
      </c>
      <c r="H735" s="35"/>
      <c r="I735" s="35"/>
      <c r="J735" s="35"/>
      <c r="K735" s="35"/>
      <c r="L735" s="35"/>
      <c r="M735" s="35"/>
      <c r="N735" s="35"/>
      <c r="O735" s="29">
        <v>60000</v>
      </c>
      <c r="P735" s="28" t="s">
        <v>791</v>
      </c>
      <c r="Q735" s="29">
        <v>60000</v>
      </c>
      <c r="R735" s="35"/>
      <c r="S735" s="35"/>
      <c r="T735" s="35"/>
      <c r="U735" s="35">
        <v>60000</v>
      </c>
      <c r="V735" s="35"/>
      <c r="W735" s="36" t="s">
        <v>671</v>
      </c>
      <c r="X735" s="37" t="s">
        <v>671</v>
      </c>
      <c r="Y735" s="38"/>
    </row>
    <row r="736" spans="1:25" x14ac:dyDescent="0.25">
      <c r="A736" s="26">
        <v>728</v>
      </c>
      <c r="B736" s="26" t="s">
        <v>35</v>
      </c>
      <c r="C736" s="27" t="s">
        <v>36</v>
      </c>
      <c r="D736" s="28" t="s">
        <v>792</v>
      </c>
      <c r="E736" s="43">
        <v>44488</v>
      </c>
      <c r="F736" s="43">
        <v>44502</v>
      </c>
      <c r="G736" s="29">
        <v>60000</v>
      </c>
      <c r="H736" s="35"/>
      <c r="I736" s="35"/>
      <c r="J736" s="35"/>
      <c r="K736" s="35"/>
      <c r="L736" s="35"/>
      <c r="M736" s="35"/>
      <c r="N736" s="35"/>
      <c r="O736" s="29">
        <v>60000</v>
      </c>
      <c r="P736" s="28" t="s">
        <v>792</v>
      </c>
      <c r="Q736" s="29">
        <v>60000</v>
      </c>
      <c r="R736" s="35"/>
      <c r="S736" s="35"/>
      <c r="T736" s="35"/>
      <c r="U736" s="35">
        <v>60000</v>
      </c>
      <c r="V736" s="35"/>
      <c r="W736" s="36" t="s">
        <v>671</v>
      </c>
      <c r="X736" s="37" t="s">
        <v>671</v>
      </c>
      <c r="Y736" s="38"/>
    </row>
    <row r="737" spans="1:25" x14ac:dyDescent="0.25">
      <c r="A737" s="26">
        <v>729</v>
      </c>
      <c r="B737" s="26" t="s">
        <v>35</v>
      </c>
      <c r="C737" s="27" t="s">
        <v>36</v>
      </c>
      <c r="D737" s="28" t="s">
        <v>793</v>
      </c>
      <c r="E737" s="43">
        <v>44491</v>
      </c>
      <c r="F737" s="43">
        <v>44502</v>
      </c>
      <c r="G737" s="29">
        <v>60000</v>
      </c>
      <c r="H737" s="35"/>
      <c r="I737" s="35"/>
      <c r="J737" s="35"/>
      <c r="K737" s="35"/>
      <c r="L737" s="35"/>
      <c r="M737" s="35"/>
      <c r="N737" s="35"/>
      <c r="O737" s="29">
        <v>60000</v>
      </c>
      <c r="P737" s="28" t="s">
        <v>793</v>
      </c>
      <c r="Q737" s="29">
        <v>60000</v>
      </c>
      <c r="R737" s="35"/>
      <c r="S737" s="35"/>
      <c r="T737" s="35"/>
      <c r="U737" s="35">
        <v>60000</v>
      </c>
      <c r="V737" s="35"/>
      <c r="W737" s="36" t="s">
        <v>671</v>
      </c>
      <c r="X737" s="37" t="s">
        <v>671</v>
      </c>
      <c r="Y737" s="38"/>
    </row>
    <row r="738" spans="1:25" x14ac:dyDescent="0.25">
      <c r="A738" s="26">
        <v>730</v>
      </c>
      <c r="B738" s="26" t="s">
        <v>35</v>
      </c>
      <c r="C738" s="27" t="s">
        <v>36</v>
      </c>
      <c r="D738" s="28" t="s">
        <v>794</v>
      </c>
      <c r="E738" s="43">
        <v>44491</v>
      </c>
      <c r="F738" s="43">
        <v>44502</v>
      </c>
      <c r="G738" s="29">
        <v>60000</v>
      </c>
      <c r="H738" s="35"/>
      <c r="I738" s="35"/>
      <c r="J738" s="35"/>
      <c r="K738" s="35"/>
      <c r="L738" s="35"/>
      <c r="M738" s="35"/>
      <c r="N738" s="35"/>
      <c r="O738" s="29">
        <v>60000</v>
      </c>
      <c r="P738" s="28" t="s">
        <v>794</v>
      </c>
      <c r="Q738" s="29">
        <v>60000</v>
      </c>
      <c r="R738" s="35"/>
      <c r="S738" s="35"/>
      <c r="T738" s="35"/>
      <c r="U738" s="35">
        <v>60000</v>
      </c>
      <c r="V738" s="35"/>
      <c r="W738" s="36" t="s">
        <v>671</v>
      </c>
      <c r="X738" s="37" t="s">
        <v>671</v>
      </c>
      <c r="Y738" s="38"/>
    </row>
    <row r="739" spans="1:25" x14ac:dyDescent="0.25">
      <c r="A739" s="26">
        <v>731</v>
      </c>
      <c r="B739" s="26" t="s">
        <v>35</v>
      </c>
      <c r="C739" s="27" t="s">
        <v>36</v>
      </c>
      <c r="D739" s="28" t="s">
        <v>795</v>
      </c>
      <c r="E739" s="43">
        <v>44491</v>
      </c>
      <c r="F739" s="43">
        <v>44502</v>
      </c>
      <c r="G739" s="29">
        <v>60000</v>
      </c>
      <c r="H739" s="35"/>
      <c r="I739" s="35"/>
      <c r="J739" s="35"/>
      <c r="K739" s="35"/>
      <c r="L739" s="35"/>
      <c r="M739" s="35"/>
      <c r="N739" s="35"/>
      <c r="O739" s="29">
        <v>60000</v>
      </c>
      <c r="P739" s="28" t="s">
        <v>795</v>
      </c>
      <c r="Q739" s="29">
        <v>60000</v>
      </c>
      <c r="R739" s="35"/>
      <c r="S739" s="35"/>
      <c r="T739" s="35"/>
      <c r="U739" s="35">
        <v>60000</v>
      </c>
      <c r="V739" s="35"/>
      <c r="W739" s="36" t="s">
        <v>671</v>
      </c>
      <c r="X739" s="37" t="s">
        <v>671</v>
      </c>
      <c r="Y739" s="38"/>
    </row>
    <row r="740" spans="1:25" x14ac:dyDescent="0.25">
      <c r="A740" s="26">
        <v>732</v>
      </c>
      <c r="B740" s="26" t="s">
        <v>35</v>
      </c>
      <c r="C740" s="27" t="s">
        <v>36</v>
      </c>
      <c r="D740" s="28" t="s">
        <v>796</v>
      </c>
      <c r="E740" s="43">
        <v>44491</v>
      </c>
      <c r="F740" s="43">
        <v>44502</v>
      </c>
      <c r="G740" s="29">
        <v>60000</v>
      </c>
      <c r="H740" s="35"/>
      <c r="I740" s="35"/>
      <c r="J740" s="35"/>
      <c r="K740" s="35"/>
      <c r="L740" s="35"/>
      <c r="M740" s="35"/>
      <c r="N740" s="35"/>
      <c r="O740" s="29">
        <v>60000</v>
      </c>
      <c r="P740" s="28" t="s">
        <v>796</v>
      </c>
      <c r="Q740" s="29">
        <v>60000</v>
      </c>
      <c r="R740" s="35"/>
      <c r="S740" s="35"/>
      <c r="T740" s="35"/>
      <c r="U740" s="35">
        <v>60000</v>
      </c>
      <c r="V740" s="35"/>
      <c r="W740" s="36" t="s">
        <v>671</v>
      </c>
      <c r="X740" s="37" t="s">
        <v>671</v>
      </c>
      <c r="Y740" s="38"/>
    </row>
    <row r="741" spans="1:25" x14ac:dyDescent="0.25">
      <c r="A741" s="26">
        <v>733</v>
      </c>
      <c r="B741" s="26" t="s">
        <v>35</v>
      </c>
      <c r="C741" s="27" t="s">
        <v>36</v>
      </c>
      <c r="D741" s="28" t="s">
        <v>797</v>
      </c>
      <c r="E741" s="43">
        <v>44491</v>
      </c>
      <c r="F741" s="43">
        <v>44502</v>
      </c>
      <c r="G741" s="29">
        <v>60000</v>
      </c>
      <c r="H741" s="35"/>
      <c r="I741" s="35"/>
      <c r="J741" s="35"/>
      <c r="K741" s="35"/>
      <c r="L741" s="35"/>
      <c r="M741" s="35"/>
      <c r="N741" s="35"/>
      <c r="O741" s="29">
        <v>60000</v>
      </c>
      <c r="P741" s="28" t="s">
        <v>797</v>
      </c>
      <c r="Q741" s="29">
        <v>60000</v>
      </c>
      <c r="R741" s="35"/>
      <c r="S741" s="35"/>
      <c r="T741" s="35"/>
      <c r="U741" s="35">
        <v>60000</v>
      </c>
      <c r="V741" s="35"/>
      <c r="W741" s="36" t="s">
        <v>671</v>
      </c>
      <c r="X741" s="37" t="s">
        <v>671</v>
      </c>
      <c r="Y741" s="38"/>
    </row>
    <row r="742" spans="1:25" x14ac:dyDescent="0.25">
      <c r="A742" s="26">
        <v>734</v>
      </c>
      <c r="B742" s="26" t="s">
        <v>35</v>
      </c>
      <c r="C742" s="27" t="s">
        <v>36</v>
      </c>
      <c r="D742" s="28" t="s">
        <v>798</v>
      </c>
      <c r="E742" s="43">
        <v>44495</v>
      </c>
      <c r="F742" s="43">
        <v>44502</v>
      </c>
      <c r="G742" s="29">
        <v>60000</v>
      </c>
      <c r="H742" s="35"/>
      <c r="I742" s="35"/>
      <c r="J742" s="35"/>
      <c r="K742" s="35"/>
      <c r="L742" s="35"/>
      <c r="M742" s="35"/>
      <c r="N742" s="35"/>
      <c r="O742" s="29">
        <v>60000</v>
      </c>
      <c r="P742" s="28" t="s">
        <v>798</v>
      </c>
      <c r="Q742" s="29">
        <v>60000</v>
      </c>
      <c r="R742" s="35"/>
      <c r="S742" s="35"/>
      <c r="T742" s="35"/>
      <c r="U742" s="35">
        <v>60000</v>
      </c>
      <c r="V742" s="35"/>
      <c r="W742" s="36" t="s">
        <v>671</v>
      </c>
      <c r="X742" s="37" t="s">
        <v>671</v>
      </c>
      <c r="Y742" s="38"/>
    </row>
    <row r="743" spans="1:25" x14ac:dyDescent="0.25">
      <c r="A743" s="26">
        <v>735</v>
      </c>
      <c r="B743" s="26" t="s">
        <v>35</v>
      </c>
      <c r="C743" s="27" t="s">
        <v>36</v>
      </c>
      <c r="D743" s="28" t="s">
        <v>799</v>
      </c>
      <c r="E743" s="43">
        <v>44495</v>
      </c>
      <c r="F743" s="43">
        <v>44502</v>
      </c>
      <c r="G743" s="29">
        <v>60000</v>
      </c>
      <c r="H743" s="35"/>
      <c r="I743" s="35"/>
      <c r="J743" s="35"/>
      <c r="K743" s="35"/>
      <c r="L743" s="35"/>
      <c r="M743" s="35"/>
      <c r="N743" s="35"/>
      <c r="O743" s="29">
        <v>60000</v>
      </c>
      <c r="P743" s="28" t="s">
        <v>799</v>
      </c>
      <c r="Q743" s="29">
        <v>60000</v>
      </c>
      <c r="R743" s="35"/>
      <c r="S743" s="35"/>
      <c r="T743" s="35"/>
      <c r="U743" s="35">
        <v>60000</v>
      </c>
      <c r="V743" s="35"/>
      <c r="W743" s="36" t="s">
        <v>671</v>
      </c>
      <c r="X743" s="37" t="s">
        <v>671</v>
      </c>
      <c r="Y743" s="38"/>
    </row>
    <row r="744" spans="1:25" x14ac:dyDescent="0.25">
      <c r="A744" s="26">
        <v>736</v>
      </c>
      <c r="B744" s="26" t="s">
        <v>35</v>
      </c>
      <c r="C744" s="27" t="s">
        <v>36</v>
      </c>
      <c r="D744" s="28" t="s">
        <v>800</v>
      </c>
      <c r="E744" s="43">
        <v>44495</v>
      </c>
      <c r="F744" s="43">
        <v>44502</v>
      </c>
      <c r="G744" s="29">
        <v>60000</v>
      </c>
      <c r="H744" s="35"/>
      <c r="I744" s="35"/>
      <c r="J744" s="35"/>
      <c r="K744" s="35"/>
      <c r="L744" s="35"/>
      <c r="M744" s="35"/>
      <c r="N744" s="35"/>
      <c r="O744" s="29">
        <v>60000</v>
      </c>
      <c r="P744" s="28" t="s">
        <v>800</v>
      </c>
      <c r="Q744" s="29">
        <v>60000</v>
      </c>
      <c r="R744" s="35"/>
      <c r="S744" s="35"/>
      <c r="T744" s="35"/>
      <c r="U744" s="35">
        <v>60000</v>
      </c>
      <c r="V744" s="35"/>
      <c r="W744" s="36" t="s">
        <v>671</v>
      </c>
      <c r="X744" s="37" t="s">
        <v>671</v>
      </c>
      <c r="Y744" s="38"/>
    </row>
    <row r="745" spans="1:25" x14ac:dyDescent="0.25">
      <c r="A745" s="26">
        <v>737</v>
      </c>
      <c r="B745" s="26" t="s">
        <v>35</v>
      </c>
      <c r="C745" s="27" t="s">
        <v>36</v>
      </c>
      <c r="D745" s="28" t="s">
        <v>801</v>
      </c>
      <c r="E745" s="43">
        <v>44495</v>
      </c>
      <c r="F745" s="43">
        <v>44502</v>
      </c>
      <c r="G745" s="29">
        <v>60000</v>
      </c>
      <c r="H745" s="35"/>
      <c r="I745" s="35"/>
      <c r="J745" s="35"/>
      <c r="K745" s="35"/>
      <c r="L745" s="35"/>
      <c r="M745" s="35"/>
      <c r="N745" s="35"/>
      <c r="O745" s="29">
        <v>60000</v>
      </c>
      <c r="P745" s="28" t="s">
        <v>801</v>
      </c>
      <c r="Q745" s="29">
        <v>60000</v>
      </c>
      <c r="R745" s="35"/>
      <c r="S745" s="35"/>
      <c r="T745" s="35"/>
      <c r="U745" s="35">
        <v>60000</v>
      </c>
      <c r="V745" s="35"/>
      <c r="W745" s="36" t="s">
        <v>671</v>
      </c>
      <c r="X745" s="37" t="s">
        <v>671</v>
      </c>
      <c r="Y745" s="38"/>
    </row>
    <row r="746" spans="1:25" x14ac:dyDescent="0.25">
      <c r="A746" s="26">
        <v>738</v>
      </c>
      <c r="B746" s="26" t="s">
        <v>35</v>
      </c>
      <c r="C746" s="27" t="s">
        <v>36</v>
      </c>
      <c r="D746" s="28" t="s">
        <v>802</v>
      </c>
      <c r="E746" s="43">
        <v>44495</v>
      </c>
      <c r="F746" s="43">
        <v>44502</v>
      </c>
      <c r="G746" s="29">
        <v>60000</v>
      </c>
      <c r="H746" s="35"/>
      <c r="I746" s="35"/>
      <c r="J746" s="35"/>
      <c r="K746" s="35"/>
      <c r="L746" s="35"/>
      <c r="M746" s="35"/>
      <c r="N746" s="35"/>
      <c r="O746" s="29">
        <v>60000</v>
      </c>
      <c r="P746" s="28" t="s">
        <v>802</v>
      </c>
      <c r="Q746" s="29">
        <v>60000</v>
      </c>
      <c r="R746" s="35"/>
      <c r="S746" s="35"/>
      <c r="T746" s="35"/>
      <c r="U746" s="35">
        <v>60000</v>
      </c>
      <c r="V746" s="35"/>
      <c r="W746" s="36" t="s">
        <v>671</v>
      </c>
      <c r="X746" s="37" t="s">
        <v>671</v>
      </c>
      <c r="Y746" s="38"/>
    </row>
    <row r="747" spans="1:25" x14ac:dyDescent="0.25">
      <c r="A747" s="26">
        <v>739</v>
      </c>
      <c r="B747" s="26" t="s">
        <v>35</v>
      </c>
      <c r="C747" s="27" t="s">
        <v>36</v>
      </c>
      <c r="D747" s="28" t="s">
        <v>803</v>
      </c>
      <c r="E747" s="43">
        <v>44497</v>
      </c>
      <c r="F747" s="43">
        <v>44502</v>
      </c>
      <c r="G747" s="29">
        <v>60000</v>
      </c>
      <c r="H747" s="35"/>
      <c r="I747" s="35"/>
      <c r="J747" s="35"/>
      <c r="K747" s="35"/>
      <c r="L747" s="35"/>
      <c r="M747" s="35"/>
      <c r="N747" s="35"/>
      <c r="O747" s="29">
        <v>60000</v>
      </c>
      <c r="P747" s="28" t="s">
        <v>803</v>
      </c>
      <c r="Q747" s="29">
        <v>60000</v>
      </c>
      <c r="R747" s="35"/>
      <c r="S747" s="35"/>
      <c r="T747" s="35"/>
      <c r="U747" s="35">
        <v>60000</v>
      </c>
      <c r="V747" s="35"/>
      <c r="W747" s="36" t="s">
        <v>671</v>
      </c>
      <c r="X747" s="37" t="s">
        <v>671</v>
      </c>
      <c r="Y747" s="38"/>
    </row>
    <row r="748" spans="1:25" x14ac:dyDescent="0.25">
      <c r="A748" s="26">
        <v>740</v>
      </c>
      <c r="B748" s="26" t="s">
        <v>35</v>
      </c>
      <c r="C748" s="27" t="s">
        <v>36</v>
      </c>
      <c r="D748" s="28" t="s">
        <v>804</v>
      </c>
      <c r="E748" s="43">
        <v>44498</v>
      </c>
      <c r="F748" s="43">
        <v>44502</v>
      </c>
      <c r="G748" s="29">
        <v>60000</v>
      </c>
      <c r="H748" s="35"/>
      <c r="I748" s="35"/>
      <c r="J748" s="35"/>
      <c r="K748" s="35"/>
      <c r="L748" s="35"/>
      <c r="M748" s="35"/>
      <c r="N748" s="35"/>
      <c r="O748" s="29">
        <v>60000</v>
      </c>
      <c r="P748" s="28" t="s">
        <v>804</v>
      </c>
      <c r="Q748" s="29">
        <v>60000</v>
      </c>
      <c r="R748" s="35"/>
      <c r="S748" s="35"/>
      <c r="T748" s="35"/>
      <c r="U748" s="35">
        <v>60000</v>
      </c>
      <c r="V748" s="35"/>
      <c r="W748" s="36" t="s">
        <v>671</v>
      </c>
      <c r="X748" s="37" t="s">
        <v>671</v>
      </c>
      <c r="Y748" s="38"/>
    </row>
    <row r="749" spans="1:25" x14ac:dyDescent="0.25">
      <c r="A749" s="26">
        <v>741</v>
      </c>
      <c r="B749" s="26" t="s">
        <v>35</v>
      </c>
      <c r="C749" s="27" t="s">
        <v>36</v>
      </c>
      <c r="D749" s="28" t="s">
        <v>805</v>
      </c>
      <c r="E749" s="43">
        <v>44498</v>
      </c>
      <c r="F749" s="43">
        <v>44502</v>
      </c>
      <c r="G749" s="29">
        <v>60000</v>
      </c>
      <c r="H749" s="35"/>
      <c r="I749" s="35"/>
      <c r="J749" s="35"/>
      <c r="K749" s="35"/>
      <c r="L749" s="35"/>
      <c r="M749" s="35"/>
      <c r="N749" s="35"/>
      <c r="O749" s="29">
        <v>60000</v>
      </c>
      <c r="P749" s="28" t="s">
        <v>805</v>
      </c>
      <c r="Q749" s="29">
        <v>60000</v>
      </c>
      <c r="R749" s="35"/>
      <c r="S749" s="35"/>
      <c r="T749" s="35"/>
      <c r="U749" s="35">
        <v>60000</v>
      </c>
      <c r="V749" s="35"/>
      <c r="W749" s="36" t="s">
        <v>671</v>
      </c>
      <c r="X749" s="37" t="s">
        <v>671</v>
      </c>
      <c r="Y749" s="38"/>
    </row>
    <row r="750" spans="1:25" x14ac:dyDescent="0.25">
      <c r="A750" s="26">
        <v>742</v>
      </c>
      <c r="B750" s="26" t="s">
        <v>35</v>
      </c>
      <c r="C750" s="27" t="s">
        <v>36</v>
      </c>
      <c r="D750" s="28" t="s">
        <v>806</v>
      </c>
      <c r="E750" s="43">
        <v>44498</v>
      </c>
      <c r="F750" s="43">
        <v>44502</v>
      </c>
      <c r="G750" s="29">
        <v>60000</v>
      </c>
      <c r="H750" s="35"/>
      <c r="I750" s="35"/>
      <c r="J750" s="35"/>
      <c r="K750" s="35"/>
      <c r="L750" s="35"/>
      <c r="M750" s="35"/>
      <c r="N750" s="35"/>
      <c r="O750" s="29">
        <v>60000</v>
      </c>
      <c r="P750" s="28" t="s">
        <v>806</v>
      </c>
      <c r="Q750" s="29">
        <v>60000</v>
      </c>
      <c r="R750" s="35"/>
      <c r="S750" s="35"/>
      <c r="T750" s="35"/>
      <c r="U750" s="35">
        <v>60000</v>
      </c>
      <c r="V750" s="35"/>
      <c r="W750" s="36" t="s">
        <v>671</v>
      </c>
      <c r="X750" s="37" t="s">
        <v>671</v>
      </c>
      <c r="Y750" s="38"/>
    </row>
    <row r="751" spans="1:25" x14ac:dyDescent="0.25">
      <c r="A751" s="26">
        <v>743</v>
      </c>
      <c r="B751" s="26" t="s">
        <v>35</v>
      </c>
      <c r="C751" s="27" t="s">
        <v>36</v>
      </c>
      <c r="D751" s="28" t="s">
        <v>807</v>
      </c>
      <c r="E751" s="43">
        <v>44498</v>
      </c>
      <c r="F751" s="43">
        <v>44502</v>
      </c>
      <c r="G751" s="29">
        <v>60000</v>
      </c>
      <c r="H751" s="35"/>
      <c r="I751" s="35"/>
      <c r="J751" s="35"/>
      <c r="K751" s="35"/>
      <c r="L751" s="35"/>
      <c r="M751" s="35"/>
      <c r="N751" s="35"/>
      <c r="O751" s="29">
        <v>60000</v>
      </c>
      <c r="P751" s="28" t="s">
        <v>807</v>
      </c>
      <c r="Q751" s="29">
        <v>60000</v>
      </c>
      <c r="R751" s="35"/>
      <c r="S751" s="35"/>
      <c r="T751" s="35"/>
      <c r="U751" s="35">
        <v>60000</v>
      </c>
      <c r="V751" s="35"/>
      <c r="W751" s="36" t="s">
        <v>671</v>
      </c>
      <c r="X751" s="37" t="s">
        <v>671</v>
      </c>
      <c r="Y751" s="38"/>
    </row>
    <row r="752" spans="1:25" x14ac:dyDescent="0.25">
      <c r="A752" s="26">
        <v>744</v>
      </c>
      <c r="B752" s="26" t="s">
        <v>35</v>
      </c>
      <c r="C752" s="27" t="s">
        <v>36</v>
      </c>
      <c r="D752" s="28" t="s">
        <v>808</v>
      </c>
      <c r="E752" s="43">
        <v>44498</v>
      </c>
      <c r="F752" s="43">
        <v>44502</v>
      </c>
      <c r="G752" s="29">
        <v>60000</v>
      </c>
      <c r="H752" s="35"/>
      <c r="I752" s="35"/>
      <c r="J752" s="35"/>
      <c r="K752" s="35"/>
      <c r="L752" s="35"/>
      <c r="M752" s="35"/>
      <c r="N752" s="35"/>
      <c r="O752" s="29">
        <v>60000</v>
      </c>
      <c r="P752" s="28" t="s">
        <v>808</v>
      </c>
      <c r="Q752" s="29">
        <v>60000</v>
      </c>
      <c r="R752" s="35"/>
      <c r="S752" s="35"/>
      <c r="T752" s="35"/>
      <c r="U752" s="35">
        <v>60000</v>
      </c>
      <c r="V752" s="35"/>
      <c r="W752" s="36" t="s">
        <v>671</v>
      </c>
      <c r="X752" s="37" t="s">
        <v>671</v>
      </c>
      <c r="Y752" s="38"/>
    </row>
    <row r="753" spans="1:25" x14ac:dyDescent="0.25">
      <c r="A753" s="26">
        <v>745</v>
      </c>
      <c r="B753" s="26" t="s">
        <v>35</v>
      </c>
      <c r="C753" s="27" t="s">
        <v>36</v>
      </c>
      <c r="D753" s="28" t="s">
        <v>809</v>
      </c>
      <c r="E753" s="43">
        <v>44505</v>
      </c>
      <c r="F753" s="43">
        <v>44531</v>
      </c>
      <c r="G753" s="29">
        <v>60000</v>
      </c>
      <c r="H753" s="35"/>
      <c r="I753" s="35"/>
      <c r="J753" s="35"/>
      <c r="K753" s="35"/>
      <c r="L753" s="35"/>
      <c r="M753" s="35"/>
      <c r="N753" s="35"/>
      <c r="O753" s="29">
        <v>60000</v>
      </c>
      <c r="P753" s="28" t="s">
        <v>809</v>
      </c>
      <c r="Q753" s="29">
        <v>60000</v>
      </c>
      <c r="R753" s="35"/>
      <c r="S753" s="35"/>
      <c r="T753" s="35"/>
      <c r="U753" s="35">
        <v>60000</v>
      </c>
      <c r="V753" s="35"/>
      <c r="W753" s="36" t="s">
        <v>671</v>
      </c>
      <c r="X753" s="37" t="s">
        <v>671</v>
      </c>
      <c r="Y753" s="38"/>
    </row>
    <row r="754" spans="1:25" x14ac:dyDescent="0.25">
      <c r="A754" s="26">
        <v>746</v>
      </c>
      <c r="B754" s="26" t="s">
        <v>35</v>
      </c>
      <c r="C754" s="27" t="s">
        <v>36</v>
      </c>
      <c r="D754" s="28" t="s">
        <v>810</v>
      </c>
      <c r="E754" s="43">
        <v>44505</v>
      </c>
      <c r="F754" s="43">
        <v>44531</v>
      </c>
      <c r="G754" s="29">
        <v>60000</v>
      </c>
      <c r="H754" s="35"/>
      <c r="I754" s="35"/>
      <c r="J754" s="35"/>
      <c r="K754" s="35"/>
      <c r="L754" s="35"/>
      <c r="M754" s="35"/>
      <c r="N754" s="35"/>
      <c r="O754" s="29">
        <v>60000</v>
      </c>
      <c r="P754" s="28" t="s">
        <v>810</v>
      </c>
      <c r="Q754" s="29">
        <v>60000</v>
      </c>
      <c r="R754" s="35"/>
      <c r="S754" s="35"/>
      <c r="T754" s="35"/>
      <c r="U754" s="35">
        <v>60000</v>
      </c>
      <c r="V754" s="35"/>
      <c r="W754" s="36" t="s">
        <v>671</v>
      </c>
      <c r="X754" s="37" t="s">
        <v>671</v>
      </c>
      <c r="Y754" s="38"/>
    </row>
    <row r="755" spans="1:25" x14ac:dyDescent="0.25">
      <c r="A755" s="26">
        <v>747</v>
      </c>
      <c r="B755" s="26" t="s">
        <v>35</v>
      </c>
      <c r="C755" s="27" t="s">
        <v>36</v>
      </c>
      <c r="D755" s="28" t="s">
        <v>811</v>
      </c>
      <c r="E755" s="43">
        <v>44505</v>
      </c>
      <c r="F755" s="43">
        <v>44531</v>
      </c>
      <c r="G755" s="29">
        <v>60000</v>
      </c>
      <c r="H755" s="35"/>
      <c r="I755" s="35"/>
      <c r="J755" s="35"/>
      <c r="K755" s="35"/>
      <c r="L755" s="35"/>
      <c r="M755" s="35"/>
      <c r="N755" s="35"/>
      <c r="O755" s="29">
        <v>60000</v>
      </c>
      <c r="P755" s="28" t="s">
        <v>811</v>
      </c>
      <c r="Q755" s="29">
        <v>60000</v>
      </c>
      <c r="R755" s="35"/>
      <c r="S755" s="35"/>
      <c r="T755" s="35"/>
      <c r="U755" s="35">
        <v>60000</v>
      </c>
      <c r="V755" s="35"/>
      <c r="W755" s="36" t="s">
        <v>671</v>
      </c>
      <c r="X755" s="37" t="s">
        <v>671</v>
      </c>
      <c r="Y755" s="38"/>
    </row>
    <row r="756" spans="1:25" x14ac:dyDescent="0.25">
      <c r="A756" s="26">
        <v>748</v>
      </c>
      <c r="B756" s="26" t="s">
        <v>35</v>
      </c>
      <c r="C756" s="27" t="s">
        <v>36</v>
      </c>
      <c r="D756" s="28" t="s">
        <v>812</v>
      </c>
      <c r="E756" s="43">
        <v>44505</v>
      </c>
      <c r="F756" s="43">
        <v>44531</v>
      </c>
      <c r="G756" s="29">
        <v>60000</v>
      </c>
      <c r="H756" s="35"/>
      <c r="I756" s="35"/>
      <c r="J756" s="35"/>
      <c r="K756" s="35"/>
      <c r="L756" s="35"/>
      <c r="M756" s="35"/>
      <c r="N756" s="35"/>
      <c r="O756" s="29">
        <v>60000</v>
      </c>
      <c r="P756" s="28" t="s">
        <v>812</v>
      </c>
      <c r="Q756" s="29">
        <v>60000</v>
      </c>
      <c r="R756" s="35"/>
      <c r="S756" s="35"/>
      <c r="T756" s="35"/>
      <c r="U756" s="35">
        <v>60000</v>
      </c>
      <c r="V756" s="35"/>
      <c r="W756" s="36" t="s">
        <v>671</v>
      </c>
      <c r="X756" s="37" t="s">
        <v>671</v>
      </c>
      <c r="Y756" s="38"/>
    </row>
    <row r="757" spans="1:25" x14ac:dyDescent="0.25">
      <c r="A757" s="26">
        <v>749</v>
      </c>
      <c r="B757" s="26" t="s">
        <v>35</v>
      </c>
      <c r="C757" s="27" t="s">
        <v>36</v>
      </c>
      <c r="D757" s="28" t="s">
        <v>813</v>
      </c>
      <c r="E757" s="43">
        <v>44505</v>
      </c>
      <c r="F757" s="43">
        <v>44531</v>
      </c>
      <c r="G757" s="29">
        <v>60000</v>
      </c>
      <c r="H757" s="35"/>
      <c r="I757" s="35"/>
      <c r="J757" s="35"/>
      <c r="K757" s="35"/>
      <c r="L757" s="35"/>
      <c r="M757" s="35"/>
      <c r="N757" s="35"/>
      <c r="O757" s="29">
        <v>60000</v>
      </c>
      <c r="P757" s="28" t="s">
        <v>813</v>
      </c>
      <c r="Q757" s="29">
        <v>60000</v>
      </c>
      <c r="R757" s="35"/>
      <c r="S757" s="35"/>
      <c r="T757" s="35"/>
      <c r="U757" s="35">
        <v>60000</v>
      </c>
      <c r="V757" s="35"/>
      <c r="W757" s="36" t="s">
        <v>671</v>
      </c>
      <c r="X757" s="37" t="s">
        <v>671</v>
      </c>
      <c r="Y757" s="38"/>
    </row>
    <row r="758" spans="1:25" x14ac:dyDescent="0.25">
      <c r="A758" s="26">
        <v>750</v>
      </c>
      <c r="B758" s="26" t="s">
        <v>35</v>
      </c>
      <c r="C758" s="27" t="s">
        <v>36</v>
      </c>
      <c r="D758" s="28" t="s">
        <v>814</v>
      </c>
      <c r="E758" s="43">
        <v>44505</v>
      </c>
      <c r="F758" s="43">
        <v>44531</v>
      </c>
      <c r="G758" s="29">
        <v>60000</v>
      </c>
      <c r="H758" s="35"/>
      <c r="I758" s="35"/>
      <c r="J758" s="35"/>
      <c r="K758" s="35"/>
      <c r="L758" s="35"/>
      <c r="M758" s="35"/>
      <c r="N758" s="35"/>
      <c r="O758" s="29">
        <v>60000</v>
      </c>
      <c r="P758" s="28" t="s">
        <v>814</v>
      </c>
      <c r="Q758" s="29">
        <v>60000</v>
      </c>
      <c r="R758" s="35"/>
      <c r="S758" s="35"/>
      <c r="T758" s="35"/>
      <c r="U758" s="35">
        <v>60000</v>
      </c>
      <c r="V758" s="35"/>
      <c r="W758" s="36" t="s">
        <v>671</v>
      </c>
      <c r="X758" s="37" t="s">
        <v>671</v>
      </c>
      <c r="Y758" s="38"/>
    </row>
    <row r="759" spans="1:25" x14ac:dyDescent="0.25">
      <c r="A759" s="26">
        <v>751</v>
      </c>
      <c r="B759" s="26" t="s">
        <v>35</v>
      </c>
      <c r="C759" s="27" t="s">
        <v>36</v>
      </c>
      <c r="D759" s="28" t="s">
        <v>815</v>
      </c>
      <c r="E759" s="43">
        <v>44509</v>
      </c>
      <c r="F759" s="43">
        <v>44531</v>
      </c>
      <c r="G759" s="29">
        <v>60000</v>
      </c>
      <c r="H759" s="35"/>
      <c r="I759" s="35"/>
      <c r="J759" s="35"/>
      <c r="K759" s="35"/>
      <c r="L759" s="35"/>
      <c r="M759" s="35"/>
      <c r="N759" s="35"/>
      <c r="O759" s="29">
        <v>60000</v>
      </c>
      <c r="P759" s="28" t="s">
        <v>815</v>
      </c>
      <c r="Q759" s="29">
        <v>60000</v>
      </c>
      <c r="R759" s="35"/>
      <c r="S759" s="35"/>
      <c r="T759" s="35"/>
      <c r="U759" s="35">
        <v>60000</v>
      </c>
      <c r="V759" s="35"/>
      <c r="W759" s="36" t="s">
        <v>671</v>
      </c>
      <c r="X759" s="37" t="s">
        <v>671</v>
      </c>
      <c r="Y759" s="38"/>
    </row>
    <row r="760" spans="1:25" x14ac:dyDescent="0.25">
      <c r="A760" s="26">
        <v>752</v>
      </c>
      <c r="B760" s="26" t="s">
        <v>35</v>
      </c>
      <c r="C760" s="27" t="s">
        <v>36</v>
      </c>
      <c r="D760" s="28" t="s">
        <v>816</v>
      </c>
      <c r="E760" s="43">
        <v>44509</v>
      </c>
      <c r="F760" s="43">
        <v>44531</v>
      </c>
      <c r="G760" s="29">
        <v>60000</v>
      </c>
      <c r="H760" s="35"/>
      <c r="I760" s="35"/>
      <c r="J760" s="35"/>
      <c r="K760" s="35"/>
      <c r="L760" s="35"/>
      <c r="M760" s="35"/>
      <c r="N760" s="35"/>
      <c r="O760" s="29">
        <v>60000</v>
      </c>
      <c r="P760" s="28" t="s">
        <v>816</v>
      </c>
      <c r="Q760" s="29">
        <v>60000</v>
      </c>
      <c r="R760" s="35"/>
      <c r="S760" s="35"/>
      <c r="T760" s="35"/>
      <c r="U760" s="35">
        <v>60000</v>
      </c>
      <c r="V760" s="35"/>
      <c r="W760" s="36" t="s">
        <v>671</v>
      </c>
      <c r="X760" s="37" t="s">
        <v>671</v>
      </c>
      <c r="Y760" s="38"/>
    </row>
    <row r="761" spans="1:25" x14ac:dyDescent="0.25">
      <c r="A761" s="26">
        <v>753</v>
      </c>
      <c r="B761" s="26" t="s">
        <v>35</v>
      </c>
      <c r="C761" s="27" t="s">
        <v>36</v>
      </c>
      <c r="D761" s="28" t="s">
        <v>817</v>
      </c>
      <c r="E761" s="43">
        <v>44509</v>
      </c>
      <c r="F761" s="43">
        <v>44531</v>
      </c>
      <c r="G761" s="29">
        <v>60000</v>
      </c>
      <c r="H761" s="35"/>
      <c r="I761" s="35"/>
      <c r="J761" s="35"/>
      <c r="K761" s="35"/>
      <c r="L761" s="35"/>
      <c r="M761" s="35"/>
      <c r="N761" s="35"/>
      <c r="O761" s="29">
        <v>60000</v>
      </c>
      <c r="P761" s="28" t="s">
        <v>817</v>
      </c>
      <c r="Q761" s="29">
        <v>60000</v>
      </c>
      <c r="R761" s="35"/>
      <c r="S761" s="35"/>
      <c r="T761" s="35"/>
      <c r="U761" s="35">
        <v>60000</v>
      </c>
      <c r="V761" s="35"/>
      <c r="W761" s="36" t="s">
        <v>671</v>
      </c>
      <c r="X761" s="37" t="s">
        <v>671</v>
      </c>
      <c r="Y761" s="38"/>
    </row>
    <row r="762" spans="1:25" x14ac:dyDescent="0.25">
      <c r="A762" s="26">
        <v>754</v>
      </c>
      <c r="B762" s="26" t="s">
        <v>35</v>
      </c>
      <c r="C762" s="27" t="s">
        <v>36</v>
      </c>
      <c r="D762" s="28" t="s">
        <v>818</v>
      </c>
      <c r="E762" s="43">
        <v>44509</v>
      </c>
      <c r="F762" s="43">
        <v>44531</v>
      </c>
      <c r="G762" s="29">
        <v>60000</v>
      </c>
      <c r="H762" s="35"/>
      <c r="I762" s="35"/>
      <c r="J762" s="35"/>
      <c r="K762" s="35"/>
      <c r="L762" s="35"/>
      <c r="M762" s="35"/>
      <c r="N762" s="35"/>
      <c r="O762" s="29">
        <v>60000</v>
      </c>
      <c r="P762" s="28" t="s">
        <v>818</v>
      </c>
      <c r="Q762" s="29">
        <v>60000</v>
      </c>
      <c r="R762" s="35"/>
      <c r="S762" s="35"/>
      <c r="T762" s="35"/>
      <c r="U762" s="35">
        <v>60000</v>
      </c>
      <c r="V762" s="35"/>
      <c r="W762" s="36" t="s">
        <v>671</v>
      </c>
      <c r="X762" s="37" t="s">
        <v>671</v>
      </c>
      <c r="Y762" s="38"/>
    </row>
    <row r="763" spans="1:25" x14ac:dyDescent="0.25">
      <c r="A763" s="26">
        <v>755</v>
      </c>
      <c r="B763" s="26" t="s">
        <v>35</v>
      </c>
      <c r="C763" s="27" t="s">
        <v>36</v>
      </c>
      <c r="D763" s="28" t="s">
        <v>819</v>
      </c>
      <c r="E763" s="43">
        <v>44509</v>
      </c>
      <c r="F763" s="43">
        <v>44531</v>
      </c>
      <c r="G763" s="29">
        <v>60000</v>
      </c>
      <c r="H763" s="35"/>
      <c r="I763" s="35"/>
      <c r="J763" s="35"/>
      <c r="K763" s="35"/>
      <c r="L763" s="35"/>
      <c r="M763" s="35"/>
      <c r="N763" s="35"/>
      <c r="O763" s="29">
        <v>60000</v>
      </c>
      <c r="P763" s="28" t="s">
        <v>819</v>
      </c>
      <c r="Q763" s="29">
        <v>60000</v>
      </c>
      <c r="R763" s="35"/>
      <c r="S763" s="35"/>
      <c r="T763" s="35"/>
      <c r="U763" s="35">
        <v>60000</v>
      </c>
      <c r="V763" s="35"/>
      <c r="W763" s="36" t="s">
        <v>671</v>
      </c>
      <c r="X763" s="37" t="s">
        <v>671</v>
      </c>
      <c r="Y763" s="38"/>
    </row>
    <row r="764" spans="1:25" x14ac:dyDescent="0.25">
      <c r="A764" s="26">
        <v>756</v>
      </c>
      <c r="B764" s="26" t="s">
        <v>35</v>
      </c>
      <c r="C764" s="27" t="s">
        <v>36</v>
      </c>
      <c r="D764" s="28" t="s">
        <v>820</v>
      </c>
      <c r="E764" s="43">
        <v>44511</v>
      </c>
      <c r="F764" s="43">
        <v>44534</v>
      </c>
      <c r="G764" s="29">
        <v>60000</v>
      </c>
      <c r="H764" s="35"/>
      <c r="I764" s="35"/>
      <c r="J764" s="35"/>
      <c r="K764" s="35"/>
      <c r="L764" s="35"/>
      <c r="M764" s="35"/>
      <c r="N764" s="35"/>
      <c r="O764" s="29">
        <v>60000</v>
      </c>
      <c r="P764" s="28" t="s">
        <v>820</v>
      </c>
      <c r="Q764" s="29">
        <v>60000</v>
      </c>
      <c r="R764" s="35"/>
      <c r="S764" s="35"/>
      <c r="T764" s="35"/>
      <c r="U764" s="35">
        <v>60000</v>
      </c>
      <c r="V764" s="35"/>
      <c r="W764" s="36" t="s">
        <v>671</v>
      </c>
      <c r="X764" s="37" t="s">
        <v>671</v>
      </c>
      <c r="Y764" s="38"/>
    </row>
    <row r="765" spans="1:25" x14ac:dyDescent="0.25">
      <c r="A765" s="26">
        <v>757</v>
      </c>
      <c r="B765" s="26" t="s">
        <v>35</v>
      </c>
      <c r="C765" s="27" t="s">
        <v>36</v>
      </c>
      <c r="D765" s="28" t="s">
        <v>821</v>
      </c>
      <c r="E765" s="43">
        <v>44511</v>
      </c>
      <c r="F765" s="43">
        <v>44534</v>
      </c>
      <c r="G765" s="29">
        <v>60000</v>
      </c>
      <c r="H765" s="35"/>
      <c r="I765" s="35"/>
      <c r="J765" s="35"/>
      <c r="K765" s="35"/>
      <c r="L765" s="35"/>
      <c r="M765" s="35"/>
      <c r="N765" s="35"/>
      <c r="O765" s="29">
        <v>60000</v>
      </c>
      <c r="P765" s="28" t="s">
        <v>821</v>
      </c>
      <c r="Q765" s="29">
        <v>60000</v>
      </c>
      <c r="R765" s="35"/>
      <c r="S765" s="35"/>
      <c r="T765" s="35"/>
      <c r="U765" s="35">
        <v>60000</v>
      </c>
      <c r="V765" s="35"/>
      <c r="W765" s="36" t="s">
        <v>671</v>
      </c>
      <c r="X765" s="37" t="s">
        <v>671</v>
      </c>
      <c r="Y765" s="38"/>
    </row>
    <row r="766" spans="1:25" x14ac:dyDescent="0.25">
      <c r="A766" s="26">
        <v>758</v>
      </c>
      <c r="B766" s="26" t="s">
        <v>35</v>
      </c>
      <c r="C766" s="27" t="s">
        <v>36</v>
      </c>
      <c r="D766" s="28" t="s">
        <v>822</v>
      </c>
      <c r="E766" s="43">
        <v>44511</v>
      </c>
      <c r="F766" s="43">
        <v>44534</v>
      </c>
      <c r="G766" s="29">
        <v>60000</v>
      </c>
      <c r="H766" s="35"/>
      <c r="I766" s="35"/>
      <c r="J766" s="35"/>
      <c r="K766" s="35"/>
      <c r="L766" s="35"/>
      <c r="M766" s="35"/>
      <c r="N766" s="35"/>
      <c r="O766" s="29">
        <v>60000</v>
      </c>
      <c r="P766" s="28" t="s">
        <v>822</v>
      </c>
      <c r="Q766" s="29">
        <v>60000</v>
      </c>
      <c r="R766" s="35"/>
      <c r="S766" s="35"/>
      <c r="T766" s="35"/>
      <c r="U766" s="35">
        <v>60000</v>
      </c>
      <c r="V766" s="35"/>
      <c r="W766" s="36" t="s">
        <v>671</v>
      </c>
      <c r="X766" s="37" t="s">
        <v>671</v>
      </c>
      <c r="Y766" s="38"/>
    </row>
    <row r="767" spans="1:25" x14ac:dyDescent="0.25">
      <c r="A767" s="26">
        <v>759</v>
      </c>
      <c r="B767" s="26" t="s">
        <v>35</v>
      </c>
      <c r="C767" s="27" t="s">
        <v>36</v>
      </c>
      <c r="D767" s="28" t="s">
        <v>823</v>
      </c>
      <c r="E767" s="43">
        <v>44511</v>
      </c>
      <c r="F767" s="43">
        <v>44534</v>
      </c>
      <c r="G767" s="29">
        <v>60000</v>
      </c>
      <c r="H767" s="35"/>
      <c r="I767" s="35"/>
      <c r="J767" s="35"/>
      <c r="K767" s="35"/>
      <c r="L767" s="35"/>
      <c r="M767" s="35"/>
      <c r="N767" s="35"/>
      <c r="O767" s="29">
        <v>60000</v>
      </c>
      <c r="P767" s="28" t="s">
        <v>823</v>
      </c>
      <c r="Q767" s="29">
        <v>60000</v>
      </c>
      <c r="R767" s="35"/>
      <c r="S767" s="35"/>
      <c r="T767" s="35"/>
      <c r="U767" s="35">
        <v>60000</v>
      </c>
      <c r="V767" s="35"/>
      <c r="W767" s="36" t="s">
        <v>671</v>
      </c>
      <c r="X767" s="37" t="s">
        <v>671</v>
      </c>
      <c r="Y767" s="38"/>
    </row>
    <row r="768" spans="1:25" x14ac:dyDescent="0.25">
      <c r="A768" s="26">
        <v>760</v>
      </c>
      <c r="B768" s="26" t="s">
        <v>35</v>
      </c>
      <c r="C768" s="27" t="s">
        <v>36</v>
      </c>
      <c r="D768" s="28" t="s">
        <v>824</v>
      </c>
      <c r="E768" s="43">
        <v>44511</v>
      </c>
      <c r="F768" s="43">
        <v>44534</v>
      </c>
      <c r="G768" s="29">
        <v>60000</v>
      </c>
      <c r="H768" s="35"/>
      <c r="I768" s="35"/>
      <c r="J768" s="35"/>
      <c r="K768" s="35"/>
      <c r="L768" s="35"/>
      <c r="M768" s="35"/>
      <c r="N768" s="35"/>
      <c r="O768" s="29">
        <v>60000</v>
      </c>
      <c r="P768" s="28" t="s">
        <v>824</v>
      </c>
      <c r="Q768" s="29">
        <v>60000</v>
      </c>
      <c r="R768" s="35"/>
      <c r="S768" s="35"/>
      <c r="T768" s="35"/>
      <c r="U768" s="35">
        <v>60000</v>
      </c>
      <c r="V768" s="35"/>
      <c r="W768" s="36" t="s">
        <v>671</v>
      </c>
      <c r="X768" s="37" t="s">
        <v>671</v>
      </c>
      <c r="Y768" s="38"/>
    </row>
    <row r="769" spans="1:25" x14ac:dyDescent="0.25">
      <c r="A769" s="26">
        <v>761</v>
      </c>
      <c r="B769" s="26" t="s">
        <v>35</v>
      </c>
      <c r="C769" s="27" t="s">
        <v>36</v>
      </c>
      <c r="D769" s="28" t="s">
        <v>825</v>
      </c>
      <c r="E769" s="43">
        <v>44511</v>
      </c>
      <c r="F769" s="43">
        <v>44531</v>
      </c>
      <c r="G769" s="29">
        <v>60000</v>
      </c>
      <c r="H769" s="35"/>
      <c r="I769" s="35"/>
      <c r="J769" s="35"/>
      <c r="K769" s="35"/>
      <c r="L769" s="35"/>
      <c r="M769" s="35"/>
      <c r="N769" s="35"/>
      <c r="O769" s="29">
        <v>60000</v>
      </c>
      <c r="P769" s="28" t="s">
        <v>825</v>
      </c>
      <c r="Q769" s="29">
        <v>60000</v>
      </c>
      <c r="R769" s="35"/>
      <c r="S769" s="35"/>
      <c r="T769" s="35"/>
      <c r="U769" s="35">
        <v>60000</v>
      </c>
      <c r="V769" s="35"/>
      <c r="W769" s="36" t="s">
        <v>671</v>
      </c>
      <c r="X769" s="37" t="s">
        <v>671</v>
      </c>
      <c r="Y769" s="38"/>
    </row>
    <row r="770" spans="1:25" x14ac:dyDescent="0.25">
      <c r="A770" s="26">
        <v>762</v>
      </c>
      <c r="B770" s="26" t="s">
        <v>35</v>
      </c>
      <c r="C770" s="27" t="s">
        <v>36</v>
      </c>
      <c r="D770" s="28" t="s">
        <v>826</v>
      </c>
      <c r="E770" s="43">
        <v>44511</v>
      </c>
      <c r="F770" s="43">
        <v>44531</v>
      </c>
      <c r="G770" s="29">
        <v>60000</v>
      </c>
      <c r="H770" s="35"/>
      <c r="I770" s="35"/>
      <c r="J770" s="35"/>
      <c r="K770" s="35"/>
      <c r="L770" s="35"/>
      <c r="M770" s="35"/>
      <c r="N770" s="35"/>
      <c r="O770" s="29">
        <v>60000</v>
      </c>
      <c r="P770" s="28" t="s">
        <v>826</v>
      </c>
      <c r="Q770" s="29">
        <v>60000</v>
      </c>
      <c r="R770" s="35"/>
      <c r="S770" s="35"/>
      <c r="T770" s="35"/>
      <c r="U770" s="35">
        <v>60000</v>
      </c>
      <c r="V770" s="35"/>
      <c r="W770" s="36" t="s">
        <v>671</v>
      </c>
      <c r="X770" s="37" t="s">
        <v>671</v>
      </c>
      <c r="Y770" s="38"/>
    </row>
    <row r="771" spans="1:25" x14ac:dyDescent="0.25">
      <c r="A771" s="26">
        <v>763</v>
      </c>
      <c r="B771" s="26" t="s">
        <v>35</v>
      </c>
      <c r="C771" s="27" t="s">
        <v>36</v>
      </c>
      <c r="D771" s="28" t="s">
        <v>827</v>
      </c>
      <c r="E771" s="43">
        <v>44512</v>
      </c>
      <c r="F771" s="43">
        <v>44531</v>
      </c>
      <c r="G771" s="29">
        <v>60000</v>
      </c>
      <c r="H771" s="35"/>
      <c r="I771" s="35"/>
      <c r="J771" s="35"/>
      <c r="K771" s="35"/>
      <c r="L771" s="35"/>
      <c r="M771" s="35"/>
      <c r="N771" s="35"/>
      <c r="O771" s="29">
        <v>60000</v>
      </c>
      <c r="P771" s="28" t="s">
        <v>827</v>
      </c>
      <c r="Q771" s="29">
        <v>60000</v>
      </c>
      <c r="R771" s="35"/>
      <c r="S771" s="35"/>
      <c r="T771" s="35"/>
      <c r="U771" s="35">
        <v>60000</v>
      </c>
      <c r="V771" s="35"/>
      <c r="W771" s="36" t="s">
        <v>671</v>
      </c>
      <c r="X771" s="37" t="s">
        <v>671</v>
      </c>
      <c r="Y771" s="38"/>
    </row>
    <row r="772" spans="1:25" x14ac:dyDescent="0.25">
      <c r="A772" s="26">
        <v>764</v>
      </c>
      <c r="B772" s="26" t="s">
        <v>35</v>
      </c>
      <c r="C772" s="27" t="s">
        <v>36</v>
      </c>
      <c r="D772" s="28" t="s">
        <v>828</v>
      </c>
      <c r="E772" s="43">
        <v>44512</v>
      </c>
      <c r="F772" s="43">
        <v>44531</v>
      </c>
      <c r="G772" s="29">
        <v>60000</v>
      </c>
      <c r="H772" s="35"/>
      <c r="I772" s="35"/>
      <c r="J772" s="35"/>
      <c r="K772" s="35"/>
      <c r="L772" s="35"/>
      <c r="M772" s="35"/>
      <c r="N772" s="35"/>
      <c r="O772" s="29">
        <v>60000</v>
      </c>
      <c r="P772" s="28" t="s">
        <v>828</v>
      </c>
      <c r="Q772" s="29">
        <v>60000</v>
      </c>
      <c r="R772" s="35"/>
      <c r="S772" s="35"/>
      <c r="T772" s="35"/>
      <c r="U772" s="35">
        <v>60000</v>
      </c>
      <c r="V772" s="35"/>
      <c r="W772" s="36" t="s">
        <v>671</v>
      </c>
      <c r="X772" s="37" t="s">
        <v>671</v>
      </c>
      <c r="Y772" s="38"/>
    </row>
    <row r="773" spans="1:25" x14ac:dyDescent="0.25">
      <c r="A773" s="26">
        <v>765</v>
      </c>
      <c r="B773" s="26" t="s">
        <v>35</v>
      </c>
      <c r="C773" s="27" t="s">
        <v>36</v>
      </c>
      <c r="D773" s="28" t="s">
        <v>829</v>
      </c>
      <c r="E773" s="43">
        <v>44512</v>
      </c>
      <c r="F773" s="43">
        <v>44531</v>
      </c>
      <c r="G773" s="29">
        <v>60000</v>
      </c>
      <c r="H773" s="35"/>
      <c r="I773" s="35"/>
      <c r="J773" s="35"/>
      <c r="K773" s="35"/>
      <c r="L773" s="35"/>
      <c r="M773" s="35"/>
      <c r="N773" s="35"/>
      <c r="O773" s="29">
        <v>60000</v>
      </c>
      <c r="P773" s="28" t="s">
        <v>829</v>
      </c>
      <c r="Q773" s="29">
        <v>60000</v>
      </c>
      <c r="R773" s="35"/>
      <c r="S773" s="35"/>
      <c r="T773" s="35"/>
      <c r="U773" s="35">
        <v>60000</v>
      </c>
      <c r="V773" s="35"/>
      <c r="W773" s="36" t="s">
        <v>671</v>
      </c>
      <c r="X773" s="37" t="s">
        <v>671</v>
      </c>
      <c r="Y773" s="38"/>
    </row>
    <row r="774" spans="1:25" x14ac:dyDescent="0.25">
      <c r="A774" s="26">
        <v>766</v>
      </c>
      <c r="B774" s="26" t="s">
        <v>35</v>
      </c>
      <c r="C774" s="27" t="s">
        <v>36</v>
      </c>
      <c r="D774" s="28" t="s">
        <v>830</v>
      </c>
      <c r="E774" s="43">
        <v>44512</v>
      </c>
      <c r="F774" s="43">
        <v>44531</v>
      </c>
      <c r="G774" s="29">
        <v>60000</v>
      </c>
      <c r="H774" s="35"/>
      <c r="I774" s="35"/>
      <c r="J774" s="35"/>
      <c r="K774" s="35"/>
      <c r="L774" s="35"/>
      <c r="M774" s="35"/>
      <c r="N774" s="35"/>
      <c r="O774" s="29">
        <v>60000</v>
      </c>
      <c r="P774" s="28" t="s">
        <v>830</v>
      </c>
      <c r="Q774" s="29">
        <v>60000</v>
      </c>
      <c r="R774" s="35"/>
      <c r="S774" s="35"/>
      <c r="T774" s="35"/>
      <c r="U774" s="35">
        <v>60000</v>
      </c>
      <c r="V774" s="35"/>
      <c r="W774" s="36" t="s">
        <v>671</v>
      </c>
      <c r="X774" s="37" t="s">
        <v>671</v>
      </c>
      <c r="Y774" s="38"/>
    </row>
    <row r="775" spans="1:25" x14ac:dyDescent="0.25">
      <c r="A775" s="26">
        <v>767</v>
      </c>
      <c r="B775" s="26" t="s">
        <v>35</v>
      </c>
      <c r="C775" s="27" t="s">
        <v>36</v>
      </c>
      <c r="D775" s="28" t="s">
        <v>831</v>
      </c>
      <c r="E775" s="43">
        <v>44512</v>
      </c>
      <c r="F775" s="43">
        <v>44531</v>
      </c>
      <c r="G775" s="29">
        <v>60000</v>
      </c>
      <c r="H775" s="35"/>
      <c r="I775" s="35"/>
      <c r="J775" s="35"/>
      <c r="K775" s="35"/>
      <c r="L775" s="35"/>
      <c r="M775" s="35"/>
      <c r="N775" s="35"/>
      <c r="O775" s="29">
        <v>60000</v>
      </c>
      <c r="P775" s="28" t="s">
        <v>831</v>
      </c>
      <c r="Q775" s="29">
        <v>60000</v>
      </c>
      <c r="R775" s="35"/>
      <c r="S775" s="35"/>
      <c r="T775" s="35"/>
      <c r="U775" s="35">
        <v>60000</v>
      </c>
      <c r="V775" s="35"/>
      <c r="W775" s="36" t="s">
        <v>671</v>
      </c>
      <c r="X775" s="37" t="s">
        <v>671</v>
      </c>
      <c r="Y775" s="38"/>
    </row>
    <row r="776" spans="1:25" x14ac:dyDescent="0.25">
      <c r="A776" s="26">
        <v>768</v>
      </c>
      <c r="B776" s="26" t="s">
        <v>35</v>
      </c>
      <c r="C776" s="27" t="s">
        <v>36</v>
      </c>
      <c r="D776" s="28" t="s">
        <v>832</v>
      </c>
      <c r="E776" s="43">
        <v>44512</v>
      </c>
      <c r="F776" s="43">
        <v>44531</v>
      </c>
      <c r="G776" s="29">
        <v>60000</v>
      </c>
      <c r="H776" s="35"/>
      <c r="I776" s="35"/>
      <c r="J776" s="35"/>
      <c r="K776" s="35"/>
      <c r="L776" s="35"/>
      <c r="M776" s="35"/>
      <c r="N776" s="35"/>
      <c r="O776" s="29">
        <v>60000</v>
      </c>
      <c r="P776" s="28" t="s">
        <v>832</v>
      </c>
      <c r="Q776" s="29">
        <v>60000</v>
      </c>
      <c r="R776" s="35"/>
      <c r="S776" s="35"/>
      <c r="T776" s="35"/>
      <c r="U776" s="35">
        <v>60000</v>
      </c>
      <c r="V776" s="35"/>
      <c r="W776" s="36" t="s">
        <v>671</v>
      </c>
      <c r="X776" s="37" t="s">
        <v>671</v>
      </c>
      <c r="Y776" s="38"/>
    </row>
    <row r="777" spans="1:25" x14ac:dyDescent="0.25">
      <c r="A777" s="26">
        <v>769</v>
      </c>
      <c r="B777" s="26" t="s">
        <v>35</v>
      </c>
      <c r="C777" s="27" t="s">
        <v>36</v>
      </c>
      <c r="D777" s="28" t="s">
        <v>833</v>
      </c>
      <c r="E777" s="43">
        <v>44512</v>
      </c>
      <c r="F777" s="43">
        <v>44531</v>
      </c>
      <c r="G777" s="29">
        <v>60000</v>
      </c>
      <c r="H777" s="35"/>
      <c r="I777" s="35"/>
      <c r="J777" s="35"/>
      <c r="K777" s="35"/>
      <c r="L777" s="35"/>
      <c r="M777" s="35"/>
      <c r="N777" s="35"/>
      <c r="O777" s="29">
        <v>60000</v>
      </c>
      <c r="P777" s="28" t="s">
        <v>833</v>
      </c>
      <c r="Q777" s="29">
        <v>60000</v>
      </c>
      <c r="R777" s="35"/>
      <c r="S777" s="35"/>
      <c r="T777" s="35"/>
      <c r="U777" s="35">
        <v>60000</v>
      </c>
      <c r="V777" s="35"/>
      <c r="W777" s="36" t="s">
        <v>671</v>
      </c>
      <c r="X777" s="37" t="s">
        <v>671</v>
      </c>
      <c r="Y777" s="38"/>
    </row>
    <row r="778" spans="1:25" x14ac:dyDescent="0.25">
      <c r="A778" s="26">
        <v>770</v>
      </c>
      <c r="B778" s="26" t="s">
        <v>35</v>
      </c>
      <c r="C778" s="27" t="s">
        <v>36</v>
      </c>
      <c r="D778" s="28" t="s">
        <v>834</v>
      </c>
      <c r="E778" s="43">
        <v>44516</v>
      </c>
      <c r="F778" s="43">
        <v>44531</v>
      </c>
      <c r="G778" s="29">
        <v>60000</v>
      </c>
      <c r="H778" s="35"/>
      <c r="I778" s="35"/>
      <c r="J778" s="35"/>
      <c r="K778" s="35"/>
      <c r="L778" s="35"/>
      <c r="M778" s="35"/>
      <c r="N778" s="35"/>
      <c r="O778" s="29">
        <v>60000</v>
      </c>
      <c r="P778" s="28" t="s">
        <v>834</v>
      </c>
      <c r="Q778" s="29">
        <v>60000</v>
      </c>
      <c r="R778" s="35"/>
      <c r="S778" s="35"/>
      <c r="T778" s="35"/>
      <c r="U778" s="35">
        <v>60000</v>
      </c>
      <c r="V778" s="35"/>
      <c r="W778" s="36" t="s">
        <v>671</v>
      </c>
      <c r="X778" s="37" t="s">
        <v>671</v>
      </c>
      <c r="Y778" s="38"/>
    </row>
    <row r="779" spans="1:25" x14ac:dyDescent="0.25">
      <c r="A779" s="26">
        <v>771</v>
      </c>
      <c r="B779" s="26" t="s">
        <v>35</v>
      </c>
      <c r="C779" s="27" t="s">
        <v>36</v>
      </c>
      <c r="D779" s="28" t="s">
        <v>835</v>
      </c>
      <c r="E779" s="43">
        <v>44518</v>
      </c>
      <c r="F779" s="43">
        <v>44531</v>
      </c>
      <c r="G779" s="29">
        <v>60000</v>
      </c>
      <c r="H779" s="35"/>
      <c r="I779" s="35"/>
      <c r="J779" s="35"/>
      <c r="K779" s="35"/>
      <c r="L779" s="35"/>
      <c r="M779" s="35"/>
      <c r="N779" s="35"/>
      <c r="O779" s="29">
        <v>60000</v>
      </c>
      <c r="P779" s="28" t="s">
        <v>835</v>
      </c>
      <c r="Q779" s="29">
        <v>60000</v>
      </c>
      <c r="R779" s="35"/>
      <c r="S779" s="35"/>
      <c r="T779" s="35"/>
      <c r="U779" s="35">
        <v>60000</v>
      </c>
      <c r="V779" s="35"/>
      <c r="W779" s="36" t="s">
        <v>671</v>
      </c>
      <c r="X779" s="37" t="s">
        <v>671</v>
      </c>
      <c r="Y779" s="38"/>
    </row>
    <row r="780" spans="1:25" x14ac:dyDescent="0.25">
      <c r="A780" s="26">
        <v>772</v>
      </c>
      <c r="B780" s="26" t="s">
        <v>35</v>
      </c>
      <c r="C780" s="27" t="s">
        <v>36</v>
      </c>
      <c r="D780" s="28" t="s">
        <v>836</v>
      </c>
      <c r="E780" s="43">
        <v>44518</v>
      </c>
      <c r="F780" s="43">
        <v>44531</v>
      </c>
      <c r="G780" s="29">
        <v>60000</v>
      </c>
      <c r="H780" s="35"/>
      <c r="I780" s="35"/>
      <c r="J780" s="35"/>
      <c r="K780" s="35"/>
      <c r="L780" s="35"/>
      <c r="M780" s="35"/>
      <c r="N780" s="35"/>
      <c r="O780" s="29">
        <v>60000</v>
      </c>
      <c r="P780" s="28" t="s">
        <v>836</v>
      </c>
      <c r="Q780" s="29">
        <v>60000</v>
      </c>
      <c r="R780" s="35"/>
      <c r="S780" s="35"/>
      <c r="T780" s="35"/>
      <c r="U780" s="35">
        <v>60000</v>
      </c>
      <c r="V780" s="35"/>
      <c r="W780" s="36" t="s">
        <v>671</v>
      </c>
      <c r="X780" s="37" t="s">
        <v>671</v>
      </c>
      <c r="Y780" s="38"/>
    </row>
    <row r="781" spans="1:25" x14ac:dyDescent="0.25">
      <c r="A781" s="26">
        <v>773</v>
      </c>
      <c r="B781" s="26" t="s">
        <v>35</v>
      </c>
      <c r="C781" s="27" t="s">
        <v>36</v>
      </c>
      <c r="D781" s="28" t="s">
        <v>837</v>
      </c>
      <c r="E781" s="43">
        <v>44518</v>
      </c>
      <c r="F781" s="43">
        <v>44531</v>
      </c>
      <c r="G781" s="29">
        <v>60000</v>
      </c>
      <c r="H781" s="35"/>
      <c r="I781" s="35"/>
      <c r="J781" s="35"/>
      <c r="K781" s="35"/>
      <c r="L781" s="35"/>
      <c r="M781" s="35"/>
      <c r="N781" s="35"/>
      <c r="O781" s="29">
        <v>60000</v>
      </c>
      <c r="P781" s="28" t="s">
        <v>837</v>
      </c>
      <c r="Q781" s="29">
        <v>60000</v>
      </c>
      <c r="R781" s="35"/>
      <c r="S781" s="35"/>
      <c r="T781" s="35"/>
      <c r="U781" s="35">
        <v>60000</v>
      </c>
      <c r="V781" s="35"/>
      <c r="W781" s="36" t="s">
        <v>671</v>
      </c>
      <c r="X781" s="37" t="s">
        <v>671</v>
      </c>
      <c r="Y781" s="38"/>
    </row>
    <row r="782" spans="1:25" x14ac:dyDescent="0.25">
      <c r="A782" s="26">
        <v>774</v>
      </c>
      <c r="B782" s="26" t="s">
        <v>35</v>
      </c>
      <c r="C782" s="27" t="s">
        <v>36</v>
      </c>
      <c r="D782" s="28" t="s">
        <v>838</v>
      </c>
      <c r="E782" s="43">
        <v>44518</v>
      </c>
      <c r="F782" s="43">
        <v>44531</v>
      </c>
      <c r="G782" s="29">
        <v>60000</v>
      </c>
      <c r="H782" s="35"/>
      <c r="I782" s="35"/>
      <c r="J782" s="35"/>
      <c r="K782" s="35"/>
      <c r="L782" s="35"/>
      <c r="M782" s="35"/>
      <c r="N782" s="35"/>
      <c r="O782" s="29">
        <v>60000</v>
      </c>
      <c r="P782" s="28" t="s">
        <v>838</v>
      </c>
      <c r="Q782" s="29">
        <v>60000</v>
      </c>
      <c r="R782" s="35"/>
      <c r="S782" s="35"/>
      <c r="T782" s="35"/>
      <c r="U782" s="35">
        <v>60000</v>
      </c>
      <c r="V782" s="35"/>
      <c r="W782" s="36" t="s">
        <v>671</v>
      </c>
      <c r="X782" s="37" t="s">
        <v>671</v>
      </c>
      <c r="Y782" s="38"/>
    </row>
    <row r="783" spans="1:25" x14ac:dyDescent="0.25">
      <c r="A783" s="26">
        <v>775</v>
      </c>
      <c r="B783" s="26" t="s">
        <v>35</v>
      </c>
      <c r="C783" s="27" t="s">
        <v>36</v>
      </c>
      <c r="D783" s="28" t="s">
        <v>839</v>
      </c>
      <c r="E783" s="43">
        <v>44518</v>
      </c>
      <c r="F783" s="43">
        <v>44531</v>
      </c>
      <c r="G783" s="29">
        <v>60000</v>
      </c>
      <c r="H783" s="35"/>
      <c r="I783" s="35"/>
      <c r="J783" s="35"/>
      <c r="K783" s="35"/>
      <c r="L783" s="35"/>
      <c r="M783" s="35"/>
      <c r="N783" s="35"/>
      <c r="O783" s="29">
        <v>60000</v>
      </c>
      <c r="P783" s="28" t="s">
        <v>839</v>
      </c>
      <c r="Q783" s="29">
        <v>60000</v>
      </c>
      <c r="R783" s="35"/>
      <c r="S783" s="35"/>
      <c r="T783" s="35"/>
      <c r="U783" s="35">
        <v>60000</v>
      </c>
      <c r="V783" s="35"/>
      <c r="W783" s="36" t="s">
        <v>671</v>
      </c>
      <c r="X783" s="37" t="s">
        <v>671</v>
      </c>
      <c r="Y783" s="38"/>
    </row>
    <row r="784" spans="1:25" x14ac:dyDescent="0.25">
      <c r="A784" s="26">
        <v>776</v>
      </c>
      <c r="B784" s="26" t="s">
        <v>35</v>
      </c>
      <c r="C784" s="27" t="s">
        <v>36</v>
      </c>
      <c r="D784" s="28" t="s">
        <v>840</v>
      </c>
      <c r="E784" s="43">
        <v>44518</v>
      </c>
      <c r="F784" s="43">
        <v>44531</v>
      </c>
      <c r="G784" s="29">
        <v>60000</v>
      </c>
      <c r="H784" s="35"/>
      <c r="I784" s="35"/>
      <c r="J784" s="35"/>
      <c r="K784" s="35"/>
      <c r="L784" s="35"/>
      <c r="M784" s="35"/>
      <c r="N784" s="35"/>
      <c r="O784" s="29">
        <v>60000</v>
      </c>
      <c r="P784" s="28" t="s">
        <v>840</v>
      </c>
      <c r="Q784" s="29">
        <v>60000</v>
      </c>
      <c r="R784" s="35"/>
      <c r="S784" s="35"/>
      <c r="T784" s="35"/>
      <c r="U784" s="35">
        <v>60000</v>
      </c>
      <c r="V784" s="35"/>
      <c r="W784" s="36" t="s">
        <v>671</v>
      </c>
      <c r="X784" s="37" t="s">
        <v>671</v>
      </c>
      <c r="Y784" s="38"/>
    </row>
    <row r="785" spans="1:25" x14ac:dyDescent="0.25">
      <c r="A785" s="26">
        <v>777</v>
      </c>
      <c r="B785" s="26" t="s">
        <v>35</v>
      </c>
      <c r="C785" s="27" t="s">
        <v>36</v>
      </c>
      <c r="D785" s="28" t="s">
        <v>841</v>
      </c>
      <c r="E785" s="43">
        <v>44518</v>
      </c>
      <c r="F785" s="43">
        <v>44531</v>
      </c>
      <c r="G785" s="29">
        <v>60000</v>
      </c>
      <c r="H785" s="35"/>
      <c r="I785" s="35"/>
      <c r="J785" s="35"/>
      <c r="K785" s="35"/>
      <c r="L785" s="35"/>
      <c r="M785" s="35"/>
      <c r="N785" s="35"/>
      <c r="O785" s="29">
        <v>60000</v>
      </c>
      <c r="P785" s="28" t="s">
        <v>841</v>
      </c>
      <c r="Q785" s="29">
        <v>60000</v>
      </c>
      <c r="R785" s="35"/>
      <c r="S785" s="35"/>
      <c r="T785" s="35"/>
      <c r="U785" s="35">
        <v>60000</v>
      </c>
      <c r="V785" s="35"/>
      <c r="W785" s="36" t="s">
        <v>671</v>
      </c>
      <c r="X785" s="37" t="s">
        <v>671</v>
      </c>
      <c r="Y785" s="38"/>
    </row>
    <row r="786" spans="1:25" x14ac:dyDescent="0.25">
      <c r="A786" s="26">
        <v>778</v>
      </c>
      <c r="B786" s="26" t="s">
        <v>35</v>
      </c>
      <c r="C786" s="27" t="s">
        <v>36</v>
      </c>
      <c r="D786" s="28" t="s">
        <v>842</v>
      </c>
      <c r="E786" s="43">
        <v>44518</v>
      </c>
      <c r="F786" s="43">
        <v>44531</v>
      </c>
      <c r="G786" s="29">
        <v>60000</v>
      </c>
      <c r="H786" s="35"/>
      <c r="I786" s="35"/>
      <c r="J786" s="35"/>
      <c r="K786" s="35"/>
      <c r="L786" s="35"/>
      <c r="M786" s="35"/>
      <c r="N786" s="35"/>
      <c r="O786" s="29">
        <v>60000</v>
      </c>
      <c r="P786" s="28" t="s">
        <v>842</v>
      </c>
      <c r="Q786" s="29">
        <v>60000</v>
      </c>
      <c r="R786" s="35"/>
      <c r="S786" s="35"/>
      <c r="T786" s="35"/>
      <c r="U786" s="35">
        <v>60000</v>
      </c>
      <c r="V786" s="35"/>
      <c r="W786" s="36" t="s">
        <v>671</v>
      </c>
      <c r="X786" s="37" t="s">
        <v>671</v>
      </c>
      <c r="Y786" s="38"/>
    </row>
    <row r="787" spans="1:25" x14ac:dyDescent="0.25">
      <c r="A787" s="26">
        <v>779</v>
      </c>
      <c r="B787" s="26" t="s">
        <v>35</v>
      </c>
      <c r="C787" s="27" t="s">
        <v>36</v>
      </c>
      <c r="D787" s="28" t="s">
        <v>843</v>
      </c>
      <c r="E787" s="43">
        <v>44518</v>
      </c>
      <c r="F787" s="43">
        <v>44531</v>
      </c>
      <c r="G787" s="29">
        <v>60000</v>
      </c>
      <c r="H787" s="35"/>
      <c r="I787" s="35"/>
      <c r="J787" s="35"/>
      <c r="K787" s="35"/>
      <c r="L787" s="35"/>
      <c r="M787" s="35"/>
      <c r="N787" s="35"/>
      <c r="O787" s="29">
        <v>60000</v>
      </c>
      <c r="P787" s="28" t="s">
        <v>843</v>
      </c>
      <c r="Q787" s="29">
        <v>60000</v>
      </c>
      <c r="R787" s="35"/>
      <c r="S787" s="35"/>
      <c r="T787" s="35"/>
      <c r="U787" s="35">
        <v>60000</v>
      </c>
      <c r="V787" s="35"/>
      <c r="W787" s="36" t="s">
        <v>671</v>
      </c>
      <c r="X787" s="37" t="s">
        <v>671</v>
      </c>
      <c r="Y787" s="38"/>
    </row>
    <row r="788" spans="1:25" x14ac:dyDescent="0.25">
      <c r="A788" s="26">
        <v>780</v>
      </c>
      <c r="B788" s="26" t="s">
        <v>35</v>
      </c>
      <c r="C788" s="27" t="s">
        <v>36</v>
      </c>
      <c r="D788" s="28" t="s">
        <v>844</v>
      </c>
      <c r="E788" s="43">
        <v>44518</v>
      </c>
      <c r="F788" s="43">
        <v>44531</v>
      </c>
      <c r="G788" s="29">
        <v>60000</v>
      </c>
      <c r="H788" s="35"/>
      <c r="I788" s="35"/>
      <c r="J788" s="35"/>
      <c r="K788" s="35"/>
      <c r="L788" s="35"/>
      <c r="M788" s="35"/>
      <c r="N788" s="35"/>
      <c r="O788" s="29">
        <v>60000</v>
      </c>
      <c r="P788" s="28" t="s">
        <v>844</v>
      </c>
      <c r="Q788" s="29">
        <v>60000</v>
      </c>
      <c r="R788" s="35"/>
      <c r="S788" s="35"/>
      <c r="T788" s="35"/>
      <c r="U788" s="35">
        <v>60000</v>
      </c>
      <c r="V788" s="35"/>
      <c r="W788" s="36" t="s">
        <v>671</v>
      </c>
      <c r="X788" s="37" t="s">
        <v>671</v>
      </c>
      <c r="Y788" s="38"/>
    </row>
    <row r="789" spans="1:25" x14ac:dyDescent="0.25">
      <c r="A789" s="26">
        <v>781</v>
      </c>
      <c r="B789" s="26" t="s">
        <v>35</v>
      </c>
      <c r="C789" s="27" t="s">
        <v>36</v>
      </c>
      <c r="D789" s="28" t="s">
        <v>845</v>
      </c>
      <c r="E789" s="43">
        <v>44522</v>
      </c>
      <c r="F789" s="43">
        <v>44531</v>
      </c>
      <c r="G789" s="29">
        <v>60000</v>
      </c>
      <c r="H789" s="35"/>
      <c r="I789" s="35"/>
      <c r="J789" s="35"/>
      <c r="K789" s="35"/>
      <c r="L789" s="35"/>
      <c r="M789" s="35"/>
      <c r="N789" s="35"/>
      <c r="O789" s="29">
        <v>60000</v>
      </c>
      <c r="P789" s="28" t="s">
        <v>845</v>
      </c>
      <c r="Q789" s="29">
        <v>60000</v>
      </c>
      <c r="R789" s="35"/>
      <c r="S789" s="35"/>
      <c r="T789" s="35"/>
      <c r="U789" s="35">
        <v>60000</v>
      </c>
      <c r="V789" s="35"/>
      <c r="W789" s="36" t="s">
        <v>671</v>
      </c>
      <c r="X789" s="37" t="s">
        <v>671</v>
      </c>
      <c r="Y789" s="38"/>
    </row>
    <row r="790" spans="1:25" x14ac:dyDescent="0.25">
      <c r="A790" s="26">
        <v>782</v>
      </c>
      <c r="B790" s="26" t="s">
        <v>35</v>
      </c>
      <c r="C790" s="27" t="s">
        <v>36</v>
      </c>
      <c r="D790" s="28" t="s">
        <v>846</v>
      </c>
      <c r="E790" s="43">
        <v>44523</v>
      </c>
      <c r="F790" s="43">
        <v>44531</v>
      </c>
      <c r="G790" s="29">
        <v>60000</v>
      </c>
      <c r="H790" s="35"/>
      <c r="I790" s="35"/>
      <c r="J790" s="35"/>
      <c r="K790" s="35"/>
      <c r="L790" s="35"/>
      <c r="M790" s="35"/>
      <c r="N790" s="35"/>
      <c r="O790" s="29">
        <v>60000</v>
      </c>
      <c r="P790" s="28" t="s">
        <v>846</v>
      </c>
      <c r="Q790" s="29">
        <v>60000</v>
      </c>
      <c r="R790" s="35"/>
      <c r="S790" s="35"/>
      <c r="T790" s="35"/>
      <c r="U790" s="35">
        <v>60000</v>
      </c>
      <c r="V790" s="35"/>
      <c r="W790" s="36" t="s">
        <v>671</v>
      </c>
      <c r="X790" s="37" t="s">
        <v>671</v>
      </c>
      <c r="Y790" s="38"/>
    </row>
    <row r="791" spans="1:25" x14ac:dyDescent="0.25">
      <c r="A791" s="26">
        <v>783</v>
      </c>
      <c r="B791" s="26" t="s">
        <v>35</v>
      </c>
      <c r="C791" s="27" t="s">
        <v>36</v>
      </c>
      <c r="D791" s="28" t="s">
        <v>847</v>
      </c>
      <c r="E791" s="43">
        <v>44523</v>
      </c>
      <c r="F791" s="43">
        <v>44531</v>
      </c>
      <c r="G791" s="29">
        <v>60000</v>
      </c>
      <c r="H791" s="35"/>
      <c r="I791" s="35"/>
      <c r="J791" s="35"/>
      <c r="K791" s="35"/>
      <c r="L791" s="35"/>
      <c r="M791" s="35"/>
      <c r="N791" s="35"/>
      <c r="O791" s="29">
        <v>60000</v>
      </c>
      <c r="P791" s="28" t="s">
        <v>847</v>
      </c>
      <c r="Q791" s="29">
        <v>60000</v>
      </c>
      <c r="R791" s="35"/>
      <c r="S791" s="35"/>
      <c r="T791" s="35"/>
      <c r="U791" s="35">
        <v>60000</v>
      </c>
      <c r="V791" s="35"/>
      <c r="W791" s="36" t="s">
        <v>671</v>
      </c>
      <c r="X791" s="37" t="s">
        <v>671</v>
      </c>
      <c r="Y791" s="38"/>
    </row>
    <row r="792" spans="1:25" x14ac:dyDescent="0.25">
      <c r="A792" s="26">
        <v>784</v>
      </c>
      <c r="B792" s="26" t="s">
        <v>35</v>
      </c>
      <c r="C792" s="27" t="s">
        <v>36</v>
      </c>
      <c r="D792" s="28" t="s">
        <v>848</v>
      </c>
      <c r="E792" s="43">
        <v>44523</v>
      </c>
      <c r="F792" s="43">
        <v>44531</v>
      </c>
      <c r="G792" s="29">
        <v>60000</v>
      </c>
      <c r="H792" s="35"/>
      <c r="I792" s="35"/>
      <c r="J792" s="35"/>
      <c r="K792" s="35"/>
      <c r="L792" s="35"/>
      <c r="M792" s="35"/>
      <c r="N792" s="35"/>
      <c r="O792" s="29">
        <v>60000</v>
      </c>
      <c r="P792" s="28" t="s">
        <v>848</v>
      </c>
      <c r="Q792" s="29">
        <v>60000</v>
      </c>
      <c r="R792" s="35"/>
      <c r="S792" s="35"/>
      <c r="T792" s="35"/>
      <c r="U792" s="35">
        <v>60000</v>
      </c>
      <c r="V792" s="35"/>
      <c r="W792" s="36" t="s">
        <v>671</v>
      </c>
      <c r="X792" s="37" t="s">
        <v>671</v>
      </c>
      <c r="Y792" s="38"/>
    </row>
    <row r="793" spans="1:25" x14ac:dyDescent="0.25">
      <c r="A793" s="26">
        <v>785</v>
      </c>
      <c r="B793" s="26" t="s">
        <v>35</v>
      </c>
      <c r="C793" s="27" t="s">
        <v>36</v>
      </c>
      <c r="D793" s="28" t="s">
        <v>849</v>
      </c>
      <c r="E793" s="43">
        <v>44523</v>
      </c>
      <c r="F793" s="43">
        <v>44531</v>
      </c>
      <c r="G793" s="29">
        <v>60000</v>
      </c>
      <c r="H793" s="35"/>
      <c r="I793" s="35"/>
      <c r="J793" s="35"/>
      <c r="K793" s="35"/>
      <c r="L793" s="35"/>
      <c r="M793" s="35"/>
      <c r="N793" s="35"/>
      <c r="O793" s="29">
        <v>60000</v>
      </c>
      <c r="P793" s="28" t="s">
        <v>849</v>
      </c>
      <c r="Q793" s="29">
        <v>60000</v>
      </c>
      <c r="R793" s="35"/>
      <c r="S793" s="35"/>
      <c r="T793" s="35"/>
      <c r="U793" s="35">
        <v>60000</v>
      </c>
      <c r="V793" s="35"/>
      <c r="W793" s="36" t="s">
        <v>671</v>
      </c>
      <c r="X793" s="37" t="s">
        <v>671</v>
      </c>
      <c r="Y793" s="38"/>
    </row>
    <row r="794" spans="1:25" x14ac:dyDescent="0.25">
      <c r="A794" s="26">
        <v>786</v>
      </c>
      <c r="B794" s="26" t="s">
        <v>35</v>
      </c>
      <c r="C794" s="27" t="s">
        <v>36</v>
      </c>
      <c r="D794" s="28" t="s">
        <v>850</v>
      </c>
      <c r="E794" s="43">
        <v>44524</v>
      </c>
      <c r="F794" s="43">
        <v>44534</v>
      </c>
      <c r="G794" s="29">
        <v>60000</v>
      </c>
      <c r="H794" s="35"/>
      <c r="I794" s="35"/>
      <c r="J794" s="35"/>
      <c r="K794" s="35"/>
      <c r="L794" s="35"/>
      <c r="M794" s="35"/>
      <c r="N794" s="35"/>
      <c r="O794" s="29">
        <v>60000</v>
      </c>
      <c r="P794" s="28" t="s">
        <v>850</v>
      </c>
      <c r="Q794" s="29">
        <v>60000</v>
      </c>
      <c r="R794" s="35"/>
      <c r="S794" s="35"/>
      <c r="T794" s="35"/>
      <c r="U794" s="35">
        <v>60000</v>
      </c>
      <c r="V794" s="35"/>
      <c r="W794" s="36" t="s">
        <v>671</v>
      </c>
      <c r="X794" s="37" t="s">
        <v>671</v>
      </c>
      <c r="Y794" s="38"/>
    </row>
    <row r="795" spans="1:25" x14ac:dyDescent="0.25">
      <c r="A795" s="26">
        <v>787</v>
      </c>
      <c r="B795" s="26" t="s">
        <v>35</v>
      </c>
      <c r="C795" s="27" t="s">
        <v>36</v>
      </c>
      <c r="D795" s="28" t="s">
        <v>851</v>
      </c>
      <c r="E795" s="43">
        <v>44524</v>
      </c>
      <c r="F795" s="43">
        <v>44534</v>
      </c>
      <c r="G795" s="29">
        <v>60000</v>
      </c>
      <c r="H795" s="35"/>
      <c r="I795" s="35"/>
      <c r="J795" s="35"/>
      <c r="K795" s="35"/>
      <c r="L795" s="35"/>
      <c r="M795" s="35"/>
      <c r="N795" s="35"/>
      <c r="O795" s="29">
        <v>60000</v>
      </c>
      <c r="P795" s="28" t="s">
        <v>851</v>
      </c>
      <c r="Q795" s="29">
        <v>60000</v>
      </c>
      <c r="R795" s="35"/>
      <c r="S795" s="35"/>
      <c r="T795" s="35"/>
      <c r="U795" s="35">
        <v>60000</v>
      </c>
      <c r="V795" s="35"/>
      <c r="W795" s="36" t="s">
        <v>671</v>
      </c>
      <c r="X795" s="37" t="s">
        <v>671</v>
      </c>
      <c r="Y795" s="38"/>
    </row>
    <row r="796" spans="1:25" x14ac:dyDescent="0.25">
      <c r="A796" s="26">
        <v>788</v>
      </c>
      <c r="B796" s="26" t="s">
        <v>35</v>
      </c>
      <c r="C796" s="27" t="s">
        <v>36</v>
      </c>
      <c r="D796" s="28" t="s">
        <v>852</v>
      </c>
      <c r="E796" s="43">
        <v>44524</v>
      </c>
      <c r="F796" s="43">
        <v>44534</v>
      </c>
      <c r="G796" s="29">
        <v>60000</v>
      </c>
      <c r="H796" s="35"/>
      <c r="I796" s="35"/>
      <c r="J796" s="35"/>
      <c r="K796" s="35"/>
      <c r="L796" s="35"/>
      <c r="M796" s="35"/>
      <c r="N796" s="35"/>
      <c r="O796" s="29">
        <v>60000</v>
      </c>
      <c r="P796" s="28" t="s">
        <v>852</v>
      </c>
      <c r="Q796" s="29">
        <v>60000</v>
      </c>
      <c r="R796" s="35"/>
      <c r="S796" s="35"/>
      <c r="T796" s="35"/>
      <c r="U796" s="35">
        <v>60000</v>
      </c>
      <c r="V796" s="35"/>
      <c r="W796" s="36" t="s">
        <v>671</v>
      </c>
      <c r="X796" s="37" t="s">
        <v>671</v>
      </c>
      <c r="Y796" s="38"/>
    </row>
    <row r="797" spans="1:25" x14ac:dyDescent="0.25">
      <c r="A797" s="26">
        <v>789</v>
      </c>
      <c r="B797" s="26" t="s">
        <v>35</v>
      </c>
      <c r="C797" s="27" t="s">
        <v>36</v>
      </c>
      <c r="D797" s="28" t="s">
        <v>853</v>
      </c>
      <c r="E797" s="43">
        <v>44523</v>
      </c>
      <c r="F797" s="43">
        <v>44531</v>
      </c>
      <c r="G797" s="29">
        <v>60000</v>
      </c>
      <c r="H797" s="35"/>
      <c r="I797" s="35"/>
      <c r="J797" s="35"/>
      <c r="K797" s="35"/>
      <c r="L797" s="35"/>
      <c r="M797" s="35"/>
      <c r="N797" s="35"/>
      <c r="O797" s="29">
        <v>60000</v>
      </c>
      <c r="P797" s="28" t="s">
        <v>853</v>
      </c>
      <c r="Q797" s="29">
        <v>60000</v>
      </c>
      <c r="R797" s="35"/>
      <c r="S797" s="35"/>
      <c r="T797" s="35"/>
      <c r="U797" s="35">
        <v>60000</v>
      </c>
      <c r="V797" s="35"/>
      <c r="W797" s="36" t="s">
        <v>671</v>
      </c>
      <c r="X797" s="37" t="s">
        <v>671</v>
      </c>
      <c r="Y797" s="38"/>
    </row>
    <row r="798" spans="1:25" x14ac:dyDescent="0.25">
      <c r="A798" s="26">
        <v>790</v>
      </c>
      <c r="B798" s="26" t="s">
        <v>35</v>
      </c>
      <c r="C798" s="27" t="s">
        <v>36</v>
      </c>
      <c r="D798" s="28" t="s">
        <v>854</v>
      </c>
      <c r="E798" s="43">
        <v>44523</v>
      </c>
      <c r="F798" s="43">
        <v>44531</v>
      </c>
      <c r="G798" s="29">
        <v>60000</v>
      </c>
      <c r="H798" s="35"/>
      <c r="I798" s="35"/>
      <c r="J798" s="35"/>
      <c r="K798" s="35"/>
      <c r="L798" s="35"/>
      <c r="M798" s="35"/>
      <c r="N798" s="35"/>
      <c r="O798" s="29">
        <v>60000</v>
      </c>
      <c r="P798" s="28" t="s">
        <v>854</v>
      </c>
      <c r="Q798" s="29">
        <v>60000</v>
      </c>
      <c r="R798" s="35"/>
      <c r="S798" s="35"/>
      <c r="T798" s="35"/>
      <c r="U798" s="35">
        <v>60000</v>
      </c>
      <c r="V798" s="35"/>
      <c r="W798" s="36" t="s">
        <v>671</v>
      </c>
      <c r="X798" s="37" t="s">
        <v>671</v>
      </c>
      <c r="Y798" s="38"/>
    </row>
    <row r="799" spans="1:25" x14ac:dyDescent="0.25">
      <c r="A799" s="26">
        <v>791</v>
      </c>
      <c r="B799" s="26" t="s">
        <v>35</v>
      </c>
      <c r="C799" s="27" t="s">
        <v>36</v>
      </c>
      <c r="D799" s="28" t="s">
        <v>855</v>
      </c>
      <c r="E799" s="43">
        <v>44523</v>
      </c>
      <c r="F799" s="43">
        <v>44531</v>
      </c>
      <c r="G799" s="29">
        <v>60000</v>
      </c>
      <c r="H799" s="35"/>
      <c r="I799" s="35"/>
      <c r="J799" s="35"/>
      <c r="K799" s="35"/>
      <c r="L799" s="35"/>
      <c r="M799" s="35"/>
      <c r="N799" s="35"/>
      <c r="O799" s="29">
        <v>60000</v>
      </c>
      <c r="P799" s="28" t="s">
        <v>855</v>
      </c>
      <c r="Q799" s="29">
        <v>60000</v>
      </c>
      <c r="R799" s="35"/>
      <c r="S799" s="35"/>
      <c r="T799" s="35"/>
      <c r="U799" s="35">
        <v>60000</v>
      </c>
      <c r="V799" s="35"/>
      <c r="W799" s="36" t="s">
        <v>671</v>
      </c>
      <c r="X799" s="37" t="s">
        <v>671</v>
      </c>
      <c r="Y799" s="38"/>
    </row>
    <row r="800" spans="1:25" x14ac:dyDescent="0.25">
      <c r="A800" s="26">
        <v>792</v>
      </c>
      <c r="B800" s="26" t="s">
        <v>35</v>
      </c>
      <c r="C800" s="27" t="s">
        <v>36</v>
      </c>
      <c r="D800" s="28" t="s">
        <v>856</v>
      </c>
      <c r="E800" s="43">
        <v>44523</v>
      </c>
      <c r="F800" s="43">
        <v>44531</v>
      </c>
      <c r="G800" s="29">
        <v>60000</v>
      </c>
      <c r="H800" s="35"/>
      <c r="I800" s="35"/>
      <c r="J800" s="35"/>
      <c r="K800" s="35"/>
      <c r="L800" s="35"/>
      <c r="M800" s="35"/>
      <c r="N800" s="35"/>
      <c r="O800" s="29">
        <v>60000</v>
      </c>
      <c r="P800" s="28" t="s">
        <v>856</v>
      </c>
      <c r="Q800" s="29">
        <v>60000</v>
      </c>
      <c r="R800" s="35"/>
      <c r="S800" s="35"/>
      <c r="T800" s="35"/>
      <c r="U800" s="35">
        <v>60000</v>
      </c>
      <c r="V800" s="35"/>
      <c r="W800" s="36" t="s">
        <v>671</v>
      </c>
      <c r="X800" s="37" t="s">
        <v>671</v>
      </c>
      <c r="Y800" s="38"/>
    </row>
    <row r="801" spans="1:25" x14ac:dyDescent="0.25">
      <c r="A801" s="26">
        <v>793</v>
      </c>
      <c r="B801" s="26" t="s">
        <v>35</v>
      </c>
      <c r="C801" s="27" t="s">
        <v>36</v>
      </c>
      <c r="D801" s="28" t="s">
        <v>857</v>
      </c>
      <c r="E801" s="43">
        <v>44523</v>
      </c>
      <c r="F801" s="43">
        <v>44531</v>
      </c>
      <c r="G801" s="29">
        <v>60000</v>
      </c>
      <c r="H801" s="35"/>
      <c r="I801" s="35"/>
      <c r="J801" s="35"/>
      <c r="K801" s="35"/>
      <c r="L801" s="35"/>
      <c r="M801" s="35"/>
      <c r="N801" s="35"/>
      <c r="O801" s="29">
        <v>60000</v>
      </c>
      <c r="P801" s="28" t="s">
        <v>857</v>
      </c>
      <c r="Q801" s="29">
        <v>60000</v>
      </c>
      <c r="R801" s="35"/>
      <c r="S801" s="35"/>
      <c r="T801" s="35"/>
      <c r="U801" s="35">
        <v>60000</v>
      </c>
      <c r="V801" s="35"/>
      <c r="W801" s="36" t="s">
        <v>671</v>
      </c>
      <c r="X801" s="37" t="s">
        <v>671</v>
      </c>
      <c r="Y801" s="38"/>
    </row>
    <row r="802" spans="1:25" x14ac:dyDescent="0.25">
      <c r="A802" s="26">
        <v>794</v>
      </c>
      <c r="B802" s="26" t="s">
        <v>35</v>
      </c>
      <c r="C802" s="27" t="s">
        <v>36</v>
      </c>
      <c r="D802" s="28" t="s">
        <v>858</v>
      </c>
      <c r="E802" s="43">
        <v>44476</v>
      </c>
      <c r="F802" s="43">
        <v>44502</v>
      </c>
      <c r="G802" s="29">
        <v>60000</v>
      </c>
      <c r="H802" s="35"/>
      <c r="I802" s="35"/>
      <c r="J802" s="35"/>
      <c r="K802" s="35"/>
      <c r="L802" s="35"/>
      <c r="M802" s="35"/>
      <c r="N802" s="35"/>
      <c r="O802" s="29">
        <v>60000</v>
      </c>
      <c r="P802" s="28" t="s">
        <v>858</v>
      </c>
      <c r="Q802" s="29">
        <v>60000</v>
      </c>
      <c r="R802" s="35"/>
      <c r="S802" s="35"/>
      <c r="T802" s="35"/>
      <c r="U802" s="35">
        <v>60000</v>
      </c>
      <c r="V802" s="35"/>
      <c r="W802" s="36" t="s">
        <v>671</v>
      </c>
      <c r="X802" s="37" t="s">
        <v>671</v>
      </c>
      <c r="Y802" s="38"/>
    </row>
    <row r="803" spans="1:25" x14ac:dyDescent="0.25">
      <c r="A803" s="26">
        <v>795</v>
      </c>
      <c r="B803" s="26" t="s">
        <v>35</v>
      </c>
      <c r="C803" s="27" t="s">
        <v>36</v>
      </c>
      <c r="D803" s="28" t="s">
        <v>859</v>
      </c>
      <c r="E803" s="43">
        <v>44476</v>
      </c>
      <c r="F803" s="43">
        <v>44502</v>
      </c>
      <c r="G803" s="29">
        <v>60000</v>
      </c>
      <c r="H803" s="35"/>
      <c r="I803" s="35"/>
      <c r="J803" s="35"/>
      <c r="K803" s="35"/>
      <c r="L803" s="35"/>
      <c r="M803" s="35"/>
      <c r="N803" s="35"/>
      <c r="O803" s="29">
        <v>60000</v>
      </c>
      <c r="P803" s="28" t="s">
        <v>859</v>
      </c>
      <c r="Q803" s="29">
        <v>60000</v>
      </c>
      <c r="R803" s="35"/>
      <c r="S803" s="35"/>
      <c r="T803" s="35"/>
      <c r="U803" s="35">
        <v>60000</v>
      </c>
      <c r="V803" s="35"/>
      <c r="W803" s="36" t="s">
        <v>671</v>
      </c>
      <c r="X803" s="37" t="s">
        <v>671</v>
      </c>
      <c r="Y803" s="38"/>
    </row>
    <row r="804" spans="1:25" x14ac:dyDescent="0.25">
      <c r="A804" s="26">
        <v>796</v>
      </c>
      <c r="B804" s="26" t="s">
        <v>35</v>
      </c>
      <c r="C804" s="27" t="s">
        <v>36</v>
      </c>
      <c r="D804" s="28" t="s">
        <v>860</v>
      </c>
      <c r="E804" s="43">
        <v>44476</v>
      </c>
      <c r="F804" s="43">
        <v>44502</v>
      </c>
      <c r="G804" s="29">
        <v>60000</v>
      </c>
      <c r="H804" s="35"/>
      <c r="I804" s="35"/>
      <c r="J804" s="35"/>
      <c r="K804" s="35"/>
      <c r="L804" s="35"/>
      <c r="M804" s="35"/>
      <c r="N804" s="35"/>
      <c r="O804" s="29">
        <v>60000</v>
      </c>
      <c r="P804" s="28" t="s">
        <v>860</v>
      </c>
      <c r="Q804" s="29">
        <v>60000</v>
      </c>
      <c r="R804" s="35"/>
      <c r="S804" s="35"/>
      <c r="T804" s="35"/>
      <c r="U804" s="35">
        <v>60000</v>
      </c>
      <c r="V804" s="35"/>
      <c r="W804" s="36" t="s">
        <v>671</v>
      </c>
      <c r="X804" s="37" t="s">
        <v>671</v>
      </c>
      <c r="Y804" s="38"/>
    </row>
    <row r="805" spans="1:25" x14ac:dyDescent="0.25">
      <c r="A805" s="26">
        <v>797</v>
      </c>
      <c r="B805" s="26" t="s">
        <v>35</v>
      </c>
      <c r="C805" s="27" t="s">
        <v>36</v>
      </c>
      <c r="D805" s="28" t="s">
        <v>861</v>
      </c>
      <c r="E805" s="43">
        <v>44476</v>
      </c>
      <c r="F805" s="43">
        <v>44502</v>
      </c>
      <c r="G805" s="29">
        <v>60000</v>
      </c>
      <c r="H805" s="35"/>
      <c r="I805" s="35"/>
      <c r="J805" s="35"/>
      <c r="K805" s="35"/>
      <c r="L805" s="35"/>
      <c r="M805" s="35"/>
      <c r="N805" s="35"/>
      <c r="O805" s="29">
        <v>60000</v>
      </c>
      <c r="P805" s="28" t="s">
        <v>861</v>
      </c>
      <c r="Q805" s="29">
        <v>60000</v>
      </c>
      <c r="R805" s="35"/>
      <c r="S805" s="35"/>
      <c r="T805" s="35"/>
      <c r="U805" s="35">
        <v>60000</v>
      </c>
      <c r="V805" s="35"/>
      <c r="W805" s="36" t="s">
        <v>671</v>
      </c>
      <c r="X805" s="37" t="s">
        <v>671</v>
      </c>
      <c r="Y805" s="38"/>
    </row>
    <row r="806" spans="1:25" x14ac:dyDescent="0.25">
      <c r="A806" s="26">
        <v>798</v>
      </c>
      <c r="B806" s="26" t="s">
        <v>35</v>
      </c>
      <c r="C806" s="27" t="s">
        <v>36</v>
      </c>
      <c r="D806" s="28" t="s">
        <v>862</v>
      </c>
      <c r="E806" s="43">
        <v>44524</v>
      </c>
      <c r="F806" s="43">
        <v>44531</v>
      </c>
      <c r="G806" s="29">
        <v>60000</v>
      </c>
      <c r="H806" s="35"/>
      <c r="I806" s="35"/>
      <c r="J806" s="35"/>
      <c r="K806" s="35"/>
      <c r="L806" s="35"/>
      <c r="M806" s="35"/>
      <c r="N806" s="35"/>
      <c r="O806" s="29">
        <v>60000</v>
      </c>
      <c r="P806" s="28" t="s">
        <v>862</v>
      </c>
      <c r="Q806" s="29">
        <v>60000</v>
      </c>
      <c r="R806" s="35"/>
      <c r="S806" s="35"/>
      <c r="T806" s="35"/>
      <c r="U806" s="35">
        <v>60000</v>
      </c>
      <c r="V806" s="35"/>
      <c r="W806" s="36" t="s">
        <v>671</v>
      </c>
      <c r="X806" s="37" t="s">
        <v>671</v>
      </c>
      <c r="Y806" s="38"/>
    </row>
    <row r="807" spans="1:25" x14ac:dyDescent="0.25">
      <c r="A807" s="26">
        <v>799</v>
      </c>
      <c r="B807" s="26" t="s">
        <v>35</v>
      </c>
      <c r="C807" s="27" t="s">
        <v>36</v>
      </c>
      <c r="D807" s="28" t="s">
        <v>863</v>
      </c>
      <c r="E807" s="43">
        <v>44524</v>
      </c>
      <c r="F807" s="43">
        <v>44531</v>
      </c>
      <c r="G807" s="29">
        <v>60000</v>
      </c>
      <c r="H807" s="35"/>
      <c r="I807" s="35"/>
      <c r="J807" s="35"/>
      <c r="K807" s="35"/>
      <c r="L807" s="35"/>
      <c r="M807" s="35"/>
      <c r="N807" s="35"/>
      <c r="O807" s="29">
        <v>60000</v>
      </c>
      <c r="P807" s="28" t="s">
        <v>863</v>
      </c>
      <c r="Q807" s="29">
        <v>60000</v>
      </c>
      <c r="R807" s="35"/>
      <c r="S807" s="35"/>
      <c r="T807" s="35"/>
      <c r="U807" s="35">
        <v>60000</v>
      </c>
      <c r="V807" s="35"/>
      <c r="W807" s="36" t="s">
        <v>671</v>
      </c>
      <c r="X807" s="37" t="s">
        <v>671</v>
      </c>
      <c r="Y807" s="38"/>
    </row>
    <row r="808" spans="1:25" x14ac:dyDescent="0.25">
      <c r="A808" s="26">
        <v>800</v>
      </c>
      <c r="B808" s="26" t="s">
        <v>35</v>
      </c>
      <c r="C808" s="27" t="s">
        <v>36</v>
      </c>
      <c r="D808" s="28" t="s">
        <v>864</v>
      </c>
      <c r="E808" s="43">
        <v>44476</v>
      </c>
      <c r="F808" s="43">
        <v>44502</v>
      </c>
      <c r="G808" s="29">
        <v>60000</v>
      </c>
      <c r="H808" s="35"/>
      <c r="I808" s="35"/>
      <c r="J808" s="35"/>
      <c r="K808" s="35"/>
      <c r="L808" s="35"/>
      <c r="M808" s="35"/>
      <c r="N808" s="35"/>
      <c r="O808" s="29">
        <v>60000</v>
      </c>
      <c r="P808" s="28" t="s">
        <v>864</v>
      </c>
      <c r="Q808" s="29">
        <v>60000</v>
      </c>
      <c r="R808" s="35"/>
      <c r="S808" s="35"/>
      <c r="T808" s="35"/>
      <c r="U808" s="35">
        <v>60000</v>
      </c>
      <c r="V808" s="35"/>
      <c r="W808" s="36" t="s">
        <v>671</v>
      </c>
      <c r="X808" s="37" t="s">
        <v>671</v>
      </c>
      <c r="Y808" s="38"/>
    </row>
    <row r="809" spans="1:25" x14ac:dyDescent="0.25">
      <c r="A809" s="26">
        <v>801</v>
      </c>
      <c r="B809" s="26" t="s">
        <v>35</v>
      </c>
      <c r="C809" s="27" t="s">
        <v>36</v>
      </c>
      <c r="D809" s="28" t="s">
        <v>865</v>
      </c>
      <c r="E809" s="43">
        <v>44476</v>
      </c>
      <c r="F809" s="43">
        <v>44502</v>
      </c>
      <c r="G809" s="29">
        <v>60000</v>
      </c>
      <c r="H809" s="35"/>
      <c r="I809" s="35"/>
      <c r="J809" s="35"/>
      <c r="K809" s="35"/>
      <c r="L809" s="35"/>
      <c r="M809" s="35"/>
      <c r="N809" s="35"/>
      <c r="O809" s="29">
        <v>60000</v>
      </c>
      <c r="P809" s="28" t="s">
        <v>865</v>
      </c>
      <c r="Q809" s="29">
        <v>60000</v>
      </c>
      <c r="R809" s="35"/>
      <c r="S809" s="35"/>
      <c r="T809" s="35"/>
      <c r="U809" s="35">
        <v>60000</v>
      </c>
      <c r="V809" s="35"/>
      <c r="W809" s="36" t="s">
        <v>671</v>
      </c>
      <c r="X809" s="37" t="s">
        <v>671</v>
      </c>
      <c r="Y809" s="38"/>
    </row>
    <row r="810" spans="1:25" x14ac:dyDescent="0.25">
      <c r="A810" s="26">
        <v>802</v>
      </c>
      <c r="B810" s="26" t="s">
        <v>35</v>
      </c>
      <c r="C810" s="27" t="s">
        <v>36</v>
      </c>
      <c r="D810" s="28" t="s">
        <v>866</v>
      </c>
      <c r="E810" s="43">
        <v>44524</v>
      </c>
      <c r="F810" s="43">
        <v>44531</v>
      </c>
      <c r="G810" s="29">
        <v>60000</v>
      </c>
      <c r="H810" s="35"/>
      <c r="I810" s="35"/>
      <c r="J810" s="35"/>
      <c r="K810" s="35"/>
      <c r="L810" s="35"/>
      <c r="M810" s="35"/>
      <c r="N810" s="35"/>
      <c r="O810" s="29">
        <v>60000</v>
      </c>
      <c r="P810" s="28" t="s">
        <v>866</v>
      </c>
      <c r="Q810" s="29">
        <v>60000</v>
      </c>
      <c r="R810" s="35"/>
      <c r="S810" s="35"/>
      <c r="T810" s="35"/>
      <c r="U810" s="35">
        <v>60000</v>
      </c>
      <c r="V810" s="35"/>
      <c r="W810" s="36" t="s">
        <v>671</v>
      </c>
      <c r="X810" s="37" t="s">
        <v>671</v>
      </c>
      <c r="Y810" s="38"/>
    </row>
    <row r="811" spans="1:25" x14ac:dyDescent="0.25">
      <c r="A811" s="26">
        <v>803</v>
      </c>
      <c r="B811" s="26" t="s">
        <v>35</v>
      </c>
      <c r="C811" s="27" t="s">
        <v>36</v>
      </c>
      <c r="D811" s="28" t="s">
        <v>867</v>
      </c>
      <c r="E811" s="43">
        <v>44524</v>
      </c>
      <c r="F811" s="43">
        <v>44531</v>
      </c>
      <c r="G811" s="29">
        <v>60000</v>
      </c>
      <c r="H811" s="35"/>
      <c r="I811" s="35"/>
      <c r="J811" s="35"/>
      <c r="K811" s="35"/>
      <c r="L811" s="35"/>
      <c r="M811" s="35"/>
      <c r="N811" s="35"/>
      <c r="O811" s="29">
        <v>60000</v>
      </c>
      <c r="P811" s="28" t="s">
        <v>867</v>
      </c>
      <c r="Q811" s="29">
        <v>60000</v>
      </c>
      <c r="R811" s="35"/>
      <c r="S811" s="35"/>
      <c r="T811" s="35"/>
      <c r="U811" s="35">
        <v>60000</v>
      </c>
      <c r="V811" s="35"/>
      <c r="W811" s="36" t="s">
        <v>671</v>
      </c>
      <c r="X811" s="37" t="s">
        <v>671</v>
      </c>
      <c r="Y811" s="38"/>
    </row>
    <row r="812" spans="1:25" x14ac:dyDescent="0.25">
      <c r="A812" s="26">
        <v>804</v>
      </c>
      <c r="B812" s="26" t="s">
        <v>35</v>
      </c>
      <c r="C812" s="27" t="s">
        <v>36</v>
      </c>
      <c r="D812" s="28" t="s">
        <v>868</v>
      </c>
      <c r="E812" s="43">
        <v>44524</v>
      </c>
      <c r="F812" s="43">
        <v>44531</v>
      </c>
      <c r="G812" s="29">
        <v>60000</v>
      </c>
      <c r="H812" s="35"/>
      <c r="I812" s="35"/>
      <c r="J812" s="35"/>
      <c r="K812" s="35"/>
      <c r="L812" s="35"/>
      <c r="M812" s="35"/>
      <c r="N812" s="35"/>
      <c r="O812" s="29">
        <v>60000</v>
      </c>
      <c r="P812" s="28" t="s">
        <v>868</v>
      </c>
      <c r="Q812" s="29">
        <v>60000</v>
      </c>
      <c r="R812" s="35"/>
      <c r="S812" s="35"/>
      <c r="T812" s="35"/>
      <c r="U812" s="35">
        <v>60000</v>
      </c>
      <c r="V812" s="35"/>
      <c r="W812" s="36" t="s">
        <v>671</v>
      </c>
      <c r="X812" s="37" t="s">
        <v>671</v>
      </c>
      <c r="Y812" s="38"/>
    </row>
    <row r="813" spans="1:25" x14ac:dyDescent="0.25">
      <c r="A813" s="26">
        <v>805</v>
      </c>
      <c r="B813" s="26" t="s">
        <v>35</v>
      </c>
      <c r="C813" s="27" t="s">
        <v>36</v>
      </c>
      <c r="D813" s="28" t="s">
        <v>869</v>
      </c>
      <c r="E813" s="43">
        <v>44524</v>
      </c>
      <c r="F813" s="43">
        <v>44531</v>
      </c>
      <c r="G813" s="29">
        <v>60000</v>
      </c>
      <c r="H813" s="35"/>
      <c r="I813" s="35"/>
      <c r="J813" s="35"/>
      <c r="K813" s="35"/>
      <c r="L813" s="35"/>
      <c r="M813" s="35"/>
      <c r="N813" s="35"/>
      <c r="O813" s="29">
        <v>60000</v>
      </c>
      <c r="P813" s="28" t="s">
        <v>869</v>
      </c>
      <c r="Q813" s="29">
        <v>60000</v>
      </c>
      <c r="R813" s="35"/>
      <c r="S813" s="35"/>
      <c r="T813" s="35"/>
      <c r="U813" s="35">
        <v>60000</v>
      </c>
      <c r="V813" s="35"/>
      <c r="W813" s="36" t="s">
        <v>671</v>
      </c>
      <c r="X813" s="37" t="s">
        <v>671</v>
      </c>
      <c r="Y813" s="38"/>
    </row>
    <row r="814" spans="1:25" x14ac:dyDescent="0.25">
      <c r="A814" s="26">
        <v>806</v>
      </c>
      <c r="B814" s="26" t="s">
        <v>35</v>
      </c>
      <c r="C814" s="27" t="s">
        <v>36</v>
      </c>
      <c r="D814" s="28" t="s">
        <v>870</v>
      </c>
      <c r="E814" s="43">
        <v>44524</v>
      </c>
      <c r="F814" s="43">
        <v>44531</v>
      </c>
      <c r="G814" s="29">
        <v>60000</v>
      </c>
      <c r="H814" s="35"/>
      <c r="I814" s="35"/>
      <c r="J814" s="35"/>
      <c r="K814" s="35"/>
      <c r="L814" s="35"/>
      <c r="M814" s="35"/>
      <c r="N814" s="35"/>
      <c r="O814" s="29">
        <v>60000</v>
      </c>
      <c r="P814" s="28" t="s">
        <v>870</v>
      </c>
      <c r="Q814" s="29">
        <v>60000</v>
      </c>
      <c r="R814" s="35"/>
      <c r="S814" s="35"/>
      <c r="T814" s="35"/>
      <c r="U814" s="35">
        <v>60000</v>
      </c>
      <c r="V814" s="35"/>
      <c r="W814" s="36" t="s">
        <v>671</v>
      </c>
      <c r="X814" s="37" t="s">
        <v>671</v>
      </c>
      <c r="Y814" s="38"/>
    </row>
    <row r="815" spans="1:25" x14ac:dyDescent="0.25">
      <c r="A815" s="26">
        <v>807</v>
      </c>
      <c r="B815" s="26" t="s">
        <v>35</v>
      </c>
      <c r="C815" s="27" t="s">
        <v>36</v>
      </c>
      <c r="D815" s="28" t="s">
        <v>871</v>
      </c>
      <c r="E815" s="43">
        <v>44524</v>
      </c>
      <c r="F815" s="43">
        <v>44531</v>
      </c>
      <c r="G815" s="29">
        <v>60000</v>
      </c>
      <c r="H815" s="35"/>
      <c r="I815" s="35"/>
      <c r="J815" s="35"/>
      <c r="K815" s="35"/>
      <c r="L815" s="35"/>
      <c r="M815" s="35"/>
      <c r="N815" s="35"/>
      <c r="O815" s="29">
        <v>60000</v>
      </c>
      <c r="P815" s="28" t="s">
        <v>871</v>
      </c>
      <c r="Q815" s="29">
        <v>60000</v>
      </c>
      <c r="R815" s="35"/>
      <c r="S815" s="35"/>
      <c r="T815" s="35"/>
      <c r="U815" s="35">
        <v>60000</v>
      </c>
      <c r="V815" s="35"/>
      <c r="W815" s="36" t="s">
        <v>671</v>
      </c>
      <c r="X815" s="37" t="s">
        <v>671</v>
      </c>
      <c r="Y815" s="38"/>
    </row>
    <row r="816" spans="1:25" x14ac:dyDescent="0.25">
      <c r="A816" s="26">
        <v>808</v>
      </c>
      <c r="B816" s="26" t="s">
        <v>35</v>
      </c>
      <c r="C816" s="27" t="s">
        <v>36</v>
      </c>
      <c r="D816" s="28" t="s">
        <v>872</v>
      </c>
      <c r="E816" s="43">
        <v>44524</v>
      </c>
      <c r="F816" s="43">
        <v>44531</v>
      </c>
      <c r="G816" s="29">
        <v>60000</v>
      </c>
      <c r="H816" s="35"/>
      <c r="I816" s="35"/>
      <c r="J816" s="35"/>
      <c r="K816" s="35"/>
      <c r="L816" s="35"/>
      <c r="M816" s="35"/>
      <c r="N816" s="35"/>
      <c r="O816" s="29">
        <v>60000</v>
      </c>
      <c r="P816" s="28" t="s">
        <v>872</v>
      </c>
      <c r="Q816" s="29">
        <v>60000</v>
      </c>
      <c r="R816" s="35"/>
      <c r="S816" s="35"/>
      <c r="T816" s="35"/>
      <c r="U816" s="35">
        <v>60000</v>
      </c>
      <c r="V816" s="35"/>
      <c r="W816" s="36" t="s">
        <v>671</v>
      </c>
      <c r="X816" s="37" t="s">
        <v>671</v>
      </c>
      <c r="Y816" s="38"/>
    </row>
    <row r="817" spans="1:25" x14ac:dyDescent="0.25">
      <c r="A817" s="26">
        <v>809</v>
      </c>
      <c r="B817" s="26" t="s">
        <v>35</v>
      </c>
      <c r="C817" s="27" t="s">
        <v>36</v>
      </c>
      <c r="D817" s="28" t="s">
        <v>873</v>
      </c>
      <c r="E817" s="43">
        <v>44524</v>
      </c>
      <c r="F817" s="43">
        <v>44531</v>
      </c>
      <c r="G817" s="29">
        <v>60000</v>
      </c>
      <c r="H817" s="35"/>
      <c r="I817" s="35"/>
      <c r="J817" s="35"/>
      <c r="K817" s="35"/>
      <c r="L817" s="35"/>
      <c r="M817" s="35"/>
      <c r="N817" s="35"/>
      <c r="O817" s="29">
        <v>60000</v>
      </c>
      <c r="P817" s="28" t="s">
        <v>873</v>
      </c>
      <c r="Q817" s="29">
        <v>60000</v>
      </c>
      <c r="R817" s="35"/>
      <c r="S817" s="35"/>
      <c r="T817" s="35"/>
      <c r="U817" s="35">
        <v>60000</v>
      </c>
      <c r="V817" s="35"/>
      <c r="W817" s="36" t="s">
        <v>671</v>
      </c>
      <c r="X817" s="37" t="s">
        <v>671</v>
      </c>
      <c r="Y817" s="38"/>
    </row>
    <row r="818" spans="1:25" x14ac:dyDescent="0.25">
      <c r="A818" s="26">
        <v>810</v>
      </c>
      <c r="B818" s="26" t="s">
        <v>35</v>
      </c>
      <c r="C818" s="27" t="s">
        <v>36</v>
      </c>
      <c r="D818" s="28" t="s">
        <v>874</v>
      </c>
      <c r="E818" s="43">
        <v>44524</v>
      </c>
      <c r="F818" s="43">
        <v>44531</v>
      </c>
      <c r="G818" s="29">
        <v>60000</v>
      </c>
      <c r="H818" s="35"/>
      <c r="I818" s="35"/>
      <c r="J818" s="35"/>
      <c r="K818" s="35"/>
      <c r="L818" s="35"/>
      <c r="M818" s="35"/>
      <c r="N818" s="35"/>
      <c r="O818" s="29">
        <v>60000</v>
      </c>
      <c r="P818" s="28" t="s">
        <v>874</v>
      </c>
      <c r="Q818" s="29">
        <v>60000</v>
      </c>
      <c r="R818" s="35"/>
      <c r="S818" s="35"/>
      <c r="T818" s="35"/>
      <c r="U818" s="35">
        <v>60000</v>
      </c>
      <c r="V818" s="35"/>
      <c r="W818" s="36" t="s">
        <v>671</v>
      </c>
      <c r="X818" s="37" t="s">
        <v>671</v>
      </c>
      <c r="Y818" s="38"/>
    </row>
    <row r="819" spans="1:25" x14ac:dyDescent="0.25">
      <c r="A819" s="26">
        <v>811</v>
      </c>
      <c r="B819" s="26" t="s">
        <v>35</v>
      </c>
      <c r="C819" s="27" t="s">
        <v>36</v>
      </c>
      <c r="D819" s="28" t="s">
        <v>875</v>
      </c>
      <c r="E819" s="43">
        <v>44476</v>
      </c>
      <c r="F819" s="43">
        <v>44502</v>
      </c>
      <c r="G819" s="29">
        <v>60000</v>
      </c>
      <c r="H819" s="35"/>
      <c r="I819" s="35"/>
      <c r="J819" s="35"/>
      <c r="K819" s="35"/>
      <c r="L819" s="35"/>
      <c r="M819" s="35"/>
      <c r="N819" s="35"/>
      <c r="O819" s="29">
        <v>60000</v>
      </c>
      <c r="P819" s="28" t="s">
        <v>875</v>
      </c>
      <c r="Q819" s="29">
        <v>60000</v>
      </c>
      <c r="R819" s="35"/>
      <c r="S819" s="35"/>
      <c r="T819" s="35"/>
      <c r="U819" s="35">
        <v>60000</v>
      </c>
      <c r="V819" s="35"/>
      <c r="W819" s="36" t="s">
        <v>671</v>
      </c>
      <c r="X819" s="37" t="s">
        <v>671</v>
      </c>
      <c r="Y819" s="38"/>
    </row>
    <row r="820" spans="1:25" x14ac:dyDescent="0.25">
      <c r="A820" s="26">
        <v>812</v>
      </c>
      <c r="B820" s="26" t="s">
        <v>35</v>
      </c>
      <c r="C820" s="27" t="s">
        <v>36</v>
      </c>
      <c r="D820" s="28" t="s">
        <v>876</v>
      </c>
      <c r="E820" s="43">
        <v>44476</v>
      </c>
      <c r="F820" s="43">
        <v>44502</v>
      </c>
      <c r="G820" s="29">
        <v>60000</v>
      </c>
      <c r="H820" s="35"/>
      <c r="I820" s="35"/>
      <c r="J820" s="35"/>
      <c r="K820" s="35"/>
      <c r="L820" s="35"/>
      <c r="M820" s="35"/>
      <c r="N820" s="35"/>
      <c r="O820" s="29">
        <v>60000</v>
      </c>
      <c r="P820" s="28" t="s">
        <v>876</v>
      </c>
      <c r="Q820" s="29">
        <v>60000</v>
      </c>
      <c r="R820" s="35"/>
      <c r="S820" s="35"/>
      <c r="T820" s="35"/>
      <c r="U820" s="35">
        <v>60000</v>
      </c>
      <c r="V820" s="35"/>
      <c r="W820" s="36" t="s">
        <v>671</v>
      </c>
      <c r="X820" s="37" t="s">
        <v>671</v>
      </c>
      <c r="Y820" s="38"/>
    </row>
    <row r="821" spans="1:25" x14ac:dyDescent="0.25">
      <c r="A821" s="26">
        <v>813</v>
      </c>
      <c r="B821" s="26" t="s">
        <v>35</v>
      </c>
      <c r="C821" s="27" t="s">
        <v>36</v>
      </c>
      <c r="D821" s="28" t="s">
        <v>877</v>
      </c>
      <c r="E821" s="43">
        <v>44476</v>
      </c>
      <c r="F821" s="43">
        <v>44502</v>
      </c>
      <c r="G821" s="29">
        <v>60000</v>
      </c>
      <c r="H821" s="35"/>
      <c r="I821" s="35"/>
      <c r="J821" s="35"/>
      <c r="K821" s="35"/>
      <c r="L821" s="35"/>
      <c r="M821" s="35"/>
      <c r="N821" s="35"/>
      <c r="O821" s="29">
        <v>60000</v>
      </c>
      <c r="P821" s="28" t="s">
        <v>877</v>
      </c>
      <c r="Q821" s="29">
        <v>60000</v>
      </c>
      <c r="R821" s="35"/>
      <c r="S821" s="35"/>
      <c r="T821" s="35"/>
      <c r="U821" s="35">
        <v>60000</v>
      </c>
      <c r="V821" s="35"/>
      <c r="W821" s="36" t="s">
        <v>671</v>
      </c>
      <c r="X821" s="37" t="s">
        <v>671</v>
      </c>
      <c r="Y821" s="38"/>
    </row>
    <row r="822" spans="1:25" x14ac:dyDescent="0.25">
      <c r="A822" s="26">
        <v>814</v>
      </c>
      <c r="B822" s="26" t="s">
        <v>35</v>
      </c>
      <c r="C822" s="27" t="s">
        <v>36</v>
      </c>
      <c r="D822" s="28" t="s">
        <v>878</v>
      </c>
      <c r="E822" s="43">
        <v>44476</v>
      </c>
      <c r="F822" s="43">
        <v>44502</v>
      </c>
      <c r="G822" s="29">
        <v>60000</v>
      </c>
      <c r="H822" s="35"/>
      <c r="I822" s="35"/>
      <c r="J822" s="35"/>
      <c r="K822" s="35"/>
      <c r="L822" s="35"/>
      <c r="M822" s="35"/>
      <c r="N822" s="35"/>
      <c r="O822" s="29">
        <v>60000</v>
      </c>
      <c r="P822" s="28" t="s">
        <v>878</v>
      </c>
      <c r="Q822" s="29">
        <v>60000</v>
      </c>
      <c r="R822" s="35"/>
      <c r="S822" s="35"/>
      <c r="T822" s="35"/>
      <c r="U822" s="35">
        <v>60000</v>
      </c>
      <c r="V822" s="35"/>
      <c r="W822" s="36" t="s">
        <v>671</v>
      </c>
      <c r="X822" s="37" t="s">
        <v>671</v>
      </c>
      <c r="Y822" s="38"/>
    </row>
    <row r="823" spans="1:25" x14ac:dyDescent="0.25">
      <c r="A823" s="26">
        <v>815</v>
      </c>
      <c r="B823" s="26" t="s">
        <v>35</v>
      </c>
      <c r="C823" s="27" t="s">
        <v>36</v>
      </c>
      <c r="D823" s="28" t="s">
        <v>879</v>
      </c>
      <c r="E823" s="43">
        <v>44476</v>
      </c>
      <c r="F823" s="43">
        <v>44502</v>
      </c>
      <c r="G823" s="29">
        <v>60000</v>
      </c>
      <c r="H823" s="35"/>
      <c r="I823" s="35"/>
      <c r="J823" s="35"/>
      <c r="K823" s="35"/>
      <c r="L823" s="35"/>
      <c r="M823" s="35"/>
      <c r="N823" s="35"/>
      <c r="O823" s="29">
        <v>60000</v>
      </c>
      <c r="P823" s="28" t="s">
        <v>879</v>
      </c>
      <c r="Q823" s="29">
        <v>60000</v>
      </c>
      <c r="R823" s="35"/>
      <c r="S823" s="35"/>
      <c r="T823" s="35"/>
      <c r="U823" s="35">
        <v>60000</v>
      </c>
      <c r="V823" s="35"/>
      <c r="W823" s="36" t="s">
        <v>671</v>
      </c>
      <c r="X823" s="37" t="s">
        <v>671</v>
      </c>
      <c r="Y823" s="38"/>
    </row>
    <row r="824" spans="1:25" x14ac:dyDescent="0.25">
      <c r="A824" s="26">
        <v>816</v>
      </c>
      <c r="B824" s="26" t="s">
        <v>35</v>
      </c>
      <c r="C824" s="27" t="s">
        <v>36</v>
      </c>
      <c r="D824" s="28" t="s">
        <v>880</v>
      </c>
      <c r="E824" s="43">
        <v>44476</v>
      </c>
      <c r="F824" s="43">
        <v>44502</v>
      </c>
      <c r="G824" s="29">
        <v>60000</v>
      </c>
      <c r="H824" s="35"/>
      <c r="I824" s="35"/>
      <c r="J824" s="35"/>
      <c r="K824" s="35"/>
      <c r="L824" s="35"/>
      <c r="M824" s="35"/>
      <c r="N824" s="35"/>
      <c r="O824" s="29">
        <v>60000</v>
      </c>
      <c r="P824" s="28" t="s">
        <v>880</v>
      </c>
      <c r="Q824" s="29">
        <v>60000</v>
      </c>
      <c r="R824" s="35"/>
      <c r="S824" s="35"/>
      <c r="T824" s="35"/>
      <c r="U824" s="35">
        <v>60000</v>
      </c>
      <c r="V824" s="35"/>
      <c r="W824" s="36" t="s">
        <v>671</v>
      </c>
      <c r="X824" s="37" t="s">
        <v>671</v>
      </c>
      <c r="Y824" s="38"/>
    </row>
    <row r="825" spans="1:25" x14ac:dyDescent="0.25">
      <c r="A825" s="26">
        <v>817</v>
      </c>
      <c r="B825" s="26" t="s">
        <v>35</v>
      </c>
      <c r="C825" s="27" t="s">
        <v>36</v>
      </c>
      <c r="D825" s="28" t="s">
        <v>881</v>
      </c>
      <c r="E825" s="43">
        <v>44476</v>
      </c>
      <c r="F825" s="43">
        <v>44502</v>
      </c>
      <c r="G825" s="29">
        <v>60000</v>
      </c>
      <c r="H825" s="35"/>
      <c r="I825" s="35"/>
      <c r="J825" s="35"/>
      <c r="K825" s="35"/>
      <c r="L825" s="35"/>
      <c r="M825" s="35"/>
      <c r="N825" s="35"/>
      <c r="O825" s="29">
        <v>60000</v>
      </c>
      <c r="P825" s="28" t="s">
        <v>881</v>
      </c>
      <c r="Q825" s="29">
        <v>60000</v>
      </c>
      <c r="R825" s="35"/>
      <c r="S825" s="35"/>
      <c r="T825" s="35"/>
      <c r="U825" s="35">
        <v>60000</v>
      </c>
      <c r="V825" s="35"/>
      <c r="W825" s="36" t="s">
        <v>671</v>
      </c>
      <c r="X825" s="37" t="s">
        <v>671</v>
      </c>
      <c r="Y825" s="38"/>
    </row>
    <row r="826" spans="1:25" x14ac:dyDescent="0.25">
      <c r="A826" s="26">
        <v>818</v>
      </c>
      <c r="B826" s="26" t="s">
        <v>35</v>
      </c>
      <c r="C826" s="27" t="s">
        <v>36</v>
      </c>
      <c r="D826" s="28" t="s">
        <v>882</v>
      </c>
      <c r="E826" s="43">
        <v>44476</v>
      </c>
      <c r="F826" s="43">
        <v>44502</v>
      </c>
      <c r="G826" s="29">
        <v>60000</v>
      </c>
      <c r="H826" s="35"/>
      <c r="I826" s="35"/>
      <c r="J826" s="35"/>
      <c r="K826" s="35"/>
      <c r="L826" s="35"/>
      <c r="M826" s="35"/>
      <c r="N826" s="35"/>
      <c r="O826" s="29">
        <v>60000</v>
      </c>
      <c r="P826" s="28" t="s">
        <v>882</v>
      </c>
      <c r="Q826" s="29">
        <v>60000</v>
      </c>
      <c r="R826" s="35"/>
      <c r="S826" s="35"/>
      <c r="T826" s="35"/>
      <c r="U826" s="35">
        <v>60000</v>
      </c>
      <c r="V826" s="35"/>
      <c r="W826" s="36" t="s">
        <v>671</v>
      </c>
      <c r="X826" s="37" t="s">
        <v>671</v>
      </c>
      <c r="Y826" s="38"/>
    </row>
    <row r="827" spans="1:25" x14ac:dyDescent="0.25">
      <c r="A827" s="26">
        <v>819</v>
      </c>
      <c r="B827" s="26" t="s">
        <v>35</v>
      </c>
      <c r="C827" s="27" t="s">
        <v>36</v>
      </c>
      <c r="D827" s="28" t="s">
        <v>883</v>
      </c>
      <c r="E827" s="43">
        <v>44476</v>
      </c>
      <c r="F827" s="43">
        <v>44502</v>
      </c>
      <c r="G827" s="29">
        <v>60000</v>
      </c>
      <c r="H827" s="35"/>
      <c r="I827" s="35"/>
      <c r="J827" s="35"/>
      <c r="K827" s="35"/>
      <c r="L827" s="35"/>
      <c r="M827" s="35"/>
      <c r="N827" s="35"/>
      <c r="O827" s="29">
        <v>60000</v>
      </c>
      <c r="P827" s="28" t="s">
        <v>883</v>
      </c>
      <c r="Q827" s="29">
        <v>60000</v>
      </c>
      <c r="R827" s="35"/>
      <c r="S827" s="35"/>
      <c r="T827" s="35"/>
      <c r="U827" s="35">
        <v>60000</v>
      </c>
      <c r="V827" s="35"/>
      <c r="W827" s="36" t="s">
        <v>671</v>
      </c>
      <c r="X827" s="37" t="s">
        <v>671</v>
      </c>
      <c r="Y827" s="38"/>
    </row>
    <row r="828" spans="1:25" x14ac:dyDescent="0.25">
      <c r="A828" s="26">
        <v>820</v>
      </c>
      <c r="B828" s="26" t="s">
        <v>35</v>
      </c>
      <c r="C828" s="27" t="s">
        <v>36</v>
      </c>
      <c r="D828" s="28" t="s">
        <v>884</v>
      </c>
      <c r="E828" s="43">
        <v>44476</v>
      </c>
      <c r="F828" s="43">
        <v>44502</v>
      </c>
      <c r="G828" s="29">
        <v>60000</v>
      </c>
      <c r="H828" s="35"/>
      <c r="I828" s="35"/>
      <c r="J828" s="35"/>
      <c r="K828" s="35"/>
      <c r="L828" s="35"/>
      <c r="M828" s="35"/>
      <c r="N828" s="35"/>
      <c r="O828" s="29">
        <v>60000</v>
      </c>
      <c r="P828" s="28" t="s">
        <v>884</v>
      </c>
      <c r="Q828" s="29">
        <v>60000</v>
      </c>
      <c r="R828" s="35"/>
      <c r="S828" s="35"/>
      <c r="T828" s="35"/>
      <c r="U828" s="35">
        <v>60000</v>
      </c>
      <c r="V828" s="35"/>
      <c r="W828" s="36" t="s">
        <v>671</v>
      </c>
      <c r="X828" s="37" t="s">
        <v>671</v>
      </c>
      <c r="Y828" s="38"/>
    </row>
    <row r="829" spans="1:25" x14ac:dyDescent="0.25">
      <c r="A829" s="26">
        <v>821</v>
      </c>
      <c r="B829" s="26" t="s">
        <v>35</v>
      </c>
      <c r="C829" s="27" t="s">
        <v>36</v>
      </c>
      <c r="D829" s="28" t="s">
        <v>885</v>
      </c>
      <c r="E829" s="43">
        <v>44476</v>
      </c>
      <c r="F829" s="43">
        <v>44502</v>
      </c>
      <c r="G829" s="29">
        <v>60000</v>
      </c>
      <c r="H829" s="35"/>
      <c r="I829" s="35"/>
      <c r="J829" s="35"/>
      <c r="K829" s="35"/>
      <c r="L829" s="35"/>
      <c r="M829" s="35"/>
      <c r="N829" s="35"/>
      <c r="O829" s="29">
        <v>60000</v>
      </c>
      <c r="P829" s="28" t="s">
        <v>885</v>
      </c>
      <c r="Q829" s="29">
        <v>60000</v>
      </c>
      <c r="R829" s="35"/>
      <c r="S829" s="35"/>
      <c r="T829" s="35"/>
      <c r="U829" s="35">
        <v>60000</v>
      </c>
      <c r="V829" s="35"/>
      <c r="W829" s="36" t="s">
        <v>671</v>
      </c>
      <c r="X829" s="37" t="s">
        <v>671</v>
      </c>
      <c r="Y829" s="38"/>
    </row>
    <row r="830" spans="1:25" x14ac:dyDescent="0.25">
      <c r="A830" s="26">
        <v>822</v>
      </c>
      <c r="B830" s="26" t="s">
        <v>35</v>
      </c>
      <c r="C830" s="27" t="s">
        <v>36</v>
      </c>
      <c r="D830" s="28" t="s">
        <v>886</v>
      </c>
      <c r="E830" s="43">
        <v>44476</v>
      </c>
      <c r="F830" s="43">
        <v>44502</v>
      </c>
      <c r="G830" s="29">
        <v>60000</v>
      </c>
      <c r="H830" s="35"/>
      <c r="I830" s="35"/>
      <c r="J830" s="35"/>
      <c r="K830" s="35"/>
      <c r="L830" s="35"/>
      <c r="M830" s="35"/>
      <c r="N830" s="35"/>
      <c r="O830" s="29">
        <v>60000</v>
      </c>
      <c r="P830" s="28" t="s">
        <v>886</v>
      </c>
      <c r="Q830" s="29">
        <v>60000</v>
      </c>
      <c r="R830" s="35"/>
      <c r="S830" s="35"/>
      <c r="T830" s="35"/>
      <c r="U830" s="35">
        <v>60000</v>
      </c>
      <c r="V830" s="35"/>
      <c r="W830" s="36" t="s">
        <v>671</v>
      </c>
      <c r="X830" s="37" t="s">
        <v>671</v>
      </c>
      <c r="Y830" s="38"/>
    </row>
    <row r="831" spans="1:25" x14ac:dyDescent="0.25">
      <c r="A831" s="26">
        <v>823</v>
      </c>
      <c r="B831" s="26" t="s">
        <v>35</v>
      </c>
      <c r="C831" s="27" t="s">
        <v>36</v>
      </c>
      <c r="D831" s="28" t="s">
        <v>887</v>
      </c>
      <c r="E831" s="43">
        <v>44476</v>
      </c>
      <c r="F831" s="43">
        <v>44502</v>
      </c>
      <c r="G831" s="29">
        <v>60000</v>
      </c>
      <c r="H831" s="35"/>
      <c r="I831" s="35"/>
      <c r="J831" s="35"/>
      <c r="K831" s="35"/>
      <c r="L831" s="35"/>
      <c r="M831" s="35"/>
      <c r="N831" s="35"/>
      <c r="O831" s="29">
        <v>60000</v>
      </c>
      <c r="P831" s="28" t="s">
        <v>887</v>
      </c>
      <c r="Q831" s="29">
        <v>60000</v>
      </c>
      <c r="R831" s="35"/>
      <c r="S831" s="35"/>
      <c r="T831" s="35"/>
      <c r="U831" s="35">
        <v>60000</v>
      </c>
      <c r="V831" s="35"/>
      <c r="W831" s="36" t="s">
        <v>671</v>
      </c>
      <c r="X831" s="37" t="s">
        <v>671</v>
      </c>
      <c r="Y831" s="38"/>
    </row>
    <row r="832" spans="1:25" x14ac:dyDescent="0.25">
      <c r="A832" s="26">
        <v>824</v>
      </c>
      <c r="B832" s="26" t="s">
        <v>35</v>
      </c>
      <c r="C832" s="27" t="s">
        <v>36</v>
      </c>
      <c r="D832" s="28" t="s">
        <v>888</v>
      </c>
      <c r="E832" s="43">
        <v>44476</v>
      </c>
      <c r="F832" s="43">
        <v>44502</v>
      </c>
      <c r="G832" s="29">
        <v>60000</v>
      </c>
      <c r="H832" s="35"/>
      <c r="I832" s="35"/>
      <c r="J832" s="35"/>
      <c r="K832" s="35"/>
      <c r="L832" s="35"/>
      <c r="M832" s="35"/>
      <c r="N832" s="35"/>
      <c r="O832" s="29">
        <v>60000</v>
      </c>
      <c r="P832" s="28" t="s">
        <v>888</v>
      </c>
      <c r="Q832" s="29">
        <v>60000</v>
      </c>
      <c r="R832" s="35"/>
      <c r="S832" s="35"/>
      <c r="T832" s="35"/>
      <c r="U832" s="35">
        <v>60000</v>
      </c>
      <c r="V832" s="35"/>
      <c r="W832" s="36" t="s">
        <v>671</v>
      </c>
      <c r="X832" s="37" t="s">
        <v>671</v>
      </c>
      <c r="Y832" s="38"/>
    </row>
    <row r="833" spans="1:25" x14ac:dyDescent="0.25">
      <c r="A833" s="26">
        <v>825</v>
      </c>
      <c r="B833" s="26" t="s">
        <v>35</v>
      </c>
      <c r="C833" s="27" t="s">
        <v>36</v>
      </c>
      <c r="D833" s="28" t="s">
        <v>889</v>
      </c>
      <c r="E833" s="43">
        <v>44476</v>
      </c>
      <c r="F833" s="43">
        <v>44502</v>
      </c>
      <c r="G833" s="29">
        <v>60000</v>
      </c>
      <c r="H833" s="35"/>
      <c r="I833" s="35"/>
      <c r="J833" s="35"/>
      <c r="K833" s="35"/>
      <c r="L833" s="35"/>
      <c r="M833" s="35"/>
      <c r="N833" s="35"/>
      <c r="O833" s="29">
        <v>60000</v>
      </c>
      <c r="P833" s="28" t="s">
        <v>889</v>
      </c>
      <c r="Q833" s="29">
        <v>60000</v>
      </c>
      <c r="R833" s="35"/>
      <c r="S833" s="35"/>
      <c r="T833" s="35"/>
      <c r="U833" s="35">
        <v>60000</v>
      </c>
      <c r="V833" s="35"/>
      <c r="W833" s="36" t="s">
        <v>671</v>
      </c>
      <c r="X833" s="37" t="s">
        <v>671</v>
      </c>
      <c r="Y833" s="38"/>
    </row>
    <row r="834" spans="1:25" x14ac:dyDescent="0.25">
      <c r="A834" s="26">
        <v>826</v>
      </c>
      <c r="B834" s="26" t="s">
        <v>35</v>
      </c>
      <c r="C834" s="27" t="s">
        <v>36</v>
      </c>
      <c r="D834" s="28" t="s">
        <v>890</v>
      </c>
      <c r="E834" s="43">
        <v>44476</v>
      </c>
      <c r="F834" s="43">
        <v>44502</v>
      </c>
      <c r="G834" s="29">
        <v>60000</v>
      </c>
      <c r="H834" s="35"/>
      <c r="I834" s="35"/>
      <c r="J834" s="35"/>
      <c r="K834" s="35"/>
      <c r="L834" s="35"/>
      <c r="M834" s="35"/>
      <c r="N834" s="35"/>
      <c r="O834" s="29">
        <v>60000</v>
      </c>
      <c r="P834" s="28" t="s">
        <v>890</v>
      </c>
      <c r="Q834" s="29">
        <v>60000</v>
      </c>
      <c r="R834" s="35"/>
      <c r="S834" s="35"/>
      <c r="T834" s="35"/>
      <c r="U834" s="35">
        <v>60000</v>
      </c>
      <c r="V834" s="35"/>
      <c r="W834" s="36" t="s">
        <v>671</v>
      </c>
      <c r="X834" s="37" t="s">
        <v>671</v>
      </c>
      <c r="Y834" s="38"/>
    </row>
    <row r="835" spans="1:25" x14ac:dyDescent="0.25">
      <c r="A835" s="26">
        <v>827</v>
      </c>
      <c r="B835" s="26" t="s">
        <v>35</v>
      </c>
      <c r="C835" s="27" t="s">
        <v>36</v>
      </c>
      <c r="D835" s="28" t="s">
        <v>891</v>
      </c>
      <c r="E835" s="43">
        <v>44476</v>
      </c>
      <c r="F835" s="43">
        <v>44502</v>
      </c>
      <c r="G835" s="29">
        <v>60000</v>
      </c>
      <c r="H835" s="35"/>
      <c r="I835" s="35"/>
      <c r="J835" s="35"/>
      <c r="K835" s="35"/>
      <c r="L835" s="35"/>
      <c r="M835" s="35"/>
      <c r="N835" s="35"/>
      <c r="O835" s="29">
        <v>60000</v>
      </c>
      <c r="P835" s="28" t="s">
        <v>891</v>
      </c>
      <c r="Q835" s="29">
        <v>60000</v>
      </c>
      <c r="R835" s="35"/>
      <c r="S835" s="35"/>
      <c r="T835" s="35"/>
      <c r="U835" s="35">
        <v>60000</v>
      </c>
      <c r="V835" s="35"/>
      <c r="W835" s="36" t="s">
        <v>671</v>
      </c>
      <c r="X835" s="37" t="s">
        <v>671</v>
      </c>
      <c r="Y835" s="38"/>
    </row>
    <row r="836" spans="1:25" x14ac:dyDescent="0.25">
      <c r="A836" s="26">
        <v>828</v>
      </c>
      <c r="B836" s="26" t="s">
        <v>35</v>
      </c>
      <c r="C836" s="27" t="s">
        <v>36</v>
      </c>
      <c r="D836" s="28" t="s">
        <v>892</v>
      </c>
      <c r="E836" s="43">
        <v>44476</v>
      </c>
      <c r="F836" s="43">
        <v>44502</v>
      </c>
      <c r="G836" s="29">
        <v>60000</v>
      </c>
      <c r="H836" s="35"/>
      <c r="I836" s="35"/>
      <c r="J836" s="35"/>
      <c r="K836" s="35"/>
      <c r="L836" s="35"/>
      <c r="M836" s="35"/>
      <c r="N836" s="35"/>
      <c r="O836" s="29">
        <v>60000</v>
      </c>
      <c r="P836" s="28" t="s">
        <v>892</v>
      </c>
      <c r="Q836" s="29">
        <v>60000</v>
      </c>
      <c r="R836" s="35"/>
      <c r="S836" s="35"/>
      <c r="T836" s="35"/>
      <c r="U836" s="35">
        <v>60000</v>
      </c>
      <c r="V836" s="35"/>
      <c r="W836" s="36" t="s">
        <v>671</v>
      </c>
      <c r="X836" s="37" t="s">
        <v>671</v>
      </c>
      <c r="Y836" s="38"/>
    </row>
    <row r="837" spans="1:25" x14ac:dyDescent="0.25">
      <c r="A837" s="26">
        <v>829</v>
      </c>
      <c r="B837" s="26" t="s">
        <v>35</v>
      </c>
      <c r="C837" s="27" t="s">
        <v>36</v>
      </c>
      <c r="D837" s="28" t="s">
        <v>893</v>
      </c>
      <c r="E837" s="43">
        <v>44476</v>
      </c>
      <c r="F837" s="43">
        <v>44502</v>
      </c>
      <c r="G837" s="29">
        <v>60000</v>
      </c>
      <c r="H837" s="35"/>
      <c r="I837" s="35"/>
      <c r="J837" s="35"/>
      <c r="K837" s="35"/>
      <c r="L837" s="35"/>
      <c r="M837" s="35"/>
      <c r="N837" s="35"/>
      <c r="O837" s="29">
        <v>60000</v>
      </c>
      <c r="P837" s="28" t="s">
        <v>893</v>
      </c>
      <c r="Q837" s="29">
        <v>60000</v>
      </c>
      <c r="R837" s="35"/>
      <c r="S837" s="35"/>
      <c r="T837" s="35"/>
      <c r="U837" s="35">
        <v>60000</v>
      </c>
      <c r="V837" s="35"/>
      <c r="W837" s="36" t="s">
        <v>671</v>
      </c>
      <c r="X837" s="37" t="s">
        <v>671</v>
      </c>
      <c r="Y837" s="38"/>
    </row>
    <row r="838" spans="1:25" x14ac:dyDescent="0.25">
      <c r="A838" s="26">
        <v>830</v>
      </c>
      <c r="B838" s="26" t="s">
        <v>35</v>
      </c>
      <c r="C838" s="27" t="s">
        <v>36</v>
      </c>
      <c r="D838" s="28" t="s">
        <v>894</v>
      </c>
      <c r="E838" s="43">
        <v>44476</v>
      </c>
      <c r="F838" s="43">
        <v>44502</v>
      </c>
      <c r="G838" s="29">
        <v>60000</v>
      </c>
      <c r="H838" s="35"/>
      <c r="I838" s="35"/>
      <c r="J838" s="35"/>
      <c r="K838" s="35"/>
      <c r="L838" s="35"/>
      <c r="M838" s="35"/>
      <c r="N838" s="35"/>
      <c r="O838" s="29">
        <v>60000</v>
      </c>
      <c r="P838" s="28" t="s">
        <v>894</v>
      </c>
      <c r="Q838" s="29">
        <v>60000</v>
      </c>
      <c r="R838" s="35"/>
      <c r="S838" s="35"/>
      <c r="T838" s="35"/>
      <c r="U838" s="35">
        <v>60000</v>
      </c>
      <c r="V838" s="35"/>
      <c r="W838" s="36" t="s">
        <v>671</v>
      </c>
      <c r="X838" s="37" t="s">
        <v>671</v>
      </c>
      <c r="Y838" s="38"/>
    </row>
    <row r="839" spans="1:25" x14ac:dyDescent="0.25">
      <c r="A839" s="26">
        <v>831</v>
      </c>
      <c r="B839" s="26" t="s">
        <v>35</v>
      </c>
      <c r="C839" s="27" t="s">
        <v>36</v>
      </c>
      <c r="D839" s="28" t="s">
        <v>895</v>
      </c>
      <c r="E839" s="43">
        <v>44476</v>
      </c>
      <c r="F839" s="43">
        <v>44502</v>
      </c>
      <c r="G839" s="29">
        <v>60000</v>
      </c>
      <c r="H839" s="35"/>
      <c r="I839" s="35"/>
      <c r="J839" s="35"/>
      <c r="K839" s="35"/>
      <c r="L839" s="35"/>
      <c r="M839" s="35"/>
      <c r="N839" s="35"/>
      <c r="O839" s="29">
        <v>60000</v>
      </c>
      <c r="P839" s="28" t="s">
        <v>895</v>
      </c>
      <c r="Q839" s="29">
        <v>60000</v>
      </c>
      <c r="R839" s="35"/>
      <c r="S839" s="35"/>
      <c r="T839" s="35"/>
      <c r="U839" s="35">
        <v>60000</v>
      </c>
      <c r="V839" s="35"/>
      <c r="W839" s="36" t="s">
        <v>671</v>
      </c>
      <c r="X839" s="37" t="s">
        <v>671</v>
      </c>
      <c r="Y839" s="38"/>
    </row>
    <row r="840" spans="1:25" x14ac:dyDescent="0.25">
      <c r="A840" s="26">
        <v>832</v>
      </c>
      <c r="B840" s="26" t="s">
        <v>35</v>
      </c>
      <c r="C840" s="27" t="s">
        <v>36</v>
      </c>
      <c r="D840" s="28" t="s">
        <v>896</v>
      </c>
      <c r="E840" s="43">
        <v>44476</v>
      </c>
      <c r="F840" s="43">
        <v>44502</v>
      </c>
      <c r="G840" s="29">
        <v>60000</v>
      </c>
      <c r="H840" s="35"/>
      <c r="I840" s="35"/>
      <c r="J840" s="35"/>
      <c r="K840" s="35"/>
      <c r="L840" s="35"/>
      <c r="M840" s="35"/>
      <c r="N840" s="35"/>
      <c r="O840" s="29">
        <v>60000</v>
      </c>
      <c r="P840" s="28" t="s">
        <v>896</v>
      </c>
      <c r="Q840" s="29">
        <v>60000</v>
      </c>
      <c r="R840" s="35"/>
      <c r="S840" s="35"/>
      <c r="T840" s="35"/>
      <c r="U840" s="35">
        <v>60000</v>
      </c>
      <c r="V840" s="35"/>
      <c r="W840" s="36" t="s">
        <v>671</v>
      </c>
      <c r="X840" s="37" t="s">
        <v>671</v>
      </c>
      <c r="Y840" s="38"/>
    </row>
    <row r="841" spans="1:25" x14ac:dyDescent="0.25">
      <c r="A841" s="26">
        <v>833</v>
      </c>
      <c r="B841" s="26" t="s">
        <v>35</v>
      </c>
      <c r="C841" s="27" t="s">
        <v>36</v>
      </c>
      <c r="D841" s="28" t="s">
        <v>897</v>
      </c>
      <c r="E841" s="43">
        <v>44527</v>
      </c>
      <c r="F841" s="43">
        <v>44531</v>
      </c>
      <c r="G841" s="29">
        <v>60000</v>
      </c>
      <c r="H841" s="35"/>
      <c r="I841" s="35"/>
      <c r="J841" s="35"/>
      <c r="K841" s="35"/>
      <c r="L841" s="35"/>
      <c r="M841" s="35"/>
      <c r="N841" s="35"/>
      <c r="O841" s="29">
        <v>60000</v>
      </c>
      <c r="P841" s="28" t="s">
        <v>897</v>
      </c>
      <c r="Q841" s="29">
        <v>60000</v>
      </c>
      <c r="R841" s="35"/>
      <c r="S841" s="35"/>
      <c r="T841" s="35"/>
      <c r="U841" s="35">
        <v>60000</v>
      </c>
      <c r="V841" s="35"/>
      <c r="W841" s="36" t="s">
        <v>671</v>
      </c>
      <c r="X841" s="37" t="s">
        <v>671</v>
      </c>
      <c r="Y841" s="38"/>
    </row>
    <row r="842" spans="1:25" x14ac:dyDescent="0.25">
      <c r="A842" s="26">
        <v>834</v>
      </c>
      <c r="B842" s="26" t="s">
        <v>35</v>
      </c>
      <c r="C842" s="27" t="s">
        <v>36</v>
      </c>
      <c r="D842" s="28" t="s">
        <v>898</v>
      </c>
      <c r="E842" s="43">
        <v>44527</v>
      </c>
      <c r="F842" s="43">
        <v>44531</v>
      </c>
      <c r="G842" s="29">
        <v>60000</v>
      </c>
      <c r="H842" s="35"/>
      <c r="I842" s="35"/>
      <c r="J842" s="35"/>
      <c r="K842" s="35"/>
      <c r="L842" s="35"/>
      <c r="M842" s="35"/>
      <c r="N842" s="35"/>
      <c r="O842" s="29">
        <v>60000</v>
      </c>
      <c r="P842" s="28" t="s">
        <v>898</v>
      </c>
      <c r="Q842" s="29">
        <v>60000</v>
      </c>
      <c r="R842" s="35"/>
      <c r="S842" s="35"/>
      <c r="T842" s="35"/>
      <c r="U842" s="35">
        <v>60000</v>
      </c>
      <c r="V842" s="35"/>
      <c r="W842" s="36" t="s">
        <v>671</v>
      </c>
      <c r="X842" s="37" t="s">
        <v>671</v>
      </c>
      <c r="Y842" s="38"/>
    </row>
    <row r="843" spans="1:25" x14ac:dyDescent="0.25">
      <c r="A843" s="26">
        <v>835</v>
      </c>
      <c r="B843" s="26" t="s">
        <v>35</v>
      </c>
      <c r="C843" s="27" t="s">
        <v>36</v>
      </c>
      <c r="D843" s="28" t="s">
        <v>899</v>
      </c>
      <c r="E843" s="43">
        <v>44527</v>
      </c>
      <c r="F843" s="43">
        <v>44531</v>
      </c>
      <c r="G843" s="29">
        <v>60000</v>
      </c>
      <c r="H843" s="35"/>
      <c r="I843" s="35"/>
      <c r="J843" s="35"/>
      <c r="K843" s="35"/>
      <c r="L843" s="35"/>
      <c r="M843" s="35"/>
      <c r="N843" s="35"/>
      <c r="O843" s="29">
        <v>60000</v>
      </c>
      <c r="P843" s="28" t="s">
        <v>899</v>
      </c>
      <c r="Q843" s="29">
        <v>60000</v>
      </c>
      <c r="R843" s="35"/>
      <c r="S843" s="35"/>
      <c r="T843" s="35"/>
      <c r="U843" s="35">
        <v>60000</v>
      </c>
      <c r="V843" s="35"/>
      <c r="W843" s="36" t="s">
        <v>671</v>
      </c>
      <c r="X843" s="37" t="s">
        <v>671</v>
      </c>
      <c r="Y843" s="38"/>
    </row>
    <row r="844" spans="1:25" x14ac:dyDescent="0.25">
      <c r="A844" s="26">
        <v>836</v>
      </c>
      <c r="B844" s="26" t="s">
        <v>35</v>
      </c>
      <c r="C844" s="27" t="s">
        <v>36</v>
      </c>
      <c r="D844" s="28" t="s">
        <v>900</v>
      </c>
      <c r="E844" s="43">
        <v>44527</v>
      </c>
      <c r="F844" s="43">
        <v>44531</v>
      </c>
      <c r="G844" s="29">
        <v>60000</v>
      </c>
      <c r="H844" s="35"/>
      <c r="I844" s="35"/>
      <c r="J844" s="35"/>
      <c r="K844" s="35"/>
      <c r="L844" s="35"/>
      <c r="M844" s="35"/>
      <c r="N844" s="35"/>
      <c r="O844" s="29">
        <v>60000</v>
      </c>
      <c r="P844" s="28" t="s">
        <v>900</v>
      </c>
      <c r="Q844" s="29">
        <v>60000</v>
      </c>
      <c r="R844" s="35"/>
      <c r="S844" s="35"/>
      <c r="T844" s="35"/>
      <c r="U844" s="35">
        <v>60000</v>
      </c>
      <c r="V844" s="35"/>
      <c r="W844" s="36" t="s">
        <v>671</v>
      </c>
      <c r="X844" s="37" t="s">
        <v>671</v>
      </c>
      <c r="Y844" s="38"/>
    </row>
    <row r="845" spans="1:25" x14ac:dyDescent="0.25">
      <c r="A845" s="26">
        <v>837</v>
      </c>
      <c r="B845" s="26" t="s">
        <v>35</v>
      </c>
      <c r="C845" s="27" t="s">
        <v>36</v>
      </c>
      <c r="D845" s="28" t="s">
        <v>901</v>
      </c>
      <c r="E845" s="43">
        <v>44527</v>
      </c>
      <c r="F845" s="43">
        <v>44531</v>
      </c>
      <c r="G845" s="29">
        <v>60000</v>
      </c>
      <c r="H845" s="35"/>
      <c r="I845" s="35"/>
      <c r="J845" s="35"/>
      <c r="K845" s="35"/>
      <c r="L845" s="35"/>
      <c r="M845" s="35"/>
      <c r="N845" s="35"/>
      <c r="O845" s="29">
        <v>60000</v>
      </c>
      <c r="P845" s="28" t="s">
        <v>901</v>
      </c>
      <c r="Q845" s="29">
        <v>60000</v>
      </c>
      <c r="R845" s="35"/>
      <c r="S845" s="35"/>
      <c r="T845" s="35"/>
      <c r="U845" s="35">
        <v>60000</v>
      </c>
      <c r="V845" s="35"/>
      <c r="W845" s="36" t="s">
        <v>671</v>
      </c>
      <c r="X845" s="37" t="s">
        <v>671</v>
      </c>
      <c r="Y845" s="38"/>
    </row>
    <row r="846" spans="1:25" x14ac:dyDescent="0.25">
      <c r="A846" s="26">
        <v>838</v>
      </c>
      <c r="B846" s="26" t="s">
        <v>35</v>
      </c>
      <c r="C846" s="27" t="s">
        <v>36</v>
      </c>
      <c r="D846" s="28" t="s">
        <v>902</v>
      </c>
      <c r="E846" s="43">
        <v>44527</v>
      </c>
      <c r="F846" s="43">
        <v>44531</v>
      </c>
      <c r="G846" s="29">
        <v>60000</v>
      </c>
      <c r="H846" s="35"/>
      <c r="I846" s="35"/>
      <c r="J846" s="35"/>
      <c r="K846" s="35"/>
      <c r="L846" s="35"/>
      <c r="M846" s="35"/>
      <c r="N846" s="35"/>
      <c r="O846" s="29">
        <v>60000</v>
      </c>
      <c r="P846" s="28" t="s">
        <v>902</v>
      </c>
      <c r="Q846" s="29">
        <v>60000</v>
      </c>
      <c r="R846" s="35"/>
      <c r="S846" s="35"/>
      <c r="T846" s="35"/>
      <c r="U846" s="35">
        <v>60000</v>
      </c>
      <c r="V846" s="35"/>
      <c r="W846" s="36" t="s">
        <v>671</v>
      </c>
      <c r="X846" s="37" t="s">
        <v>671</v>
      </c>
      <c r="Y846" s="38"/>
    </row>
    <row r="847" spans="1:25" x14ac:dyDescent="0.25">
      <c r="A847" s="26">
        <v>839</v>
      </c>
      <c r="B847" s="26" t="s">
        <v>35</v>
      </c>
      <c r="C847" s="27" t="s">
        <v>36</v>
      </c>
      <c r="D847" s="28" t="s">
        <v>903</v>
      </c>
      <c r="E847" s="43">
        <v>44480</v>
      </c>
      <c r="F847" s="43">
        <v>44502</v>
      </c>
      <c r="G847" s="29">
        <v>60000</v>
      </c>
      <c r="H847" s="35"/>
      <c r="I847" s="35"/>
      <c r="J847" s="35"/>
      <c r="K847" s="35"/>
      <c r="L847" s="35"/>
      <c r="M847" s="35"/>
      <c r="N847" s="35"/>
      <c r="O847" s="29">
        <v>60000</v>
      </c>
      <c r="P847" s="28" t="s">
        <v>903</v>
      </c>
      <c r="Q847" s="29">
        <v>60000</v>
      </c>
      <c r="R847" s="35"/>
      <c r="S847" s="35"/>
      <c r="T847" s="35"/>
      <c r="U847" s="35">
        <v>60000</v>
      </c>
      <c r="V847" s="35"/>
      <c r="W847" s="36" t="s">
        <v>671</v>
      </c>
      <c r="X847" s="37" t="s">
        <v>671</v>
      </c>
      <c r="Y847" s="38"/>
    </row>
    <row r="848" spans="1:25" x14ac:dyDescent="0.25">
      <c r="A848" s="26">
        <v>840</v>
      </c>
      <c r="B848" s="26" t="s">
        <v>35</v>
      </c>
      <c r="C848" s="27" t="s">
        <v>36</v>
      </c>
      <c r="D848" s="28" t="s">
        <v>904</v>
      </c>
      <c r="E848" s="43">
        <v>44480</v>
      </c>
      <c r="F848" s="43">
        <v>44502</v>
      </c>
      <c r="G848" s="29">
        <v>60000</v>
      </c>
      <c r="H848" s="35"/>
      <c r="I848" s="35"/>
      <c r="J848" s="35"/>
      <c r="K848" s="35"/>
      <c r="L848" s="35"/>
      <c r="M848" s="35"/>
      <c r="N848" s="35"/>
      <c r="O848" s="29">
        <v>60000</v>
      </c>
      <c r="P848" s="28" t="s">
        <v>904</v>
      </c>
      <c r="Q848" s="29">
        <v>60000</v>
      </c>
      <c r="R848" s="35"/>
      <c r="S848" s="35"/>
      <c r="T848" s="35"/>
      <c r="U848" s="35">
        <v>60000</v>
      </c>
      <c r="V848" s="35"/>
      <c r="W848" s="36" t="s">
        <v>671</v>
      </c>
      <c r="X848" s="37" t="s">
        <v>671</v>
      </c>
      <c r="Y848" s="38"/>
    </row>
    <row r="849" spans="1:25" x14ac:dyDescent="0.25">
      <c r="A849" s="26">
        <v>841</v>
      </c>
      <c r="B849" s="26" t="s">
        <v>35</v>
      </c>
      <c r="C849" s="27" t="s">
        <v>36</v>
      </c>
      <c r="D849" s="28" t="s">
        <v>905</v>
      </c>
      <c r="E849" s="43">
        <v>44480</v>
      </c>
      <c r="F849" s="43">
        <v>44502</v>
      </c>
      <c r="G849" s="29">
        <v>60000</v>
      </c>
      <c r="H849" s="35"/>
      <c r="I849" s="35"/>
      <c r="J849" s="35"/>
      <c r="K849" s="35"/>
      <c r="L849" s="35"/>
      <c r="M849" s="35"/>
      <c r="N849" s="35"/>
      <c r="O849" s="29">
        <v>60000</v>
      </c>
      <c r="P849" s="28" t="s">
        <v>905</v>
      </c>
      <c r="Q849" s="29">
        <v>60000</v>
      </c>
      <c r="R849" s="35"/>
      <c r="S849" s="35"/>
      <c r="T849" s="35"/>
      <c r="U849" s="35">
        <v>60000</v>
      </c>
      <c r="V849" s="35"/>
      <c r="W849" s="36" t="s">
        <v>671</v>
      </c>
      <c r="X849" s="37" t="s">
        <v>671</v>
      </c>
      <c r="Y849" s="38"/>
    </row>
    <row r="850" spans="1:25" x14ac:dyDescent="0.25">
      <c r="A850" s="26">
        <v>842</v>
      </c>
      <c r="B850" s="26" t="s">
        <v>35</v>
      </c>
      <c r="C850" s="27" t="s">
        <v>36</v>
      </c>
      <c r="D850" s="28" t="s">
        <v>906</v>
      </c>
      <c r="E850" s="43">
        <v>44480</v>
      </c>
      <c r="F850" s="43">
        <v>44502</v>
      </c>
      <c r="G850" s="29">
        <v>60000</v>
      </c>
      <c r="H850" s="35"/>
      <c r="I850" s="35"/>
      <c r="J850" s="35"/>
      <c r="K850" s="35"/>
      <c r="L850" s="35"/>
      <c r="M850" s="35"/>
      <c r="N850" s="35"/>
      <c r="O850" s="29">
        <v>60000</v>
      </c>
      <c r="P850" s="28" t="s">
        <v>906</v>
      </c>
      <c r="Q850" s="29">
        <v>60000</v>
      </c>
      <c r="R850" s="35"/>
      <c r="S850" s="35"/>
      <c r="T850" s="35"/>
      <c r="U850" s="35">
        <v>60000</v>
      </c>
      <c r="V850" s="35"/>
      <c r="W850" s="36" t="s">
        <v>671</v>
      </c>
      <c r="X850" s="37" t="s">
        <v>671</v>
      </c>
      <c r="Y850" s="38"/>
    </row>
    <row r="851" spans="1:25" x14ac:dyDescent="0.25">
      <c r="A851" s="26">
        <v>843</v>
      </c>
      <c r="B851" s="26" t="s">
        <v>35</v>
      </c>
      <c r="C851" s="27" t="s">
        <v>36</v>
      </c>
      <c r="D851" s="28" t="s">
        <v>907</v>
      </c>
      <c r="E851" s="43">
        <v>44480</v>
      </c>
      <c r="F851" s="43">
        <v>44502</v>
      </c>
      <c r="G851" s="29">
        <v>60000</v>
      </c>
      <c r="H851" s="35"/>
      <c r="I851" s="35"/>
      <c r="J851" s="35"/>
      <c r="K851" s="35"/>
      <c r="L851" s="35"/>
      <c r="M851" s="35"/>
      <c r="N851" s="35"/>
      <c r="O851" s="29">
        <v>60000</v>
      </c>
      <c r="P851" s="28" t="s">
        <v>907</v>
      </c>
      <c r="Q851" s="29">
        <v>60000</v>
      </c>
      <c r="R851" s="35"/>
      <c r="S851" s="35"/>
      <c r="T851" s="35"/>
      <c r="U851" s="35">
        <v>60000</v>
      </c>
      <c r="V851" s="35"/>
      <c r="W851" s="36" t="s">
        <v>671</v>
      </c>
      <c r="X851" s="37" t="s">
        <v>671</v>
      </c>
      <c r="Y851" s="38"/>
    </row>
    <row r="852" spans="1:25" x14ac:dyDescent="0.25">
      <c r="A852" s="26">
        <v>844</v>
      </c>
      <c r="B852" s="26" t="s">
        <v>35</v>
      </c>
      <c r="C852" s="27" t="s">
        <v>36</v>
      </c>
      <c r="D852" s="28" t="s">
        <v>908</v>
      </c>
      <c r="E852" s="43">
        <v>44480</v>
      </c>
      <c r="F852" s="43">
        <v>44502</v>
      </c>
      <c r="G852" s="29">
        <v>60000</v>
      </c>
      <c r="H852" s="35"/>
      <c r="I852" s="35"/>
      <c r="J852" s="35"/>
      <c r="K852" s="35"/>
      <c r="L852" s="35"/>
      <c r="M852" s="35"/>
      <c r="N852" s="35"/>
      <c r="O852" s="29">
        <v>60000</v>
      </c>
      <c r="P852" s="28" t="s">
        <v>908</v>
      </c>
      <c r="Q852" s="29">
        <v>60000</v>
      </c>
      <c r="R852" s="35"/>
      <c r="S852" s="35"/>
      <c r="T852" s="35"/>
      <c r="U852" s="35">
        <v>60000</v>
      </c>
      <c r="V852" s="35"/>
      <c r="W852" s="36" t="s">
        <v>671</v>
      </c>
      <c r="X852" s="37" t="s">
        <v>671</v>
      </c>
      <c r="Y852" s="38"/>
    </row>
    <row r="853" spans="1:25" x14ac:dyDescent="0.25">
      <c r="A853" s="26">
        <v>845</v>
      </c>
      <c r="B853" s="26" t="s">
        <v>35</v>
      </c>
      <c r="C853" s="27" t="s">
        <v>36</v>
      </c>
      <c r="D853" s="28" t="s">
        <v>909</v>
      </c>
      <c r="E853" s="43">
        <v>44480</v>
      </c>
      <c r="F853" s="43">
        <v>44502</v>
      </c>
      <c r="G853" s="29">
        <v>60000</v>
      </c>
      <c r="H853" s="35"/>
      <c r="I853" s="35"/>
      <c r="J853" s="35"/>
      <c r="K853" s="35"/>
      <c r="L853" s="35"/>
      <c r="M853" s="35"/>
      <c r="N853" s="35"/>
      <c r="O853" s="29">
        <v>60000</v>
      </c>
      <c r="P853" s="28" t="s">
        <v>909</v>
      </c>
      <c r="Q853" s="29">
        <v>60000</v>
      </c>
      <c r="R853" s="35"/>
      <c r="S853" s="35"/>
      <c r="T853" s="35"/>
      <c r="U853" s="35">
        <v>60000</v>
      </c>
      <c r="V853" s="35"/>
      <c r="W853" s="36" t="s">
        <v>671</v>
      </c>
      <c r="X853" s="37" t="s">
        <v>671</v>
      </c>
      <c r="Y853" s="38"/>
    </row>
    <row r="854" spans="1:25" x14ac:dyDescent="0.25">
      <c r="A854" s="26">
        <v>846</v>
      </c>
      <c r="B854" s="26" t="s">
        <v>35</v>
      </c>
      <c r="C854" s="27" t="s">
        <v>36</v>
      </c>
      <c r="D854" s="28" t="s">
        <v>910</v>
      </c>
      <c r="E854" s="43">
        <v>44480</v>
      </c>
      <c r="F854" s="43">
        <v>44502</v>
      </c>
      <c r="G854" s="29">
        <v>60000</v>
      </c>
      <c r="H854" s="35"/>
      <c r="I854" s="35"/>
      <c r="J854" s="35"/>
      <c r="K854" s="35"/>
      <c r="L854" s="35"/>
      <c r="M854" s="35"/>
      <c r="N854" s="35"/>
      <c r="O854" s="29">
        <v>60000</v>
      </c>
      <c r="P854" s="28" t="s">
        <v>910</v>
      </c>
      <c r="Q854" s="29">
        <v>60000</v>
      </c>
      <c r="R854" s="35"/>
      <c r="S854" s="35"/>
      <c r="T854" s="35"/>
      <c r="U854" s="35">
        <v>60000</v>
      </c>
      <c r="V854" s="35"/>
      <c r="W854" s="36" t="s">
        <v>671</v>
      </c>
      <c r="X854" s="37" t="s">
        <v>671</v>
      </c>
      <c r="Y854" s="38"/>
    </row>
    <row r="855" spans="1:25" x14ac:dyDescent="0.25">
      <c r="A855" s="26">
        <v>847</v>
      </c>
      <c r="B855" s="26" t="s">
        <v>35</v>
      </c>
      <c r="C855" s="27" t="s">
        <v>36</v>
      </c>
      <c r="D855" s="28" t="s">
        <v>911</v>
      </c>
      <c r="E855" s="43">
        <v>44480</v>
      </c>
      <c r="F855" s="43">
        <v>44502</v>
      </c>
      <c r="G855" s="29">
        <v>60000</v>
      </c>
      <c r="H855" s="35"/>
      <c r="I855" s="35"/>
      <c r="J855" s="35"/>
      <c r="K855" s="35"/>
      <c r="L855" s="35"/>
      <c r="M855" s="35"/>
      <c r="N855" s="35"/>
      <c r="O855" s="29">
        <v>60000</v>
      </c>
      <c r="P855" s="28" t="s">
        <v>911</v>
      </c>
      <c r="Q855" s="29">
        <v>60000</v>
      </c>
      <c r="R855" s="35"/>
      <c r="S855" s="35"/>
      <c r="T855" s="35"/>
      <c r="U855" s="35">
        <v>60000</v>
      </c>
      <c r="V855" s="35"/>
      <c r="W855" s="36" t="s">
        <v>671</v>
      </c>
      <c r="X855" s="37" t="s">
        <v>671</v>
      </c>
      <c r="Y855" s="38"/>
    </row>
    <row r="856" spans="1:25" x14ac:dyDescent="0.25">
      <c r="A856" s="26">
        <v>848</v>
      </c>
      <c r="B856" s="26" t="s">
        <v>35</v>
      </c>
      <c r="C856" s="27" t="s">
        <v>36</v>
      </c>
      <c r="D856" s="28" t="s">
        <v>912</v>
      </c>
      <c r="E856" s="43">
        <v>44480</v>
      </c>
      <c r="F856" s="43">
        <v>44502</v>
      </c>
      <c r="G856" s="29">
        <v>60000</v>
      </c>
      <c r="H856" s="35"/>
      <c r="I856" s="35"/>
      <c r="J856" s="35"/>
      <c r="K856" s="35"/>
      <c r="L856" s="35"/>
      <c r="M856" s="35"/>
      <c r="N856" s="35"/>
      <c r="O856" s="29">
        <v>60000</v>
      </c>
      <c r="P856" s="28" t="s">
        <v>912</v>
      </c>
      <c r="Q856" s="29">
        <v>60000</v>
      </c>
      <c r="R856" s="35"/>
      <c r="S856" s="35"/>
      <c r="T856" s="35"/>
      <c r="U856" s="35">
        <v>60000</v>
      </c>
      <c r="V856" s="35"/>
      <c r="W856" s="36" t="s">
        <v>671</v>
      </c>
      <c r="X856" s="37" t="s">
        <v>671</v>
      </c>
      <c r="Y856" s="38"/>
    </row>
    <row r="857" spans="1:25" x14ac:dyDescent="0.25">
      <c r="A857" s="26">
        <v>849</v>
      </c>
      <c r="B857" s="26" t="s">
        <v>35</v>
      </c>
      <c r="C857" s="27" t="s">
        <v>36</v>
      </c>
      <c r="D857" s="28" t="s">
        <v>913</v>
      </c>
      <c r="E857" s="43">
        <v>44481</v>
      </c>
      <c r="F857" s="43">
        <v>44502</v>
      </c>
      <c r="G857" s="29">
        <v>60000</v>
      </c>
      <c r="H857" s="35"/>
      <c r="I857" s="35"/>
      <c r="J857" s="35"/>
      <c r="K857" s="35"/>
      <c r="L857" s="35"/>
      <c r="M857" s="35"/>
      <c r="N857" s="35"/>
      <c r="O857" s="29">
        <v>60000</v>
      </c>
      <c r="P857" s="28" t="s">
        <v>913</v>
      </c>
      <c r="Q857" s="29">
        <v>60000</v>
      </c>
      <c r="R857" s="35"/>
      <c r="S857" s="35"/>
      <c r="T857" s="35"/>
      <c r="U857" s="35">
        <v>60000</v>
      </c>
      <c r="V857" s="35"/>
      <c r="W857" s="36" t="s">
        <v>671</v>
      </c>
      <c r="X857" s="37" t="s">
        <v>671</v>
      </c>
      <c r="Y857" s="38"/>
    </row>
    <row r="858" spans="1:25" x14ac:dyDescent="0.25">
      <c r="A858" s="26">
        <v>850</v>
      </c>
      <c r="B858" s="26" t="s">
        <v>35</v>
      </c>
      <c r="C858" s="27" t="s">
        <v>36</v>
      </c>
      <c r="D858" s="28" t="s">
        <v>914</v>
      </c>
      <c r="E858" s="43">
        <v>44481</v>
      </c>
      <c r="F858" s="43">
        <v>44502</v>
      </c>
      <c r="G858" s="29">
        <v>60000</v>
      </c>
      <c r="H858" s="35"/>
      <c r="I858" s="35"/>
      <c r="J858" s="35"/>
      <c r="K858" s="35"/>
      <c r="L858" s="35"/>
      <c r="M858" s="35"/>
      <c r="N858" s="35"/>
      <c r="O858" s="29">
        <v>60000</v>
      </c>
      <c r="P858" s="28" t="s">
        <v>914</v>
      </c>
      <c r="Q858" s="29">
        <v>60000</v>
      </c>
      <c r="R858" s="35"/>
      <c r="S858" s="35"/>
      <c r="T858" s="35"/>
      <c r="U858" s="35">
        <v>60000</v>
      </c>
      <c r="V858" s="35"/>
      <c r="W858" s="36" t="s">
        <v>671</v>
      </c>
      <c r="X858" s="37" t="s">
        <v>671</v>
      </c>
      <c r="Y858" s="38"/>
    </row>
    <row r="859" spans="1:25" x14ac:dyDescent="0.25">
      <c r="A859" s="26">
        <v>851</v>
      </c>
      <c r="B859" s="26" t="s">
        <v>35</v>
      </c>
      <c r="C859" s="27" t="s">
        <v>36</v>
      </c>
      <c r="D859" s="28" t="s">
        <v>915</v>
      </c>
      <c r="E859" s="43">
        <v>44481</v>
      </c>
      <c r="F859" s="43">
        <v>44502</v>
      </c>
      <c r="G859" s="29">
        <v>60000</v>
      </c>
      <c r="H859" s="35"/>
      <c r="I859" s="35"/>
      <c r="J859" s="35"/>
      <c r="K859" s="35"/>
      <c r="L859" s="35"/>
      <c r="M859" s="35"/>
      <c r="N859" s="35"/>
      <c r="O859" s="29">
        <v>60000</v>
      </c>
      <c r="P859" s="28" t="s">
        <v>915</v>
      </c>
      <c r="Q859" s="29">
        <v>60000</v>
      </c>
      <c r="R859" s="35"/>
      <c r="S859" s="35"/>
      <c r="T859" s="35"/>
      <c r="U859" s="35">
        <v>60000</v>
      </c>
      <c r="V859" s="35"/>
      <c r="W859" s="36" t="s">
        <v>671</v>
      </c>
      <c r="X859" s="37" t="s">
        <v>671</v>
      </c>
      <c r="Y859" s="38"/>
    </row>
    <row r="860" spans="1:25" x14ac:dyDescent="0.25">
      <c r="A860" s="26">
        <v>852</v>
      </c>
      <c r="B860" s="26" t="s">
        <v>35</v>
      </c>
      <c r="C860" s="27" t="s">
        <v>36</v>
      </c>
      <c r="D860" s="28" t="s">
        <v>916</v>
      </c>
      <c r="E860" s="43">
        <v>44482</v>
      </c>
      <c r="F860" s="43">
        <v>44502</v>
      </c>
      <c r="G860" s="29">
        <v>60000</v>
      </c>
      <c r="H860" s="35"/>
      <c r="I860" s="35"/>
      <c r="J860" s="35"/>
      <c r="K860" s="35"/>
      <c r="L860" s="35"/>
      <c r="M860" s="35"/>
      <c r="N860" s="35"/>
      <c r="O860" s="29">
        <v>60000</v>
      </c>
      <c r="P860" s="28" t="s">
        <v>916</v>
      </c>
      <c r="Q860" s="29">
        <v>60000</v>
      </c>
      <c r="R860" s="35"/>
      <c r="S860" s="35"/>
      <c r="T860" s="35"/>
      <c r="U860" s="35">
        <v>60000</v>
      </c>
      <c r="V860" s="35"/>
      <c r="W860" s="36" t="s">
        <v>671</v>
      </c>
      <c r="X860" s="37" t="s">
        <v>671</v>
      </c>
      <c r="Y860" s="38"/>
    </row>
    <row r="861" spans="1:25" x14ac:dyDescent="0.25">
      <c r="A861" s="26">
        <v>853</v>
      </c>
      <c r="B861" s="26" t="s">
        <v>35</v>
      </c>
      <c r="C861" s="27" t="s">
        <v>36</v>
      </c>
      <c r="D861" s="28" t="s">
        <v>917</v>
      </c>
      <c r="E861" s="43">
        <v>44482</v>
      </c>
      <c r="F861" s="43">
        <v>44502</v>
      </c>
      <c r="G861" s="29">
        <v>60000</v>
      </c>
      <c r="H861" s="35"/>
      <c r="I861" s="35"/>
      <c r="J861" s="35"/>
      <c r="K861" s="35"/>
      <c r="L861" s="35"/>
      <c r="M861" s="35"/>
      <c r="N861" s="35"/>
      <c r="O861" s="29">
        <v>60000</v>
      </c>
      <c r="P861" s="28" t="s">
        <v>917</v>
      </c>
      <c r="Q861" s="29">
        <v>60000</v>
      </c>
      <c r="R861" s="35"/>
      <c r="S861" s="35"/>
      <c r="T861" s="35"/>
      <c r="U861" s="35">
        <v>60000</v>
      </c>
      <c r="V861" s="35"/>
      <c r="W861" s="36" t="s">
        <v>671</v>
      </c>
      <c r="X861" s="37" t="s">
        <v>671</v>
      </c>
      <c r="Y861" s="38"/>
    </row>
    <row r="862" spans="1:25" x14ac:dyDescent="0.25">
      <c r="A862" s="26">
        <v>854</v>
      </c>
      <c r="B862" s="26" t="s">
        <v>35</v>
      </c>
      <c r="C862" s="27" t="s">
        <v>36</v>
      </c>
      <c r="D862" s="28" t="s">
        <v>918</v>
      </c>
      <c r="E862" s="43">
        <v>44482</v>
      </c>
      <c r="F862" s="43">
        <v>44502</v>
      </c>
      <c r="G862" s="29">
        <v>60000</v>
      </c>
      <c r="H862" s="35"/>
      <c r="I862" s="35"/>
      <c r="J862" s="35"/>
      <c r="K862" s="35"/>
      <c r="L862" s="35"/>
      <c r="M862" s="35"/>
      <c r="N862" s="35"/>
      <c r="O862" s="29">
        <v>60000</v>
      </c>
      <c r="P862" s="28" t="s">
        <v>918</v>
      </c>
      <c r="Q862" s="29">
        <v>60000</v>
      </c>
      <c r="R862" s="35"/>
      <c r="S862" s="35"/>
      <c r="T862" s="35"/>
      <c r="U862" s="35">
        <v>60000</v>
      </c>
      <c r="V862" s="35"/>
      <c r="W862" s="36" t="s">
        <v>671</v>
      </c>
      <c r="X862" s="37" t="s">
        <v>671</v>
      </c>
      <c r="Y862" s="38"/>
    </row>
    <row r="863" spans="1:25" x14ac:dyDescent="0.25">
      <c r="A863" s="26">
        <v>855</v>
      </c>
      <c r="B863" s="26" t="s">
        <v>35</v>
      </c>
      <c r="C863" s="27" t="s">
        <v>36</v>
      </c>
      <c r="D863" s="28" t="s">
        <v>919</v>
      </c>
      <c r="E863" s="43">
        <v>44484</v>
      </c>
      <c r="F863" s="43">
        <v>44502</v>
      </c>
      <c r="G863" s="29">
        <v>60000</v>
      </c>
      <c r="H863" s="35"/>
      <c r="I863" s="35"/>
      <c r="J863" s="35"/>
      <c r="K863" s="35"/>
      <c r="L863" s="35"/>
      <c r="M863" s="35"/>
      <c r="N863" s="35"/>
      <c r="O863" s="29">
        <v>60000</v>
      </c>
      <c r="P863" s="28" t="s">
        <v>919</v>
      </c>
      <c r="Q863" s="29">
        <v>60000</v>
      </c>
      <c r="R863" s="35"/>
      <c r="S863" s="35"/>
      <c r="T863" s="35"/>
      <c r="U863" s="35">
        <v>60000</v>
      </c>
      <c r="V863" s="35"/>
      <c r="W863" s="36" t="s">
        <v>671</v>
      </c>
      <c r="X863" s="37" t="s">
        <v>671</v>
      </c>
      <c r="Y863" s="38"/>
    </row>
    <row r="864" spans="1:25" x14ac:dyDescent="0.25">
      <c r="A864" s="26">
        <v>856</v>
      </c>
      <c r="B864" s="26" t="s">
        <v>35</v>
      </c>
      <c r="C864" s="27" t="s">
        <v>36</v>
      </c>
      <c r="D864" s="28" t="s">
        <v>920</v>
      </c>
      <c r="E864" s="43">
        <v>44484</v>
      </c>
      <c r="F864" s="43">
        <v>44502</v>
      </c>
      <c r="G864" s="29">
        <v>60000</v>
      </c>
      <c r="H864" s="35"/>
      <c r="I864" s="35"/>
      <c r="J864" s="35"/>
      <c r="K864" s="35"/>
      <c r="L864" s="35"/>
      <c r="M864" s="35"/>
      <c r="N864" s="35"/>
      <c r="O864" s="29">
        <v>60000</v>
      </c>
      <c r="P864" s="28" t="s">
        <v>920</v>
      </c>
      <c r="Q864" s="29">
        <v>60000</v>
      </c>
      <c r="R864" s="35"/>
      <c r="S864" s="35"/>
      <c r="T864" s="35"/>
      <c r="U864" s="35">
        <v>60000</v>
      </c>
      <c r="V864" s="35"/>
      <c r="W864" s="36" t="s">
        <v>671</v>
      </c>
      <c r="X864" s="37" t="s">
        <v>671</v>
      </c>
      <c r="Y864" s="38"/>
    </row>
    <row r="865" spans="1:25" x14ac:dyDescent="0.25">
      <c r="A865" s="26">
        <v>857</v>
      </c>
      <c r="B865" s="26" t="s">
        <v>35</v>
      </c>
      <c r="C865" s="27" t="s">
        <v>36</v>
      </c>
      <c r="D865" s="28" t="s">
        <v>921</v>
      </c>
      <c r="E865" s="43">
        <v>44484</v>
      </c>
      <c r="F865" s="43">
        <v>44502</v>
      </c>
      <c r="G865" s="29">
        <v>60000</v>
      </c>
      <c r="H865" s="35"/>
      <c r="I865" s="35"/>
      <c r="J865" s="35"/>
      <c r="K865" s="35"/>
      <c r="L865" s="35"/>
      <c r="M865" s="35"/>
      <c r="N865" s="35"/>
      <c r="O865" s="29">
        <v>60000</v>
      </c>
      <c r="P865" s="28" t="s">
        <v>921</v>
      </c>
      <c r="Q865" s="29">
        <v>60000</v>
      </c>
      <c r="R865" s="35"/>
      <c r="S865" s="35"/>
      <c r="T865" s="35"/>
      <c r="U865" s="35">
        <v>60000</v>
      </c>
      <c r="V865" s="35"/>
      <c r="W865" s="36" t="s">
        <v>671</v>
      </c>
      <c r="X865" s="37" t="s">
        <v>671</v>
      </c>
      <c r="Y865" s="38"/>
    </row>
    <row r="866" spans="1:25" x14ac:dyDescent="0.25">
      <c r="A866" s="26">
        <v>858</v>
      </c>
      <c r="B866" s="26" t="s">
        <v>35</v>
      </c>
      <c r="C866" s="27" t="s">
        <v>36</v>
      </c>
      <c r="D866" s="28" t="s">
        <v>922</v>
      </c>
      <c r="E866" s="43">
        <v>44484</v>
      </c>
      <c r="F866" s="43">
        <v>44502</v>
      </c>
      <c r="G866" s="29">
        <v>60000</v>
      </c>
      <c r="H866" s="35"/>
      <c r="I866" s="35"/>
      <c r="J866" s="35"/>
      <c r="K866" s="35"/>
      <c r="L866" s="35"/>
      <c r="M866" s="35"/>
      <c r="N866" s="35"/>
      <c r="O866" s="29">
        <v>60000</v>
      </c>
      <c r="P866" s="28" t="s">
        <v>922</v>
      </c>
      <c r="Q866" s="29">
        <v>60000</v>
      </c>
      <c r="R866" s="35"/>
      <c r="S866" s="35"/>
      <c r="T866" s="35"/>
      <c r="U866" s="35">
        <v>60000</v>
      </c>
      <c r="V866" s="35"/>
      <c r="W866" s="36" t="s">
        <v>671</v>
      </c>
      <c r="X866" s="37" t="s">
        <v>671</v>
      </c>
      <c r="Y866" s="38"/>
    </row>
    <row r="867" spans="1:25" x14ac:dyDescent="0.25">
      <c r="A867" s="26">
        <v>859</v>
      </c>
      <c r="B867" s="26" t="s">
        <v>35</v>
      </c>
      <c r="C867" s="27" t="s">
        <v>36</v>
      </c>
      <c r="D867" s="28" t="s">
        <v>923</v>
      </c>
      <c r="E867" s="43">
        <v>44484</v>
      </c>
      <c r="F867" s="43">
        <v>44502</v>
      </c>
      <c r="G867" s="29">
        <v>60000</v>
      </c>
      <c r="H867" s="35"/>
      <c r="I867" s="35"/>
      <c r="J867" s="35"/>
      <c r="K867" s="35"/>
      <c r="L867" s="35"/>
      <c r="M867" s="35"/>
      <c r="N867" s="35"/>
      <c r="O867" s="29">
        <v>60000</v>
      </c>
      <c r="P867" s="28" t="s">
        <v>923</v>
      </c>
      <c r="Q867" s="29">
        <v>60000</v>
      </c>
      <c r="R867" s="35"/>
      <c r="S867" s="35"/>
      <c r="T867" s="35"/>
      <c r="U867" s="35">
        <v>60000</v>
      </c>
      <c r="V867" s="35"/>
      <c r="W867" s="36" t="s">
        <v>671</v>
      </c>
      <c r="X867" s="37" t="s">
        <v>671</v>
      </c>
      <c r="Y867" s="38"/>
    </row>
    <row r="868" spans="1:25" x14ac:dyDescent="0.25">
      <c r="A868" s="26">
        <v>860</v>
      </c>
      <c r="B868" s="26" t="s">
        <v>35</v>
      </c>
      <c r="C868" s="27" t="s">
        <v>36</v>
      </c>
      <c r="D868" s="28" t="s">
        <v>924</v>
      </c>
      <c r="E868" s="43">
        <v>44484</v>
      </c>
      <c r="F868" s="43">
        <v>44502</v>
      </c>
      <c r="G868" s="29">
        <v>60000</v>
      </c>
      <c r="H868" s="35"/>
      <c r="I868" s="35"/>
      <c r="J868" s="35"/>
      <c r="K868" s="35"/>
      <c r="L868" s="35"/>
      <c r="M868" s="35"/>
      <c r="N868" s="35"/>
      <c r="O868" s="29">
        <v>60000</v>
      </c>
      <c r="P868" s="28" t="s">
        <v>924</v>
      </c>
      <c r="Q868" s="29">
        <v>60000</v>
      </c>
      <c r="R868" s="35"/>
      <c r="S868" s="35"/>
      <c r="T868" s="35"/>
      <c r="U868" s="35">
        <v>60000</v>
      </c>
      <c r="V868" s="35"/>
      <c r="W868" s="36" t="s">
        <v>671</v>
      </c>
      <c r="X868" s="37" t="s">
        <v>671</v>
      </c>
      <c r="Y868" s="38"/>
    </row>
    <row r="869" spans="1:25" x14ac:dyDescent="0.25">
      <c r="A869" s="26">
        <v>861</v>
      </c>
      <c r="B869" s="26" t="s">
        <v>35</v>
      </c>
      <c r="C869" s="27" t="s">
        <v>36</v>
      </c>
      <c r="D869" s="28" t="s">
        <v>925</v>
      </c>
      <c r="E869" s="43">
        <v>44484</v>
      </c>
      <c r="F869" s="43">
        <v>44502</v>
      </c>
      <c r="G869" s="29">
        <v>60000</v>
      </c>
      <c r="H869" s="35"/>
      <c r="I869" s="35"/>
      <c r="J869" s="35"/>
      <c r="K869" s="35"/>
      <c r="L869" s="35"/>
      <c r="M869" s="35"/>
      <c r="N869" s="35"/>
      <c r="O869" s="29">
        <v>60000</v>
      </c>
      <c r="P869" s="28" t="s">
        <v>925</v>
      </c>
      <c r="Q869" s="29">
        <v>60000</v>
      </c>
      <c r="R869" s="35"/>
      <c r="S869" s="35"/>
      <c r="T869" s="35"/>
      <c r="U869" s="35">
        <v>60000</v>
      </c>
      <c r="V869" s="35"/>
      <c r="W869" s="36" t="s">
        <v>671</v>
      </c>
      <c r="X869" s="37" t="s">
        <v>671</v>
      </c>
      <c r="Y869" s="38"/>
    </row>
    <row r="870" spans="1:25" x14ac:dyDescent="0.25">
      <c r="A870" s="26">
        <v>862</v>
      </c>
      <c r="B870" s="26" t="s">
        <v>35</v>
      </c>
      <c r="C870" s="27" t="s">
        <v>36</v>
      </c>
      <c r="D870" s="28" t="s">
        <v>926</v>
      </c>
      <c r="E870" s="43">
        <v>44484</v>
      </c>
      <c r="F870" s="43">
        <v>44502</v>
      </c>
      <c r="G870" s="29">
        <v>60000</v>
      </c>
      <c r="H870" s="35"/>
      <c r="I870" s="35"/>
      <c r="J870" s="35"/>
      <c r="K870" s="35"/>
      <c r="L870" s="35"/>
      <c r="M870" s="35"/>
      <c r="N870" s="35"/>
      <c r="O870" s="29">
        <v>60000</v>
      </c>
      <c r="P870" s="28" t="s">
        <v>926</v>
      </c>
      <c r="Q870" s="29">
        <v>60000</v>
      </c>
      <c r="R870" s="35"/>
      <c r="S870" s="35"/>
      <c r="T870" s="35"/>
      <c r="U870" s="35">
        <v>60000</v>
      </c>
      <c r="V870" s="35"/>
      <c r="W870" s="36" t="s">
        <v>671</v>
      </c>
      <c r="X870" s="37" t="s">
        <v>671</v>
      </c>
      <c r="Y870" s="38"/>
    </row>
    <row r="871" spans="1:25" x14ac:dyDescent="0.25">
      <c r="A871" s="26">
        <v>863</v>
      </c>
      <c r="B871" s="26" t="s">
        <v>35</v>
      </c>
      <c r="C871" s="27" t="s">
        <v>36</v>
      </c>
      <c r="D871" s="28" t="s">
        <v>927</v>
      </c>
      <c r="E871" s="43">
        <v>44484</v>
      </c>
      <c r="F871" s="43">
        <v>44502</v>
      </c>
      <c r="G871" s="29">
        <v>60000</v>
      </c>
      <c r="H871" s="35"/>
      <c r="I871" s="35"/>
      <c r="J871" s="35"/>
      <c r="K871" s="35"/>
      <c r="L871" s="35"/>
      <c r="M871" s="35"/>
      <c r="N871" s="35"/>
      <c r="O871" s="29">
        <v>60000</v>
      </c>
      <c r="P871" s="28" t="s">
        <v>927</v>
      </c>
      <c r="Q871" s="29">
        <v>60000</v>
      </c>
      <c r="R871" s="35"/>
      <c r="S871" s="35"/>
      <c r="T871" s="35"/>
      <c r="U871" s="35">
        <v>60000</v>
      </c>
      <c r="V871" s="35"/>
      <c r="W871" s="36" t="s">
        <v>671</v>
      </c>
      <c r="X871" s="37" t="s">
        <v>671</v>
      </c>
      <c r="Y871" s="38"/>
    </row>
    <row r="872" spans="1:25" x14ac:dyDescent="0.25">
      <c r="A872" s="26">
        <v>864</v>
      </c>
      <c r="B872" s="26" t="s">
        <v>35</v>
      </c>
      <c r="C872" s="27" t="s">
        <v>36</v>
      </c>
      <c r="D872" s="28" t="s">
        <v>928</v>
      </c>
      <c r="E872" s="43">
        <v>44484</v>
      </c>
      <c r="F872" s="43">
        <v>44502</v>
      </c>
      <c r="G872" s="29">
        <v>60000</v>
      </c>
      <c r="H872" s="35"/>
      <c r="I872" s="35"/>
      <c r="J872" s="35"/>
      <c r="K872" s="35"/>
      <c r="L872" s="35"/>
      <c r="M872" s="35"/>
      <c r="N872" s="35"/>
      <c r="O872" s="29">
        <v>60000</v>
      </c>
      <c r="P872" s="28" t="s">
        <v>928</v>
      </c>
      <c r="Q872" s="29">
        <v>60000</v>
      </c>
      <c r="R872" s="35"/>
      <c r="S872" s="35"/>
      <c r="T872" s="35"/>
      <c r="U872" s="35">
        <v>60000</v>
      </c>
      <c r="V872" s="35"/>
      <c r="W872" s="36" t="s">
        <v>671</v>
      </c>
      <c r="X872" s="37" t="s">
        <v>671</v>
      </c>
      <c r="Y872" s="38"/>
    </row>
    <row r="873" spans="1:25" x14ac:dyDescent="0.25">
      <c r="A873" s="26">
        <v>865</v>
      </c>
      <c r="B873" s="26" t="s">
        <v>35</v>
      </c>
      <c r="C873" s="27" t="s">
        <v>36</v>
      </c>
      <c r="D873" s="28" t="s">
        <v>929</v>
      </c>
      <c r="E873" s="43">
        <v>44484</v>
      </c>
      <c r="F873" s="43">
        <v>44502</v>
      </c>
      <c r="G873" s="29">
        <v>60000</v>
      </c>
      <c r="H873" s="35"/>
      <c r="I873" s="35"/>
      <c r="J873" s="35"/>
      <c r="K873" s="35"/>
      <c r="L873" s="35"/>
      <c r="M873" s="35"/>
      <c r="N873" s="35"/>
      <c r="O873" s="29">
        <v>60000</v>
      </c>
      <c r="P873" s="28" t="s">
        <v>929</v>
      </c>
      <c r="Q873" s="29">
        <v>60000</v>
      </c>
      <c r="R873" s="35"/>
      <c r="S873" s="35"/>
      <c r="T873" s="35"/>
      <c r="U873" s="35">
        <v>60000</v>
      </c>
      <c r="V873" s="35"/>
      <c r="W873" s="36" t="s">
        <v>671</v>
      </c>
      <c r="X873" s="37" t="s">
        <v>671</v>
      </c>
      <c r="Y873" s="38"/>
    </row>
    <row r="874" spans="1:25" x14ac:dyDescent="0.25">
      <c r="A874" s="26">
        <v>866</v>
      </c>
      <c r="B874" s="26" t="s">
        <v>35</v>
      </c>
      <c r="C874" s="27" t="s">
        <v>36</v>
      </c>
      <c r="D874" s="28" t="s">
        <v>930</v>
      </c>
      <c r="E874" s="43">
        <v>44484</v>
      </c>
      <c r="F874" s="43">
        <v>44502</v>
      </c>
      <c r="G874" s="29">
        <v>60000</v>
      </c>
      <c r="H874" s="35"/>
      <c r="I874" s="35"/>
      <c r="J874" s="35"/>
      <c r="K874" s="35"/>
      <c r="L874" s="35"/>
      <c r="M874" s="35"/>
      <c r="N874" s="35"/>
      <c r="O874" s="29">
        <v>60000</v>
      </c>
      <c r="P874" s="28" t="s">
        <v>930</v>
      </c>
      <c r="Q874" s="29">
        <v>60000</v>
      </c>
      <c r="R874" s="35"/>
      <c r="S874" s="35"/>
      <c r="T874" s="35"/>
      <c r="U874" s="35">
        <v>60000</v>
      </c>
      <c r="V874" s="35"/>
      <c r="W874" s="36" t="s">
        <v>671</v>
      </c>
      <c r="X874" s="37" t="s">
        <v>671</v>
      </c>
      <c r="Y874" s="38"/>
    </row>
    <row r="875" spans="1:25" x14ac:dyDescent="0.25">
      <c r="A875" s="26">
        <v>867</v>
      </c>
      <c r="B875" s="26" t="s">
        <v>35</v>
      </c>
      <c r="C875" s="27" t="s">
        <v>36</v>
      </c>
      <c r="D875" s="28" t="s">
        <v>931</v>
      </c>
      <c r="E875" s="43">
        <v>44488</v>
      </c>
      <c r="F875" s="43">
        <v>44502</v>
      </c>
      <c r="G875" s="29">
        <v>60000</v>
      </c>
      <c r="H875" s="35"/>
      <c r="I875" s="35"/>
      <c r="J875" s="35"/>
      <c r="K875" s="35"/>
      <c r="L875" s="35"/>
      <c r="M875" s="35"/>
      <c r="N875" s="35"/>
      <c r="O875" s="29">
        <v>60000</v>
      </c>
      <c r="P875" s="28" t="s">
        <v>931</v>
      </c>
      <c r="Q875" s="29">
        <v>60000</v>
      </c>
      <c r="R875" s="35"/>
      <c r="S875" s="35"/>
      <c r="T875" s="35"/>
      <c r="U875" s="35">
        <v>60000</v>
      </c>
      <c r="V875" s="35"/>
      <c r="W875" s="36" t="s">
        <v>671</v>
      </c>
      <c r="X875" s="37" t="s">
        <v>671</v>
      </c>
      <c r="Y875" s="38"/>
    </row>
    <row r="876" spans="1:25" x14ac:dyDescent="0.25">
      <c r="A876" s="26">
        <v>868</v>
      </c>
      <c r="B876" s="26" t="s">
        <v>35</v>
      </c>
      <c r="C876" s="27" t="s">
        <v>36</v>
      </c>
      <c r="D876" s="28" t="s">
        <v>932</v>
      </c>
      <c r="E876" s="43">
        <v>44488</v>
      </c>
      <c r="F876" s="43">
        <v>44502</v>
      </c>
      <c r="G876" s="29">
        <v>60000</v>
      </c>
      <c r="H876" s="35"/>
      <c r="I876" s="35"/>
      <c r="J876" s="35"/>
      <c r="K876" s="35"/>
      <c r="L876" s="35"/>
      <c r="M876" s="35"/>
      <c r="N876" s="35"/>
      <c r="O876" s="29">
        <v>60000</v>
      </c>
      <c r="P876" s="28" t="s">
        <v>932</v>
      </c>
      <c r="Q876" s="29">
        <v>60000</v>
      </c>
      <c r="R876" s="35"/>
      <c r="S876" s="35"/>
      <c r="T876" s="35"/>
      <c r="U876" s="35">
        <v>60000</v>
      </c>
      <c r="V876" s="35"/>
      <c r="W876" s="36" t="s">
        <v>671</v>
      </c>
      <c r="X876" s="37" t="s">
        <v>671</v>
      </c>
      <c r="Y876" s="38"/>
    </row>
    <row r="877" spans="1:25" x14ac:dyDescent="0.25">
      <c r="A877" s="26">
        <v>869</v>
      </c>
      <c r="B877" s="26" t="s">
        <v>35</v>
      </c>
      <c r="C877" s="27" t="s">
        <v>36</v>
      </c>
      <c r="D877" s="28" t="s">
        <v>933</v>
      </c>
      <c r="E877" s="43">
        <v>44488</v>
      </c>
      <c r="F877" s="43">
        <v>44502</v>
      </c>
      <c r="G877" s="29">
        <v>60000</v>
      </c>
      <c r="H877" s="35"/>
      <c r="I877" s="35"/>
      <c r="J877" s="35"/>
      <c r="K877" s="35"/>
      <c r="L877" s="35"/>
      <c r="M877" s="35"/>
      <c r="N877" s="35"/>
      <c r="O877" s="29">
        <v>60000</v>
      </c>
      <c r="P877" s="28" t="s">
        <v>933</v>
      </c>
      <c r="Q877" s="29">
        <v>60000</v>
      </c>
      <c r="R877" s="35"/>
      <c r="S877" s="35"/>
      <c r="T877" s="35"/>
      <c r="U877" s="35">
        <v>60000</v>
      </c>
      <c r="V877" s="35"/>
      <c r="W877" s="36" t="s">
        <v>671</v>
      </c>
      <c r="X877" s="37" t="s">
        <v>671</v>
      </c>
      <c r="Y877" s="38"/>
    </row>
    <row r="878" spans="1:25" x14ac:dyDescent="0.25">
      <c r="A878" s="26">
        <v>870</v>
      </c>
      <c r="B878" s="26" t="s">
        <v>35</v>
      </c>
      <c r="C878" s="27" t="s">
        <v>36</v>
      </c>
      <c r="D878" s="28" t="s">
        <v>934</v>
      </c>
      <c r="E878" s="43">
        <v>44488</v>
      </c>
      <c r="F878" s="43">
        <v>44502</v>
      </c>
      <c r="G878" s="29">
        <v>60000</v>
      </c>
      <c r="H878" s="35"/>
      <c r="I878" s="35"/>
      <c r="J878" s="35"/>
      <c r="K878" s="35"/>
      <c r="L878" s="35"/>
      <c r="M878" s="35"/>
      <c r="N878" s="35"/>
      <c r="O878" s="29">
        <v>60000</v>
      </c>
      <c r="P878" s="28" t="s">
        <v>934</v>
      </c>
      <c r="Q878" s="29">
        <v>60000</v>
      </c>
      <c r="R878" s="35"/>
      <c r="S878" s="35"/>
      <c r="T878" s="35"/>
      <c r="U878" s="35">
        <v>60000</v>
      </c>
      <c r="V878" s="35"/>
      <c r="W878" s="36" t="s">
        <v>671</v>
      </c>
      <c r="X878" s="37" t="s">
        <v>671</v>
      </c>
      <c r="Y878" s="38"/>
    </row>
    <row r="879" spans="1:25" x14ac:dyDescent="0.25">
      <c r="A879" s="26">
        <v>871</v>
      </c>
      <c r="B879" s="26" t="s">
        <v>35</v>
      </c>
      <c r="C879" s="27" t="s">
        <v>36</v>
      </c>
      <c r="D879" s="28" t="s">
        <v>935</v>
      </c>
      <c r="E879" s="43">
        <v>44488</v>
      </c>
      <c r="F879" s="43">
        <v>44502</v>
      </c>
      <c r="G879" s="29">
        <v>60000</v>
      </c>
      <c r="H879" s="35"/>
      <c r="I879" s="35"/>
      <c r="J879" s="35"/>
      <c r="K879" s="35"/>
      <c r="L879" s="35"/>
      <c r="M879" s="35"/>
      <c r="N879" s="35"/>
      <c r="O879" s="29">
        <v>60000</v>
      </c>
      <c r="P879" s="28" t="s">
        <v>935</v>
      </c>
      <c r="Q879" s="29">
        <v>60000</v>
      </c>
      <c r="R879" s="35"/>
      <c r="S879" s="35"/>
      <c r="T879" s="35"/>
      <c r="U879" s="35">
        <v>60000</v>
      </c>
      <c r="V879" s="35"/>
      <c r="W879" s="36" t="s">
        <v>671</v>
      </c>
      <c r="X879" s="37" t="s">
        <v>671</v>
      </c>
      <c r="Y879" s="38"/>
    </row>
    <row r="880" spans="1:25" x14ac:dyDescent="0.25">
      <c r="A880" s="26">
        <v>872</v>
      </c>
      <c r="B880" s="26" t="s">
        <v>35</v>
      </c>
      <c r="C880" s="27" t="s">
        <v>36</v>
      </c>
      <c r="D880" s="28" t="s">
        <v>936</v>
      </c>
      <c r="E880" s="43">
        <v>44488</v>
      </c>
      <c r="F880" s="43">
        <v>44502</v>
      </c>
      <c r="G880" s="29">
        <v>60000</v>
      </c>
      <c r="H880" s="35"/>
      <c r="I880" s="35"/>
      <c r="J880" s="35"/>
      <c r="K880" s="35"/>
      <c r="L880" s="35"/>
      <c r="M880" s="35"/>
      <c r="N880" s="35"/>
      <c r="O880" s="29">
        <v>60000</v>
      </c>
      <c r="P880" s="28" t="s">
        <v>936</v>
      </c>
      <c r="Q880" s="29">
        <v>60000</v>
      </c>
      <c r="R880" s="35"/>
      <c r="S880" s="35"/>
      <c r="T880" s="35"/>
      <c r="U880" s="35">
        <v>60000</v>
      </c>
      <c r="V880" s="35"/>
      <c r="W880" s="36" t="s">
        <v>671</v>
      </c>
      <c r="X880" s="37" t="s">
        <v>671</v>
      </c>
      <c r="Y880" s="38"/>
    </row>
    <row r="881" spans="1:25" x14ac:dyDescent="0.25">
      <c r="A881" s="26">
        <v>873</v>
      </c>
      <c r="B881" s="26" t="s">
        <v>35</v>
      </c>
      <c r="C881" s="27" t="s">
        <v>36</v>
      </c>
      <c r="D881" s="28" t="s">
        <v>937</v>
      </c>
      <c r="E881" s="43">
        <v>44488</v>
      </c>
      <c r="F881" s="43">
        <v>44502</v>
      </c>
      <c r="G881" s="29">
        <v>60000</v>
      </c>
      <c r="H881" s="35"/>
      <c r="I881" s="35"/>
      <c r="J881" s="35"/>
      <c r="K881" s="35"/>
      <c r="L881" s="35"/>
      <c r="M881" s="35"/>
      <c r="N881" s="35"/>
      <c r="O881" s="29">
        <v>60000</v>
      </c>
      <c r="P881" s="28" t="s">
        <v>937</v>
      </c>
      <c r="Q881" s="29">
        <v>60000</v>
      </c>
      <c r="R881" s="35"/>
      <c r="S881" s="35"/>
      <c r="T881" s="35"/>
      <c r="U881" s="35">
        <v>60000</v>
      </c>
      <c r="V881" s="35"/>
      <c r="W881" s="36" t="s">
        <v>671</v>
      </c>
      <c r="X881" s="37" t="s">
        <v>671</v>
      </c>
      <c r="Y881" s="38"/>
    </row>
    <row r="882" spans="1:25" x14ac:dyDescent="0.25">
      <c r="A882" s="26">
        <v>874</v>
      </c>
      <c r="B882" s="26" t="s">
        <v>35</v>
      </c>
      <c r="C882" s="27" t="s">
        <v>36</v>
      </c>
      <c r="D882" s="28" t="s">
        <v>938</v>
      </c>
      <c r="E882" s="43">
        <v>44488</v>
      </c>
      <c r="F882" s="43">
        <v>44502</v>
      </c>
      <c r="G882" s="29">
        <v>60000</v>
      </c>
      <c r="H882" s="35"/>
      <c r="I882" s="35"/>
      <c r="J882" s="35"/>
      <c r="K882" s="35"/>
      <c r="L882" s="35"/>
      <c r="M882" s="35"/>
      <c r="N882" s="35"/>
      <c r="O882" s="29">
        <v>60000</v>
      </c>
      <c r="P882" s="28" t="s">
        <v>938</v>
      </c>
      <c r="Q882" s="29">
        <v>60000</v>
      </c>
      <c r="R882" s="35"/>
      <c r="S882" s="35"/>
      <c r="T882" s="35"/>
      <c r="U882" s="35">
        <v>60000</v>
      </c>
      <c r="V882" s="35"/>
      <c r="W882" s="36" t="s">
        <v>671</v>
      </c>
      <c r="X882" s="37" t="s">
        <v>671</v>
      </c>
      <c r="Y882" s="38"/>
    </row>
    <row r="883" spans="1:25" x14ac:dyDescent="0.25">
      <c r="A883" s="26">
        <v>875</v>
      </c>
      <c r="B883" s="26" t="s">
        <v>35</v>
      </c>
      <c r="C883" s="27" t="s">
        <v>36</v>
      </c>
      <c r="D883" s="28" t="s">
        <v>939</v>
      </c>
      <c r="E883" s="43">
        <v>44491</v>
      </c>
      <c r="F883" s="43">
        <v>44502</v>
      </c>
      <c r="G883" s="29">
        <v>60000</v>
      </c>
      <c r="H883" s="35"/>
      <c r="I883" s="35"/>
      <c r="J883" s="35"/>
      <c r="K883" s="35"/>
      <c r="L883" s="35"/>
      <c r="M883" s="35"/>
      <c r="N883" s="35"/>
      <c r="O883" s="29">
        <v>60000</v>
      </c>
      <c r="P883" s="28" t="s">
        <v>939</v>
      </c>
      <c r="Q883" s="29">
        <v>60000</v>
      </c>
      <c r="R883" s="35"/>
      <c r="S883" s="35"/>
      <c r="T883" s="35"/>
      <c r="U883" s="35">
        <v>60000</v>
      </c>
      <c r="V883" s="35"/>
      <c r="W883" s="36" t="s">
        <v>671</v>
      </c>
      <c r="X883" s="37" t="s">
        <v>671</v>
      </c>
      <c r="Y883" s="38"/>
    </row>
    <row r="884" spans="1:25" x14ac:dyDescent="0.25">
      <c r="A884" s="26">
        <v>876</v>
      </c>
      <c r="B884" s="26" t="s">
        <v>35</v>
      </c>
      <c r="C884" s="27" t="s">
        <v>36</v>
      </c>
      <c r="D884" s="28" t="s">
        <v>940</v>
      </c>
      <c r="E884" s="43">
        <v>44491</v>
      </c>
      <c r="F884" s="43">
        <v>44502</v>
      </c>
      <c r="G884" s="29">
        <v>60000</v>
      </c>
      <c r="H884" s="35"/>
      <c r="I884" s="35"/>
      <c r="J884" s="35"/>
      <c r="K884" s="35"/>
      <c r="L884" s="35"/>
      <c r="M884" s="35"/>
      <c r="N884" s="35"/>
      <c r="O884" s="29">
        <v>60000</v>
      </c>
      <c r="P884" s="28" t="s">
        <v>940</v>
      </c>
      <c r="Q884" s="29">
        <v>60000</v>
      </c>
      <c r="R884" s="35"/>
      <c r="S884" s="35"/>
      <c r="T884" s="35"/>
      <c r="U884" s="35">
        <v>60000</v>
      </c>
      <c r="V884" s="35"/>
      <c r="W884" s="36" t="s">
        <v>671</v>
      </c>
      <c r="X884" s="37" t="s">
        <v>671</v>
      </c>
      <c r="Y884" s="38"/>
    </row>
    <row r="885" spans="1:25" x14ac:dyDescent="0.25">
      <c r="A885" s="26">
        <v>877</v>
      </c>
      <c r="B885" s="26" t="s">
        <v>35</v>
      </c>
      <c r="C885" s="27" t="s">
        <v>36</v>
      </c>
      <c r="D885" s="28" t="s">
        <v>941</v>
      </c>
      <c r="E885" s="43">
        <v>44491</v>
      </c>
      <c r="F885" s="43">
        <v>44502</v>
      </c>
      <c r="G885" s="29">
        <v>60000</v>
      </c>
      <c r="H885" s="35"/>
      <c r="I885" s="35"/>
      <c r="J885" s="35"/>
      <c r="K885" s="35"/>
      <c r="L885" s="35"/>
      <c r="M885" s="35"/>
      <c r="N885" s="35"/>
      <c r="O885" s="29">
        <v>60000</v>
      </c>
      <c r="P885" s="28" t="s">
        <v>941</v>
      </c>
      <c r="Q885" s="29">
        <v>60000</v>
      </c>
      <c r="R885" s="35"/>
      <c r="S885" s="35"/>
      <c r="T885" s="35"/>
      <c r="U885" s="35">
        <v>60000</v>
      </c>
      <c r="V885" s="35"/>
      <c r="W885" s="36" t="s">
        <v>671</v>
      </c>
      <c r="X885" s="37" t="s">
        <v>671</v>
      </c>
      <c r="Y885" s="38"/>
    </row>
    <row r="886" spans="1:25" x14ac:dyDescent="0.25">
      <c r="A886" s="26">
        <v>878</v>
      </c>
      <c r="B886" s="26" t="s">
        <v>35</v>
      </c>
      <c r="C886" s="27" t="s">
        <v>36</v>
      </c>
      <c r="D886" s="28" t="s">
        <v>942</v>
      </c>
      <c r="E886" s="43">
        <v>44491</v>
      </c>
      <c r="F886" s="43">
        <v>44502</v>
      </c>
      <c r="G886" s="29">
        <v>60000</v>
      </c>
      <c r="H886" s="35"/>
      <c r="I886" s="35"/>
      <c r="J886" s="35"/>
      <c r="K886" s="35"/>
      <c r="L886" s="35"/>
      <c r="M886" s="35"/>
      <c r="N886" s="35"/>
      <c r="O886" s="29">
        <v>60000</v>
      </c>
      <c r="P886" s="28" t="s">
        <v>942</v>
      </c>
      <c r="Q886" s="29">
        <v>60000</v>
      </c>
      <c r="R886" s="35"/>
      <c r="S886" s="35"/>
      <c r="T886" s="35"/>
      <c r="U886" s="35">
        <v>60000</v>
      </c>
      <c r="V886" s="35"/>
      <c r="W886" s="36" t="s">
        <v>671</v>
      </c>
      <c r="X886" s="37" t="s">
        <v>671</v>
      </c>
      <c r="Y886" s="38"/>
    </row>
    <row r="887" spans="1:25" x14ac:dyDescent="0.25">
      <c r="A887" s="26">
        <v>879</v>
      </c>
      <c r="B887" s="26" t="s">
        <v>35</v>
      </c>
      <c r="C887" s="27" t="s">
        <v>36</v>
      </c>
      <c r="D887" s="28" t="s">
        <v>943</v>
      </c>
      <c r="E887" s="43">
        <v>44491</v>
      </c>
      <c r="F887" s="43">
        <v>44502</v>
      </c>
      <c r="G887" s="29">
        <v>60000</v>
      </c>
      <c r="H887" s="35"/>
      <c r="I887" s="35"/>
      <c r="J887" s="35"/>
      <c r="K887" s="35"/>
      <c r="L887" s="35"/>
      <c r="M887" s="35"/>
      <c r="N887" s="35"/>
      <c r="O887" s="29">
        <v>60000</v>
      </c>
      <c r="P887" s="28" t="s">
        <v>943</v>
      </c>
      <c r="Q887" s="29">
        <v>60000</v>
      </c>
      <c r="R887" s="35"/>
      <c r="S887" s="35"/>
      <c r="T887" s="35"/>
      <c r="U887" s="35">
        <v>60000</v>
      </c>
      <c r="V887" s="35"/>
      <c r="W887" s="36" t="s">
        <v>671</v>
      </c>
      <c r="X887" s="37" t="s">
        <v>671</v>
      </c>
      <c r="Y887" s="38"/>
    </row>
    <row r="888" spans="1:25" x14ac:dyDescent="0.25">
      <c r="A888" s="26">
        <v>880</v>
      </c>
      <c r="B888" s="26" t="s">
        <v>35</v>
      </c>
      <c r="C888" s="27" t="s">
        <v>36</v>
      </c>
      <c r="D888" s="28" t="s">
        <v>944</v>
      </c>
      <c r="E888" s="43">
        <v>44491</v>
      </c>
      <c r="F888" s="43">
        <v>44502</v>
      </c>
      <c r="G888" s="29">
        <v>60000</v>
      </c>
      <c r="H888" s="35"/>
      <c r="I888" s="35"/>
      <c r="J888" s="35"/>
      <c r="K888" s="35"/>
      <c r="L888" s="35"/>
      <c r="M888" s="35"/>
      <c r="N888" s="35"/>
      <c r="O888" s="29">
        <v>60000</v>
      </c>
      <c r="P888" s="28" t="s">
        <v>944</v>
      </c>
      <c r="Q888" s="29">
        <v>60000</v>
      </c>
      <c r="R888" s="35"/>
      <c r="S888" s="35"/>
      <c r="T888" s="35"/>
      <c r="U888" s="35">
        <v>60000</v>
      </c>
      <c r="V888" s="35"/>
      <c r="W888" s="36" t="s">
        <v>671</v>
      </c>
      <c r="X888" s="37" t="s">
        <v>671</v>
      </c>
      <c r="Y888" s="38"/>
    </row>
    <row r="889" spans="1:25" x14ac:dyDescent="0.25">
      <c r="A889" s="26">
        <v>881</v>
      </c>
      <c r="B889" s="26" t="s">
        <v>35</v>
      </c>
      <c r="C889" s="27" t="s">
        <v>36</v>
      </c>
      <c r="D889" s="28" t="s">
        <v>945</v>
      </c>
      <c r="E889" s="43">
        <v>44491</v>
      </c>
      <c r="F889" s="43">
        <v>44502</v>
      </c>
      <c r="G889" s="29">
        <v>60000</v>
      </c>
      <c r="H889" s="35"/>
      <c r="I889" s="35"/>
      <c r="J889" s="35"/>
      <c r="K889" s="35"/>
      <c r="L889" s="35"/>
      <c r="M889" s="35"/>
      <c r="N889" s="35"/>
      <c r="O889" s="29">
        <v>60000</v>
      </c>
      <c r="P889" s="28" t="s">
        <v>945</v>
      </c>
      <c r="Q889" s="29">
        <v>60000</v>
      </c>
      <c r="R889" s="35"/>
      <c r="S889" s="35"/>
      <c r="T889" s="35"/>
      <c r="U889" s="35">
        <v>60000</v>
      </c>
      <c r="V889" s="35"/>
      <c r="W889" s="36" t="s">
        <v>671</v>
      </c>
      <c r="X889" s="37" t="s">
        <v>671</v>
      </c>
      <c r="Y889" s="38"/>
    </row>
    <row r="890" spans="1:25" x14ac:dyDescent="0.25">
      <c r="A890" s="26">
        <v>882</v>
      </c>
      <c r="B890" s="26" t="s">
        <v>35</v>
      </c>
      <c r="C890" s="27" t="s">
        <v>36</v>
      </c>
      <c r="D890" s="28" t="s">
        <v>946</v>
      </c>
      <c r="E890" s="43">
        <v>44491</v>
      </c>
      <c r="F890" s="43">
        <v>44502</v>
      </c>
      <c r="G890" s="29">
        <v>60000</v>
      </c>
      <c r="H890" s="35"/>
      <c r="I890" s="35"/>
      <c r="J890" s="35"/>
      <c r="K890" s="35"/>
      <c r="L890" s="35"/>
      <c r="M890" s="35"/>
      <c r="N890" s="35"/>
      <c r="O890" s="29">
        <v>60000</v>
      </c>
      <c r="P890" s="28" t="s">
        <v>946</v>
      </c>
      <c r="Q890" s="29">
        <v>60000</v>
      </c>
      <c r="R890" s="35"/>
      <c r="S890" s="35"/>
      <c r="T890" s="35"/>
      <c r="U890" s="35">
        <v>60000</v>
      </c>
      <c r="V890" s="35"/>
      <c r="W890" s="36" t="s">
        <v>671</v>
      </c>
      <c r="X890" s="37" t="s">
        <v>671</v>
      </c>
      <c r="Y890" s="38"/>
    </row>
    <row r="891" spans="1:25" x14ac:dyDescent="0.25">
      <c r="A891" s="26">
        <v>883</v>
      </c>
      <c r="B891" s="26" t="s">
        <v>35</v>
      </c>
      <c r="C891" s="27" t="s">
        <v>36</v>
      </c>
      <c r="D891" s="28" t="s">
        <v>947</v>
      </c>
      <c r="E891" s="43">
        <v>44491</v>
      </c>
      <c r="F891" s="43">
        <v>44502</v>
      </c>
      <c r="G891" s="29">
        <v>60000</v>
      </c>
      <c r="H891" s="35"/>
      <c r="I891" s="35"/>
      <c r="J891" s="35"/>
      <c r="K891" s="35"/>
      <c r="L891" s="35"/>
      <c r="M891" s="35"/>
      <c r="N891" s="35"/>
      <c r="O891" s="29">
        <v>60000</v>
      </c>
      <c r="P891" s="28" t="s">
        <v>947</v>
      </c>
      <c r="Q891" s="29">
        <v>60000</v>
      </c>
      <c r="R891" s="35"/>
      <c r="S891" s="35"/>
      <c r="T891" s="35"/>
      <c r="U891" s="35">
        <v>60000</v>
      </c>
      <c r="V891" s="35"/>
      <c r="W891" s="36" t="s">
        <v>671</v>
      </c>
      <c r="X891" s="37" t="s">
        <v>671</v>
      </c>
      <c r="Y891" s="38"/>
    </row>
    <row r="892" spans="1:25" x14ac:dyDescent="0.25">
      <c r="A892" s="26">
        <v>884</v>
      </c>
      <c r="B892" s="26" t="s">
        <v>35</v>
      </c>
      <c r="C892" s="27" t="s">
        <v>36</v>
      </c>
      <c r="D892" s="28" t="s">
        <v>948</v>
      </c>
      <c r="E892" s="43">
        <v>44491</v>
      </c>
      <c r="F892" s="43">
        <v>44502</v>
      </c>
      <c r="G892" s="29">
        <v>60000</v>
      </c>
      <c r="H892" s="35"/>
      <c r="I892" s="35"/>
      <c r="J892" s="35"/>
      <c r="K892" s="35"/>
      <c r="L892" s="35"/>
      <c r="M892" s="35"/>
      <c r="N892" s="35"/>
      <c r="O892" s="29">
        <v>60000</v>
      </c>
      <c r="P892" s="28" t="s">
        <v>948</v>
      </c>
      <c r="Q892" s="29">
        <v>60000</v>
      </c>
      <c r="R892" s="35"/>
      <c r="S892" s="35"/>
      <c r="T892" s="35"/>
      <c r="U892" s="35">
        <v>60000</v>
      </c>
      <c r="V892" s="35"/>
      <c r="W892" s="36" t="s">
        <v>671</v>
      </c>
      <c r="X892" s="37" t="s">
        <v>671</v>
      </c>
      <c r="Y892" s="38"/>
    </row>
    <row r="893" spans="1:25" x14ac:dyDescent="0.25">
      <c r="A893" s="26">
        <v>885</v>
      </c>
      <c r="B893" s="26" t="s">
        <v>35</v>
      </c>
      <c r="C893" s="27" t="s">
        <v>36</v>
      </c>
      <c r="D893" s="28" t="s">
        <v>949</v>
      </c>
      <c r="E893" s="43">
        <v>44491</v>
      </c>
      <c r="F893" s="43">
        <v>44502</v>
      </c>
      <c r="G893" s="29">
        <v>60000</v>
      </c>
      <c r="H893" s="35"/>
      <c r="I893" s="35"/>
      <c r="J893" s="35"/>
      <c r="K893" s="35"/>
      <c r="L893" s="35"/>
      <c r="M893" s="35"/>
      <c r="N893" s="35"/>
      <c r="O893" s="29">
        <v>60000</v>
      </c>
      <c r="P893" s="28" t="s">
        <v>949</v>
      </c>
      <c r="Q893" s="29">
        <v>60000</v>
      </c>
      <c r="R893" s="35"/>
      <c r="S893" s="35"/>
      <c r="T893" s="35"/>
      <c r="U893" s="35">
        <v>60000</v>
      </c>
      <c r="V893" s="35"/>
      <c r="W893" s="36" t="s">
        <v>671</v>
      </c>
      <c r="X893" s="37" t="s">
        <v>671</v>
      </c>
      <c r="Y893" s="38"/>
    </row>
    <row r="894" spans="1:25" x14ac:dyDescent="0.25">
      <c r="A894" s="26">
        <v>886</v>
      </c>
      <c r="B894" s="26" t="s">
        <v>35</v>
      </c>
      <c r="C894" s="27" t="s">
        <v>36</v>
      </c>
      <c r="D894" s="28" t="s">
        <v>950</v>
      </c>
      <c r="E894" s="43">
        <v>44491</v>
      </c>
      <c r="F894" s="43">
        <v>44502</v>
      </c>
      <c r="G894" s="29">
        <v>60000</v>
      </c>
      <c r="H894" s="35"/>
      <c r="I894" s="35"/>
      <c r="J894" s="35"/>
      <c r="K894" s="35"/>
      <c r="L894" s="35"/>
      <c r="M894" s="35"/>
      <c r="N894" s="35"/>
      <c r="O894" s="29">
        <v>60000</v>
      </c>
      <c r="P894" s="28" t="s">
        <v>950</v>
      </c>
      <c r="Q894" s="29">
        <v>60000</v>
      </c>
      <c r="R894" s="35"/>
      <c r="S894" s="35"/>
      <c r="T894" s="35"/>
      <c r="U894" s="35">
        <v>60000</v>
      </c>
      <c r="V894" s="35"/>
      <c r="W894" s="36" t="s">
        <v>671</v>
      </c>
      <c r="X894" s="37" t="s">
        <v>671</v>
      </c>
      <c r="Y894" s="38"/>
    </row>
    <row r="895" spans="1:25" x14ac:dyDescent="0.25">
      <c r="A895" s="26">
        <v>887</v>
      </c>
      <c r="B895" s="26" t="s">
        <v>35</v>
      </c>
      <c r="C895" s="27" t="s">
        <v>36</v>
      </c>
      <c r="D895" s="28" t="s">
        <v>951</v>
      </c>
      <c r="E895" s="43">
        <v>44491</v>
      </c>
      <c r="F895" s="43">
        <v>44502</v>
      </c>
      <c r="G895" s="29">
        <v>60000</v>
      </c>
      <c r="H895" s="35"/>
      <c r="I895" s="35"/>
      <c r="J895" s="35"/>
      <c r="K895" s="35"/>
      <c r="L895" s="35"/>
      <c r="M895" s="35"/>
      <c r="N895" s="35"/>
      <c r="O895" s="29">
        <v>60000</v>
      </c>
      <c r="P895" s="28" t="s">
        <v>951</v>
      </c>
      <c r="Q895" s="29">
        <v>60000</v>
      </c>
      <c r="R895" s="35"/>
      <c r="S895" s="35"/>
      <c r="T895" s="35"/>
      <c r="U895" s="35">
        <v>60000</v>
      </c>
      <c r="V895" s="35"/>
      <c r="W895" s="36" t="s">
        <v>671</v>
      </c>
      <c r="X895" s="37" t="s">
        <v>671</v>
      </c>
      <c r="Y895" s="38"/>
    </row>
    <row r="896" spans="1:25" x14ac:dyDescent="0.25">
      <c r="A896" s="26">
        <v>888</v>
      </c>
      <c r="B896" s="26" t="s">
        <v>35</v>
      </c>
      <c r="C896" s="27" t="s">
        <v>36</v>
      </c>
      <c r="D896" s="28" t="s">
        <v>952</v>
      </c>
      <c r="E896" s="43">
        <v>44491</v>
      </c>
      <c r="F896" s="43">
        <v>44502</v>
      </c>
      <c r="G896" s="29">
        <v>60000</v>
      </c>
      <c r="H896" s="35"/>
      <c r="I896" s="35"/>
      <c r="J896" s="35"/>
      <c r="K896" s="35"/>
      <c r="L896" s="35"/>
      <c r="M896" s="35"/>
      <c r="N896" s="35"/>
      <c r="O896" s="29">
        <v>60000</v>
      </c>
      <c r="P896" s="28" t="s">
        <v>952</v>
      </c>
      <c r="Q896" s="29">
        <v>60000</v>
      </c>
      <c r="R896" s="35"/>
      <c r="S896" s="35"/>
      <c r="T896" s="35"/>
      <c r="U896" s="35">
        <v>60000</v>
      </c>
      <c r="V896" s="35"/>
      <c r="W896" s="36" t="s">
        <v>671</v>
      </c>
      <c r="X896" s="37" t="s">
        <v>671</v>
      </c>
      <c r="Y896" s="38"/>
    </row>
    <row r="897" spans="1:25" x14ac:dyDescent="0.25">
      <c r="A897" s="26">
        <v>889</v>
      </c>
      <c r="B897" s="26" t="s">
        <v>35</v>
      </c>
      <c r="C897" s="27" t="s">
        <v>36</v>
      </c>
      <c r="D897" s="28" t="s">
        <v>953</v>
      </c>
      <c r="E897" s="43">
        <v>44491</v>
      </c>
      <c r="F897" s="43">
        <v>44502</v>
      </c>
      <c r="G897" s="29">
        <v>60000</v>
      </c>
      <c r="H897" s="35"/>
      <c r="I897" s="35"/>
      <c r="J897" s="35"/>
      <c r="K897" s="35"/>
      <c r="L897" s="35"/>
      <c r="M897" s="35"/>
      <c r="N897" s="35"/>
      <c r="O897" s="29">
        <v>60000</v>
      </c>
      <c r="P897" s="28" t="s">
        <v>953</v>
      </c>
      <c r="Q897" s="29">
        <v>60000</v>
      </c>
      <c r="R897" s="35"/>
      <c r="S897" s="35"/>
      <c r="T897" s="35"/>
      <c r="U897" s="35">
        <v>60000</v>
      </c>
      <c r="V897" s="35"/>
      <c r="W897" s="36" t="s">
        <v>671</v>
      </c>
      <c r="X897" s="37" t="s">
        <v>671</v>
      </c>
      <c r="Y897" s="38"/>
    </row>
    <row r="898" spans="1:25" x14ac:dyDescent="0.25">
      <c r="A898" s="26">
        <v>890</v>
      </c>
      <c r="B898" s="26" t="s">
        <v>35</v>
      </c>
      <c r="C898" s="27" t="s">
        <v>36</v>
      </c>
      <c r="D898" s="28" t="s">
        <v>954</v>
      </c>
      <c r="E898" s="43">
        <v>44491</v>
      </c>
      <c r="F898" s="43">
        <v>44502</v>
      </c>
      <c r="G898" s="29">
        <v>60000</v>
      </c>
      <c r="H898" s="35"/>
      <c r="I898" s="35"/>
      <c r="J898" s="35"/>
      <c r="K898" s="35"/>
      <c r="L898" s="35"/>
      <c r="M898" s="35"/>
      <c r="N898" s="35"/>
      <c r="O898" s="29">
        <v>60000</v>
      </c>
      <c r="P898" s="28" t="s">
        <v>954</v>
      </c>
      <c r="Q898" s="29">
        <v>60000</v>
      </c>
      <c r="R898" s="35"/>
      <c r="S898" s="35"/>
      <c r="T898" s="35"/>
      <c r="U898" s="35">
        <v>60000</v>
      </c>
      <c r="V898" s="35"/>
      <c r="W898" s="36" t="s">
        <v>671</v>
      </c>
      <c r="X898" s="37" t="s">
        <v>671</v>
      </c>
      <c r="Y898" s="38"/>
    </row>
    <row r="899" spans="1:25" x14ac:dyDescent="0.25">
      <c r="A899" s="26">
        <v>891</v>
      </c>
      <c r="B899" s="26" t="s">
        <v>35</v>
      </c>
      <c r="C899" s="27" t="s">
        <v>36</v>
      </c>
      <c r="D899" s="28" t="s">
        <v>955</v>
      </c>
      <c r="E899" s="43">
        <v>44491</v>
      </c>
      <c r="F899" s="43">
        <v>44502</v>
      </c>
      <c r="G899" s="29">
        <v>60000</v>
      </c>
      <c r="H899" s="35"/>
      <c r="I899" s="35"/>
      <c r="J899" s="35"/>
      <c r="K899" s="35"/>
      <c r="L899" s="35"/>
      <c r="M899" s="35"/>
      <c r="N899" s="35"/>
      <c r="O899" s="29">
        <v>60000</v>
      </c>
      <c r="P899" s="28" t="s">
        <v>955</v>
      </c>
      <c r="Q899" s="29">
        <v>60000</v>
      </c>
      <c r="R899" s="35"/>
      <c r="S899" s="35"/>
      <c r="T899" s="35"/>
      <c r="U899" s="35">
        <v>60000</v>
      </c>
      <c r="V899" s="35"/>
      <c r="W899" s="36" t="s">
        <v>671</v>
      </c>
      <c r="X899" s="37" t="s">
        <v>671</v>
      </c>
      <c r="Y899" s="38"/>
    </row>
    <row r="900" spans="1:25" x14ac:dyDescent="0.25">
      <c r="A900" s="26">
        <v>892</v>
      </c>
      <c r="B900" s="26" t="s">
        <v>35</v>
      </c>
      <c r="C900" s="27" t="s">
        <v>36</v>
      </c>
      <c r="D900" s="28" t="s">
        <v>956</v>
      </c>
      <c r="E900" s="43">
        <v>44491</v>
      </c>
      <c r="F900" s="43">
        <v>44502</v>
      </c>
      <c r="G900" s="29">
        <v>60000</v>
      </c>
      <c r="H900" s="35"/>
      <c r="I900" s="35"/>
      <c r="J900" s="35"/>
      <c r="K900" s="35"/>
      <c r="L900" s="35"/>
      <c r="M900" s="35"/>
      <c r="N900" s="35"/>
      <c r="O900" s="29">
        <v>60000</v>
      </c>
      <c r="P900" s="28" t="s">
        <v>956</v>
      </c>
      <c r="Q900" s="29">
        <v>60000</v>
      </c>
      <c r="R900" s="35"/>
      <c r="S900" s="35"/>
      <c r="T900" s="35"/>
      <c r="U900" s="35">
        <v>60000</v>
      </c>
      <c r="V900" s="35"/>
      <c r="W900" s="36" t="s">
        <v>671</v>
      </c>
      <c r="X900" s="37" t="s">
        <v>671</v>
      </c>
      <c r="Y900" s="38"/>
    </row>
    <row r="901" spans="1:25" x14ac:dyDescent="0.25">
      <c r="A901" s="26">
        <v>893</v>
      </c>
      <c r="B901" s="26" t="s">
        <v>35</v>
      </c>
      <c r="C901" s="27" t="s">
        <v>36</v>
      </c>
      <c r="D901" s="28" t="s">
        <v>957</v>
      </c>
      <c r="E901" s="43">
        <v>44491</v>
      </c>
      <c r="F901" s="43">
        <v>44502</v>
      </c>
      <c r="G901" s="29">
        <v>60000</v>
      </c>
      <c r="H901" s="35"/>
      <c r="I901" s="35"/>
      <c r="J901" s="35"/>
      <c r="K901" s="35"/>
      <c r="L901" s="35"/>
      <c r="M901" s="35"/>
      <c r="N901" s="35"/>
      <c r="O901" s="29">
        <v>60000</v>
      </c>
      <c r="P901" s="28" t="s">
        <v>957</v>
      </c>
      <c r="Q901" s="29">
        <v>60000</v>
      </c>
      <c r="R901" s="35"/>
      <c r="S901" s="35"/>
      <c r="T901" s="35"/>
      <c r="U901" s="35">
        <v>60000</v>
      </c>
      <c r="V901" s="35"/>
      <c r="W901" s="36" t="s">
        <v>671</v>
      </c>
      <c r="X901" s="37" t="s">
        <v>671</v>
      </c>
      <c r="Y901" s="38"/>
    </row>
    <row r="902" spans="1:25" x14ac:dyDescent="0.25">
      <c r="A902" s="26">
        <v>894</v>
      </c>
      <c r="B902" s="26" t="s">
        <v>35</v>
      </c>
      <c r="C902" s="27" t="s">
        <v>36</v>
      </c>
      <c r="D902" s="28" t="s">
        <v>958</v>
      </c>
      <c r="E902" s="43">
        <v>44491</v>
      </c>
      <c r="F902" s="43">
        <v>44502</v>
      </c>
      <c r="G902" s="29">
        <v>60000</v>
      </c>
      <c r="H902" s="35"/>
      <c r="I902" s="35"/>
      <c r="J902" s="35"/>
      <c r="K902" s="35"/>
      <c r="L902" s="35"/>
      <c r="M902" s="35"/>
      <c r="N902" s="35"/>
      <c r="O902" s="29">
        <v>60000</v>
      </c>
      <c r="P902" s="28" t="s">
        <v>958</v>
      </c>
      <c r="Q902" s="29">
        <v>60000</v>
      </c>
      <c r="R902" s="35"/>
      <c r="S902" s="35"/>
      <c r="T902" s="35"/>
      <c r="U902" s="35">
        <v>60000</v>
      </c>
      <c r="V902" s="35"/>
      <c r="W902" s="36" t="s">
        <v>671</v>
      </c>
      <c r="X902" s="37" t="s">
        <v>671</v>
      </c>
      <c r="Y902" s="38"/>
    </row>
    <row r="903" spans="1:25" x14ac:dyDescent="0.25">
      <c r="A903" s="26">
        <v>895</v>
      </c>
      <c r="B903" s="26" t="s">
        <v>35</v>
      </c>
      <c r="C903" s="27" t="s">
        <v>36</v>
      </c>
      <c r="D903" s="28" t="s">
        <v>959</v>
      </c>
      <c r="E903" s="43">
        <v>44494</v>
      </c>
      <c r="F903" s="43">
        <v>44502</v>
      </c>
      <c r="G903" s="29">
        <v>60000</v>
      </c>
      <c r="H903" s="35"/>
      <c r="I903" s="35"/>
      <c r="J903" s="35"/>
      <c r="K903" s="35"/>
      <c r="L903" s="35"/>
      <c r="M903" s="35"/>
      <c r="N903" s="35"/>
      <c r="O903" s="29">
        <v>60000</v>
      </c>
      <c r="P903" s="28" t="s">
        <v>959</v>
      </c>
      <c r="Q903" s="29">
        <v>60000</v>
      </c>
      <c r="R903" s="35"/>
      <c r="S903" s="35"/>
      <c r="T903" s="35"/>
      <c r="U903" s="35">
        <v>60000</v>
      </c>
      <c r="V903" s="35"/>
      <c r="W903" s="36" t="s">
        <v>671</v>
      </c>
      <c r="X903" s="37" t="s">
        <v>671</v>
      </c>
      <c r="Y903" s="38"/>
    </row>
    <row r="904" spans="1:25" x14ac:dyDescent="0.25">
      <c r="A904" s="26">
        <v>896</v>
      </c>
      <c r="B904" s="26" t="s">
        <v>35</v>
      </c>
      <c r="C904" s="27" t="s">
        <v>36</v>
      </c>
      <c r="D904" s="28" t="s">
        <v>960</v>
      </c>
      <c r="E904" s="43">
        <v>44495</v>
      </c>
      <c r="F904" s="43">
        <v>44502</v>
      </c>
      <c r="G904" s="29">
        <v>60000</v>
      </c>
      <c r="H904" s="35"/>
      <c r="I904" s="35"/>
      <c r="J904" s="35"/>
      <c r="K904" s="35"/>
      <c r="L904" s="35"/>
      <c r="M904" s="35"/>
      <c r="N904" s="35"/>
      <c r="O904" s="29">
        <v>60000</v>
      </c>
      <c r="P904" s="28" t="s">
        <v>960</v>
      </c>
      <c r="Q904" s="29">
        <v>60000</v>
      </c>
      <c r="R904" s="35"/>
      <c r="S904" s="35"/>
      <c r="T904" s="35"/>
      <c r="U904" s="35">
        <v>60000</v>
      </c>
      <c r="V904" s="35"/>
      <c r="W904" s="36" t="s">
        <v>671</v>
      </c>
      <c r="X904" s="37" t="s">
        <v>671</v>
      </c>
      <c r="Y904" s="38"/>
    </row>
    <row r="905" spans="1:25" x14ac:dyDescent="0.25">
      <c r="A905" s="26">
        <v>897</v>
      </c>
      <c r="B905" s="26" t="s">
        <v>35</v>
      </c>
      <c r="C905" s="27" t="s">
        <v>36</v>
      </c>
      <c r="D905" s="28" t="s">
        <v>961</v>
      </c>
      <c r="E905" s="43">
        <v>44495</v>
      </c>
      <c r="F905" s="43">
        <v>44502</v>
      </c>
      <c r="G905" s="29">
        <v>60000</v>
      </c>
      <c r="H905" s="35"/>
      <c r="I905" s="35"/>
      <c r="J905" s="35"/>
      <c r="K905" s="35"/>
      <c r="L905" s="35"/>
      <c r="M905" s="35"/>
      <c r="N905" s="35"/>
      <c r="O905" s="29">
        <v>60000</v>
      </c>
      <c r="P905" s="28" t="s">
        <v>961</v>
      </c>
      <c r="Q905" s="29">
        <v>60000</v>
      </c>
      <c r="R905" s="35"/>
      <c r="S905" s="35"/>
      <c r="T905" s="35"/>
      <c r="U905" s="35">
        <v>60000</v>
      </c>
      <c r="V905" s="35"/>
      <c r="W905" s="36" t="s">
        <v>671</v>
      </c>
      <c r="X905" s="37" t="s">
        <v>671</v>
      </c>
      <c r="Y905" s="38"/>
    </row>
    <row r="906" spans="1:25" x14ac:dyDescent="0.25">
      <c r="A906" s="26">
        <v>898</v>
      </c>
      <c r="B906" s="26" t="s">
        <v>35</v>
      </c>
      <c r="C906" s="27" t="s">
        <v>36</v>
      </c>
      <c r="D906" s="28" t="s">
        <v>962</v>
      </c>
      <c r="E906" s="43">
        <v>44495</v>
      </c>
      <c r="F906" s="43">
        <v>44502</v>
      </c>
      <c r="G906" s="29">
        <v>60000</v>
      </c>
      <c r="H906" s="35"/>
      <c r="I906" s="35"/>
      <c r="J906" s="35"/>
      <c r="K906" s="35"/>
      <c r="L906" s="35"/>
      <c r="M906" s="35"/>
      <c r="N906" s="35"/>
      <c r="O906" s="29">
        <v>60000</v>
      </c>
      <c r="P906" s="28" t="s">
        <v>962</v>
      </c>
      <c r="Q906" s="29">
        <v>60000</v>
      </c>
      <c r="R906" s="35"/>
      <c r="S906" s="35"/>
      <c r="T906" s="35"/>
      <c r="U906" s="35">
        <v>60000</v>
      </c>
      <c r="V906" s="35"/>
      <c r="W906" s="36" t="s">
        <v>671</v>
      </c>
      <c r="X906" s="37" t="s">
        <v>671</v>
      </c>
      <c r="Y906" s="38"/>
    </row>
    <row r="907" spans="1:25" x14ac:dyDescent="0.25">
      <c r="A907" s="26">
        <v>899</v>
      </c>
      <c r="B907" s="26" t="s">
        <v>35</v>
      </c>
      <c r="C907" s="27" t="s">
        <v>36</v>
      </c>
      <c r="D907" s="28" t="s">
        <v>963</v>
      </c>
      <c r="E907" s="43">
        <v>44495</v>
      </c>
      <c r="F907" s="43">
        <v>44502</v>
      </c>
      <c r="G907" s="29">
        <v>60000</v>
      </c>
      <c r="H907" s="35"/>
      <c r="I907" s="35"/>
      <c r="J907" s="35"/>
      <c r="K907" s="35"/>
      <c r="L907" s="35"/>
      <c r="M907" s="35"/>
      <c r="N907" s="35"/>
      <c r="O907" s="29">
        <v>60000</v>
      </c>
      <c r="P907" s="28" t="s">
        <v>963</v>
      </c>
      <c r="Q907" s="29">
        <v>60000</v>
      </c>
      <c r="R907" s="35"/>
      <c r="S907" s="35"/>
      <c r="T907" s="35"/>
      <c r="U907" s="35">
        <v>60000</v>
      </c>
      <c r="V907" s="35"/>
      <c r="W907" s="36" t="s">
        <v>671</v>
      </c>
      <c r="X907" s="37" t="s">
        <v>671</v>
      </c>
      <c r="Y907" s="38"/>
    </row>
    <row r="908" spans="1:25" x14ac:dyDescent="0.25">
      <c r="A908" s="26">
        <v>900</v>
      </c>
      <c r="B908" s="26" t="s">
        <v>35</v>
      </c>
      <c r="C908" s="27" t="s">
        <v>36</v>
      </c>
      <c r="D908" s="28" t="s">
        <v>964</v>
      </c>
      <c r="E908" s="43">
        <v>44495</v>
      </c>
      <c r="F908" s="43">
        <v>44502</v>
      </c>
      <c r="G908" s="29">
        <v>60000</v>
      </c>
      <c r="H908" s="35"/>
      <c r="I908" s="35"/>
      <c r="J908" s="35"/>
      <c r="K908" s="35"/>
      <c r="L908" s="35"/>
      <c r="M908" s="35"/>
      <c r="N908" s="35"/>
      <c r="O908" s="29">
        <v>60000</v>
      </c>
      <c r="P908" s="28" t="s">
        <v>964</v>
      </c>
      <c r="Q908" s="29">
        <v>60000</v>
      </c>
      <c r="R908" s="35"/>
      <c r="S908" s="35"/>
      <c r="T908" s="35"/>
      <c r="U908" s="35">
        <v>60000</v>
      </c>
      <c r="V908" s="35"/>
      <c r="W908" s="36" t="s">
        <v>671</v>
      </c>
      <c r="X908" s="37" t="s">
        <v>671</v>
      </c>
      <c r="Y908" s="38"/>
    </row>
    <row r="909" spans="1:25" x14ac:dyDescent="0.25">
      <c r="A909" s="26">
        <v>901</v>
      </c>
      <c r="B909" s="26" t="s">
        <v>35</v>
      </c>
      <c r="C909" s="27" t="s">
        <v>36</v>
      </c>
      <c r="D909" s="28" t="s">
        <v>965</v>
      </c>
      <c r="E909" s="43">
        <v>44495</v>
      </c>
      <c r="F909" s="43">
        <v>44502</v>
      </c>
      <c r="G909" s="29">
        <v>60000</v>
      </c>
      <c r="H909" s="35"/>
      <c r="I909" s="35"/>
      <c r="J909" s="35"/>
      <c r="K909" s="35"/>
      <c r="L909" s="35"/>
      <c r="M909" s="35"/>
      <c r="N909" s="35"/>
      <c r="O909" s="29">
        <v>60000</v>
      </c>
      <c r="P909" s="28" t="s">
        <v>965</v>
      </c>
      <c r="Q909" s="29">
        <v>60000</v>
      </c>
      <c r="R909" s="35"/>
      <c r="S909" s="35"/>
      <c r="T909" s="35"/>
      <c r="U909" s="35">
        <v>60000</v>
      </c>
      <c r="V909" s="35"/>
      <c r="W909" s="36" t="s">
        <v>671</v>
      </c>
      <c r="X909" s="37" t="s">
        <v>671</v>
      </c>
      <c r="Y909" s="38"/>
    </row>
    <row r="910" spans="1:25" x14ac:dyDescent="0.25">
      <c r="A910" s="26">
        <v>902</v>
      </c>
      <c r="B910" s="26" t="s">
        <v>35</v>
      </c>
      <c r="C910" s="27" t="s">
        <v>36</v>
      </c>
      <c r="D910" s="28" t="s">
        <v>966</v>
      </c>
      <c r="E910" s="43">
        <v>44495</v>
      </c>
      <c r="F910" s="43">
        <v>44502</v>
      </c>
      <c r="G910" s="29">
        <v>60000</v>
      </c>
      <c r="H910" s="35"/>
      <c r="I910" s="35"/>
      <c r="J910" s="35"/>
      <c r="K910" s="35"/>
      <c r="L910" s="35"/>
      <c r="M910" s="35"/>
      <c r="N910" s="35"/>
      <c r="O910" s="29">
        <v>60000</v>
      </c>
      <c r="P910" s="28" t="s">
        <v>966</v>
      </c>
      <c r="Q910" s="29">
        <v>60000</v>
      </c>
      <c r="R910" s="35"/>
      <c r="S910" s="35"/>
      <c r="T910" s="35"/>
      <c r="U910" s="35">
        <v>60000</v>
      </c>
      <c r="V910" s="35"/>
      <c r="W910" s="36" t="s">
        <v>671</v>
      </c>
      <c r="X910" s="37" t="s">
        <v>671</v>
      </c>
      <c r="Y910" s="38"/>
    </row>
    <row r="911" spans="1:25" x14ac:dyDescent="0.25">
      <c r="A911" s="26">
        <v>903</v>
      </c>
      <c r="B911" s="26" t="s">
        <v>35</v>
      </c>
      <c r="C911" s="27" t="s">
        <v>36</v>
      </c>
      <c r="D911" s="28" t="s">
        <v>967</v>
      </c>
      <c r="E911" s="43">
        <v>44497</v>
      </c>
      <c r="F911" s="43">
        <v>44502</v>
      </c>
      <c r="G911" s="29">
        <v>60000</v>
      </c>
      <c r="H911" s="35"/>
      <c r="I911" s="35"/>
      <c r="J911" s="35"/>
      <c r="K911" s="35"/>
      <c r="L911" s="35"/>
      <c r="M911" s="35"/>
      <c r="N911" s="35"/>
      <c r="O911" s="29">
        <v>60000</v>
      </c>
      <c r="P911" s="28" t="s">
        <v>967</v>
      </c>
      <c r="Q911" s="29">
        <v>60000</v>
      </c>
      <c r="R911" s="35"/>
      <c r="S911" s="35"/>
      <c r="T911" s="35"/>
      <c r="U911" s="35">
        <v>60000</v>
      </c>
      <c r="V911" s="35"/>
      <c r="W911" s="36" t="s">
        <v>671</v>
      </c>
      <c r="X911" s="37" t="s">
        <v>671</v>
      </c>
      <c r="Y911" s="38"/>
    </row>
    <row r="912" spans="1:25" x14ac:dyDescent="0.25">
      <c r="A912" s="26">
        <v>904</v>
      </c>
      <c r="B912" s="26" t="s">
        <v>35</v>
      </c>
      <c r="C912" s="27" t="s">
        <v>36</v>
      </c>
      <c r="D912" s="28" t="s">
        <v>968</v>
      </c>
      <c r="E912" s="43">
        <v>44497</v>
      </c>
      <c r="F912" s="43">
        <v>44502</v>
      </c>
      <c r="G912" s="29">
        <v>60000</v>
      </c>
      <c r="H912" s="35"/>
      <c r="I912" s="35"/>
      <c r="J912" s="35"/>
      <c r="K912" s="35"/>
      <c r="L912" s="35"/>
      <c r="M912" s="35"/>
      <c r="N912" s="35"/>
      <c r="O912" s="29">
        <v>60000</v>
      </c>
      <c r="P912" s="28" t="s">
        <v>968</v>
      </c>
      <c r="Q912" s="29">
        <v>60000</v>
      </c>
      <c r="R912" s="35"/>
      <c r="S912" s="35"/>
      <c r="T912" s="35"/>
      <c r="U912" s="35">
        <v>60000</v>
      </c>
      <c r="V912" s="35"/>
      <c r="W912" s="36" t="s">
        <v>671</v>
      </c>
      <c r="X912" s="37" t="s">
        <v>671</v>
      </c>
      <c r="Y912" s="38"/>
    </row>
    <row r="913" spans="1:25" x14ac:dyDescent="0.25">
      <c r="A913" s="26">
        <v>905</v>
      </c>
      <c r="B913" s="26" t="s">
        <v>35</v>
      </c>
      <c r="C913" s="27" t="s">
        <v>36</v>
      </c>
      <c r="D913" s="28" t="s">
        <v>969</v>
      </c>
      <c r="E913" s="43">
        <v>44497</v>
      </c>
      <c r="F913" s="43">
        <v>44502</v>
      </c>
      <c r="G913" s="29">
        <v>60000</v>
      </c>
      <c r="H913" s="35"/>
      <c r="I913" s="35"/>
      <c r="J913" s="35"/>
      <c r="K913" s="35"/>
      <c r="L913" s="35"/>
      <c r="M913" s="35"/>
      <c r="N913" s="35"/>
      <c r="O913" s="29">
        <v>60000</v>
      </c>
      <c r="P913" s="28" t="s">
        <v>969</v>
      </c>
      <c r="Q913" s="29">
        <v>60000</v>
      </c>
      <c r="R913" s="35"/>
      <c r="S913" s="35"/>
      <c r="T913" s="35"/>
      <c r="U913" s="35">
        <v>60000</v>
      </c>
      <c r="V913" s="35"/>
      <c r="W913" s="36" t="s">
        <v>671</v>
      </c>
      <c r="X913" s="37" t="s">
        <v>671</v>
      </c>
      <c r="Y913" s="38"/>
    </row>
    <row r="914" spans="1:25" x14ac:dyDescent="0.25">
      <c r="A914" s="26">
        <v>906</v>
      </c>
      <c r="B914" s="26" t="s">
        <v>35</v>
      </c>
      <c r="C914" s="27" t="s">
        <v>36</v>
      </c>
      <c r="D914" s="28" t="s">
        <v>970</v>
      </c>
      <c r="E914" s="43">
        <v>44497</v>
      </c>
      <c r="F914" s="43">
        <v>44502</v>
      </c>
      <c r="G914" s="29">
        <v>60000</v>
      </c>
      <c r="H914" s="35"/>
      <c r="I914" s="35"/>
      <c r="J914" s="35"/>
      <c r="K914" s="35"/>
      <c r="L914" s="35"/>
      <c r="M914" s="35"/>
      <c r="N914" s="35"/>
      <c r="O914" s="29">
        <v>60000</v>
      </c>
      <c r="P914" s="28" t="s">
        <v>970</v>
      </c>
      <c r="Q914" s="29">
        <v>60000</v>
      </c>
      <c r="R914" s="35"/>
      <c r="S914" s="35"/>
      <c r="T914" s="35"/>
      <c r="U914" s="35">
        <v>60000</v>
      </c>
      <c r="V914" s="35"/>
      <c r="W914" s="36" t="s">
        <v>671</v>
      </c>
      <c r="X914" s="37" t="s">
        <v>671</v>
      </c>
      <c r="Y914" s="38"/>
    </row>
    <row r="915" spans="1:25" x14ac:dyDescent="0.25">
      <c r="A915" s="26">
        <v>907</v>
      </c>
      <c r="B915" s="26" t="s">
        <v>35</v>
      </c>
      <c r="C915" s="27" t="s">
        <v>36</v>
      </c>
      <c r="D915" s="28" t="s">
        <v>971</v>
      </c>
      <c r="E915" s="43">
        <v>44497</v>
      </c>
      <c r="F915" s="43">
        <v>44502</v>
      </c>
      <c r="G915" s="29">
        <v>60000</v>
      </c>
      <c r="H915" s="35"/>
      <c r="I915" s="35"/>
      <c r="J915" s="35"/>
      <c r="K915" s="35"/>
      <c r="L915" s="35"/>
      <c r="M915" s="35"/>
      <c r="N915" s="35"/>
      <c r="O915" s="29">
        <v>60000</v>
      </c>
      <c r="P915" s="28" t="s">
        <v>971</v>
      </c>
      <c r="Q915" s="29">
        <v>60000</v>
      </c>
      <c r="R915" s="35"/>
      <c r="S915" s="35"/>
      <c r="T915" s="35"/>
      <c r="U915" s="35">
        <v>60000</v>
      </c>
      <c r="V915" s="35"/>
      <c r="W915" s="36" t="s">
        <v>671</v>
      </c>
      <c r="X915" s="37" t="s">
        <v>671</v>
      </c>
      <c r="Y915" s="38"/>
    </row>
    <row r="916" spans="1:25" x14ac:dyDescent="0.25">
      <c r="A916" s="26">
        <v>908</v>
      </c>
      <c r="B916" s="26" t="s">
        <v>35</v>
      </c>
      <c r="C916" s="27" t="s">
        <v>36</v>
      </c>
      <c r="D916" s="28" t="s">
        <v>972</v>
      </c>
      <c r="E916" s="43">
        <v>44497</v>
      </c>
      <c r="F916" s="43">
        <v>44502</v>
      </c>
      <c r="G916" s="29">
        <v>60000</v>
      </c>
      <c r="H916" s="35"/>
      <c r="I916" s="35"/>
      <c r="J916" s="35"/>
      <c r="K916" s="35"/>
      <c r="L916" s="35"/>
      <c r="M916" s="35"/>
      <c r="N916" s="35"/>
      <c r="O916" s="29">
        <v>60000</v>
      </c>
      <c r="P916" s="28" t="s">
        <v>972</v>
      </c>
      <c r="Q916" s="29">
        <v>60000</v>
      </c>
      <c r="R916" s="35"/>
      <c r="S916" s="35"/>
      <c r="T916" s="35"/>
      <c r="U916" s="35">
        <v>60000</v>
      </c>
      <c r="V916" s="35"/>
      <c r="W916" s="36" t="s">
        <v>671</v>
      </c>
      <c r="X916" s="37" t="s">
        <v>671</v>
      </c>
      <c r="Y916" s="38"/>
    </row>
    <row r="917" spans="1:25" x14ac:dyDescent="0.25">
      <c r="A917" s="26">
        <v>909</v>
      </c>
      <c r="B917" s="26" t="s">
        <v>35</v>
      </c>
      <c r="C917" s="27" t="s">
        <v>36</v>
      </c>
      <c r="D917" s="28" t="s">
        <v>973</v>
      </c>
      <c r="E917" s="43">
        <v>44505</v>
      </c>
      <c r="F917" s="43">
        <v>44531</v>
      </c>
      <c r="G917" s="29">
        <v>60000</v>
      </c>
      <c r="H917" s="35"/>
      <c r="I917" s="35"/>
      <c r="J917" s="35"/>
      <c r="K917" s="35"/>
      <c r="L917" s="35"/>
      <c r="M917" s="35"/>
      <c r="N917" s="35"/>
      <c r="O917" s="29">
        <v>60000</v>
      </c>
      <c r="P917" s="28" t="s">
        <v>973</v>
      </c>
      <c r="Q917" s="29">
        <v>60000</v>
      </c>
      <c r="R917" s="35"/>
      <c r="S917" s="35"/>
      <c r="T917" s="35"/>
      <c r="U917" s="35">
        <v>60000</v>
      </c>
      <c r="V917" s="35"/>
      <c r="W917" s="36" t="s">
        <v>671</v>
      </c>
      <c r="X917" s="37" t="s">
        <v>671</v>
      </c>
      <c r="Y917" s="38"/>
    </row>
    <row r="918" spans="1:25" x14ac:dyDescent="0.25">
      <c r="A918" s="26">
        <v>910</v>
      </c>
      <c r="B918" s="26" t="s">
        <v>35</v>
      </c>
      <c r="C918" s="27" t="s">
        <v>36</v>
      </c>
      <c r="D918" s="28" t="s">
        <v>974</v>
      </c>
      <c r="E918" s="43">
        <v>44505</v>
      </c>
      <c r="F918" s="43">
        <v>44531</v>
      </c>
      <c r="G918" s="29">
        <v>60000</v>
      </c>
      <c r="H918" s="35"/>
      <c r="I918" s="35"/>
      <c r="J918" s="35"/>
      <c r="K918" s="35"/>
      <c r="L918" s="35"/>
      <c r="M918" s="35"/>
      <c r="N918" s="35"/>
      <c r="O918" s="29">
        <v>60000</v>
      </c>
      <c r="P918" s="28" t="s">
        <v>974</v>
      </c>
      <c r="Q918" s="29">
        <v>60000</v>
      </c>
      <c r="R918" s="35"/>
      <c r="S918" s="35"/>
      <c r="T918" s="35"/>
      <c r="U918" s="35">
        <v>60000</v>
      </c>
      <c r="V918" s="35"/>
      <c r="W918" s="36" t="s">
        <v>671</v>
      </c>
      <c r="X918" s="37" t="s">
        <v>671</v>
      </c>
      <c r="Y918" s="38"/>
    </row>
    <row r="919" spans="1:25" x14ac:dyDescent="0.25">
      <c r="A919" s="26">
        <v>911</v>
      </c>
      <c r="B919" s="26" t="s">
        <v>35</v>
      </c>
      <c r="C919" s="27" t="s">
        <v>36</v>
      </c>
      <c r="D919" s="28" t="s">
        <v>975</v>
      </c>
      <c r="E919" s="43">
        <v>44505</v>
      </c>
      <c r="F919" s="43">
        <v>44531</v>
      </c>
      <c r="G919" s="29">
        <v>60000</v>
      </c>
      <c r="H919" s="35"/>
      <c r="I919" s="35"/>
      <c r="J919" s="35"/>
      <c r="K919" s="35"/>
      <c r="L919" s="35"/>
      <c r="M919" s="35"/>
      <c r="N919" s="35"/>
      <c r="O919" s="29">
        <v>60000</v>
      </c>
      <c r="P919" s="28" t="s">
        <v>975</v>
      </c>
      <c r="Q919" s="29">
        <v>60000</v>
      </c>
      <c r="R919" s="35"/>
      <c r="S919" s="35"/>
      <c r="T919" s="35"/>
      <c r="U919" s="35">
        <v>60000</v>
      </c>
      <c r="V919" s="35"/>
      <c r="W919" s="36" t="s">
        <v>671</v>
      </c>
      <c r="X919" s="37" t="s">
        <v>671</v>
      </c>
      <c r="Y919" s="38"/>
    </row>
    <row r="920" spans="1:25" x14ac:dyDescent="0.25">
      <c r="A920" s="26">
        <v>912</v>
      </c>
      <c r="B920" s="26" t="s">
        <v>35</v>
      </c>
      <c r="C920" s="27" t="s">
        <v>36</v>
      </c>
      <c r="D920" s="28" t="s">
        <v>976</v>
      </c>
      <c r="E920" s="43">
        <v>44505</v>
      </c>
      <c r="F920" s="43">
        <v>44531</v>
      </c>
      <c r="G920" s="29">
        <v>60000</v>
      </c>
      <c r="H920" s="35"/>
      <c r="I920" s="35"/>
      <c r="J920" s="35"/>
      <c r="K920" s="35"/>
      <c r="L920" s="35"/>
      <c r="M920" s="35"/>
      <c r="N920" s="35"/>
      <c r="O920" s="29">
        <v>60000</v>
      </c>
      <c r="P920" s="28" t="s">
        <v>976</v>
      </c>
      <c r="Q920" s="29">
        <v>60000</v>
      </c>
      <c r="R920" s="35"/>
      <c r="S920" s="35"/>
      <c r="T920" s="35"/>
      <c r="U920" s="35">
        <v>60000</v>
      </c>
      <c r="V920" s="35"/>
      <c r="W920" s="36" t="s">
        <v>671</v>
      </c>
      <c r="X920" s="37" t="s">
        <v>671</v>
      </c>
      <c r="Y920" s="38"/>
    </row>
    <row r="921" spans="1:25" x14ac:dyDescent="0.25">
      <c r="A921" s="26">
        <v>913</v>
      </c>
      <c r="B921" s="26" t="s">
        <v>35</v>
      </c>
      <c r="C921" s="27" t="s">
        <v>36</v>
      </c>
      <c r="D921" s="28" t="s">
        <v>977</v>
      </c>
      <c r="E921" s="43">
        <v>44505</v>
      </c>
      <c r="F921" s="43">
        <v>44531</v>
      </c>
      <c r="G921" s="29">
        <v>60000</v>
      </c>
      <c r="H921" s="35"/>
      <c r="I921" s="35"/>
      <c r="J921" s="35"/>
      <c r="K921" s="35"/>
      <c r="L921" s="35"/>
      <c r="M921" s="35"/>
      <c r="N921" s="35"/>
      <c r="O921" s="29">
        <v>60000</v>
      </c>
      <c r="P921" s="28" t="s">
        <v>977</v>
      </c>
      <c r="Q921" s="29">
        <v>60000</v>
      </c>
      <c r="R921" s="35"/>
      <c r="S921" s="35"/>
      <c r="T921" s="35"/>
      <c r="U921" s="35">
        <v>60000</v>
      </c>
      <c r="V921" s="35"/>
      <c r="W921" s="36" t="s">
        <v>671</v>
      </c>
      <c r="X921" s="37" t="s">
        <v>671</v>
      </c>
      <c r="Y921" s="38"/>
    </row>
    <row r="922" spans="1:25" x14ac:dyDescent="0.25">
      <c r="A922" s="26">
        <v>914</v>
      </c>
      <c r="B922" s="26" t="s">
        <v>35</v>
      </c>
      <c r="C922" s="27" t="s">
        <v>36</v>
      </c>
      <c r="D922" s="28" t="s">
        <v>978</v>
      </c>
      <c r="E922" s="43">
        <v>44505</v>
      </c>
      <c r="F922" s="43">
        <v>44531</v>
      </c>
      <c r="G922" s="29">
        <v>60000</v>
      </c>
      <c r="H922" s="35"/>
      <c r="I922" s="35"/>
      <c r="J922" s="35"/>
      <c r="K922" s="35"/>
      <c r="L922" s="35"/>
      <c r="M922" s="35"/>
      <c r="N922" s="35"/>
      <c r="O922" s="29">
        <v>60000</v>
      </c>
      <c r="P922" s="28" t="s">
        <v>978</v>
      </c>
      <c r="Q922" s="29">
        <v>60000</v>
      </c>
      <c r="R922" s="35"/>
      <c r="S922" s="35"/>
      <c r="T922" s="35"/>
      <c r="U922" s="35">
        <v>60000</v>
      </c>
      <c r="V922" s="35"/>
      <c r="W922" s="36" t="s">
        <v>671</v>
      </c>
      <c r="X922" s="37" t="s">
        <v>671</v>
      </c>
      <c r="Y922" s="38"/>
    </row>
    <row r="923" spans="1:25" x14ac:dyDescent="0.25">
      <c r="A923" s="26">
        <v>915</v>
      </c>
      <c r="B923" s="26" t="s">
        <v>35</v>
      </c>
      <c r="C923" s="27" t="s">
        <v>36</v>
      </c>
      <c r="D923" s="28" t="s">
        <v>979</v>
      </c>
      <c r="E923" s="43">
        <v>44505</v>
      </c>
      <c r="F923" s="43">
        <v>44531</v>
      </c>
      <c r="G923" s="29">
        <v>60000</v>
      </c>
      <c r="H923" s="35"/>
      <c r="I923" s="35"/>
      <c r="J923" s="35"/>
      <c r="K923" s="35"/>
      <c r="L923" s="35"/>
      <c r="M923" s="35"/>
      <c r="N923" s="35"/>
      <c r="O923" s="29">
        <v>60000</v>
      </c>
      <c r="P923" s="28" t="s">
        <v>979</v>
      </c>
      <c r="Q923" s="29">
        <v>60000</v>
      </c>
      <c r="R923" s="35"/>
      <c r="S923" s="35"/>
      <c r="T923" s="35"/>
      <c r="U923" s="35">
        <v>60000</v>
      </c>
      <c r="V923" s="35"/>
      <c r="W923" s="36" t="s">
        <v>671</v>
      </c>
      <c r="X923" s="37" t="s">
        <v>671</v>
      </c>
      <c r="Y923" s="38"/>
    </row>
    <row r="924" spans="1:25" x14ac:dyDescent="0.25">
      <c r="A924" s="26">
        <v>916</v>
      </c>
      <c r="B924" s="26" t="s">
        <v>35</v>
      </c>
      <c r="C924" s="27" t="s">
        <v>36</v>
      </c>
      <c r="D924" s="28" t="s">
        <v>980</v>
      </c>
      <c r="E924" s="43">
        <v>44505</v>
      </c>
      <c r="F924" s="43">
        <v>44531</v>
      </c>
      <c r="G924" s="29">
        <v>60000</v>
      </c>
      <c r="H924" s="35"/>
      <c r="I924" s="35"/>
      <c r="J924" s="35"/>
      <c r="K924" s="35"/>
      <c r="L924" s="35"/>
      <c r="M924" s="35"/>
      <c r="N924" s="35"/>
      <c r="O924" s="29">
        <v>60000</v>
      </c>
      <c r="P924" s="28" t="s">
        <v>980</v>
      </c>
      <c r="Q924" s="29">
        <v>60000</v>
      </c>
      <c r="R924" s="35"/>
      <c r="S924" s="35"/>
      <c r="T924" s="35"/>
      <c r="U924" s="35">
        <v>60000</v>
      </c>
      <c r="V924" s="35"/>
      <c r="W924" s="36" t="s">
        <v>671</v>
      </c>
      <c r="X924" s="37" t="s">
        <v>671</v>
      </c>
      <c r="Y924" s="38"/>
    </row>
    <row r="925" spans="1:25" x14ac:dyDescent="0.25">
      <c r="A925" s="26">
        <v>917</v>
      </c>
      <c r="B925" s="26" t="s">
        <v>35</v>
      </c>
      <c r="C925" s="27" t="s">
        <v>36</v>
      </c>
      <c r="D925" s="28" t="s">
        <v>981</v>
      </c>
      <c r="E925" s="43">
        <v>44505</v>
      </c>
      <c r="F925" s="43">
        <v>44531</v>
      </c>
      <c r="G925" s="29">
        <v>60000</v>
      </c>
      <c r="H925" s="35"/>
      <c r="I925" s="35"/>
      <c r="J925" s="35"/>
      <c r="K925" s="35"/>
      <c r="L925" s="35"/>
      <c r="M925" s="35"/>
      <c r="N925" s="35"/>
      <c r="O925" s="29">
        <v>60000</v>
      </c>
      <c r="P925" s="28" t="s">
        <v>981</v>
      </c>
      <c r="Q925" s="29">
        <v>60000</v>
      </c>
      <c r="R925" s="35"/>
      <c r="S925" s="35"/>
      <c r="T925" s="35"/>
      <c r="U925" s="35">
        <v>60000</v>
      </c>
      <c r="V925" s="35"/>
      <c r="W925" s="36" t="s">
        <v>671</v>
      </c>
      <c r="X925" s="37" t="s">
        <v>671</v>
      </c>
      <c r="Y925" s="38"/>
    </row>
    <row r="926" spans="1:25" x14ac:dyDescent="0.25">
      <c r="A926" s="26">
        <v>918</v>
      </c>
      <c r="B926" s="26" t="s">
        <v>35</v>
      </c>
      <c r="C926" s="27" t="s">
        <v>36</v>
      </c>
      <c r="D926" s="28" t="s">
        <v>982</v>
      </c>
      <c r="E926" s="43">
        <v>44505</v>
      </c>
      <c r="F926" s="43">
        <v>44531</v>
      </c>
      <c r="G926" s="29">
        <v>60000</v>
      </c>
      <c r="H926" s="35"/>
      <c r="I926" s="35"/>
      <c r="J926" s="35"/>
      <c r="K926" s="35"/>
      <c r="L926" s="35"/>
      <c r="M926" s="35"/>
      <c r="N926" s="35"/>
      <c r="O926" s="29">
        <v>60000</v>
      </c>
      <c r="P926" s="28" t="s">
        <v>982</v>
      </c>
      <c r="Q926" s="29">
        <v>60000</v>
      </c>
      <c r="R926" s="35"/>
      <c r="S926" s="35"/>
      <c r="T926" s="35"/>
      <c r="U926" s="35">
        <v>60000</v>
      </c>
      <c r="V926" s="35"/>
      <c r="W926" s="36" t="s">
        <v>671</v>
      </c>
      <c r="X926" s="37" t="s">
        <v>671</v>
      </c>
      <c r="Y926" s="38"/>
    </row>
    <row r="927" spans="1:25" x14ac:dyDescent="0.25">
      <c r="A927" s="26">
        <v>919</v>
      </c>
      <c r="B927" s="26" t="s">
        <v>35</v>
      </c>
      <c r="C927" s="27" t="s">
        <v>36</v>
      </c>
      <c r="D927" s="28" t="s">
        <v>983</v>
      </c>
      <c r="E927" s="43">
        <v>44511</v>
      </c>
      <c r="F927" s="43">
        <v>44534</v>
      </c>
      <c r="G927" s="29">
        <v>60000</v>
      </c>
      <c r="H927" s="35"/>
      <c r="I927" s="35"/>
      <c r="J927" s="35"/>
      <c r="K927" s="35"/>
      <c r="L927" s="35"/>
      <c r="M927" s="35"/>
      <c r="N927" s="35"/>
      <c r="O927" s="29">
        <v>60000</v>
      </c>
      <c r="P927" s="28" t="s">
        <v>983</v>
      </c>
      <c r="Q927" s="29">
        <v>60000</v>
      </c>
      <c r="R927" s="35"/>
      <c r="S927" s="35"/>
      <c r="T927" s="35"/>
      <c r="U927" s="35">
        <v>60000</v>
      </c>
      <c r="V927" s="35"/>
      <c r="W927" s="36" t="s">
        <v>671</v>
      </c>
      <c r="X927" s="37" t="s">
        <v>671</v>
      </c>
      <c r="Y927" s="38"/>
    </row>
    <row r="928" spans="1:25" x14ac:dyDescent="0.25">
      <c r="A928" s="26">
        <v>920</v>
      </c>
      <c r="B928" s="26" t="s">
        <v>35</v>
      </c>
      <c r="C928" s="27" t="s">
        <v>36</v>
      </c>
      <c r="D928" s="28" t="s">
        <v>984</v>
      </c>
      <c r="E928" s="43">
        <v>44511</v>
      </c>
      <c r="F928" s="43">
        <v>44534</v>
      </c>
      <c r="G928" s="29">
        <v>60000</v>
      </c>
      <c r="H928" s="35"/>
      <c r="I928" s="35"/>
      <c r="J928" s="35"/>
      <c r="K928" s="35"/>
      <c r="L928" s="35"/>
      <c r="M928" s="35"/>
      <c r="N928" s="35"/>
      <c r="O928" s="29">
        <v>60000</v>
      </c>
      <c r="P928" s="28" t="s">
        <v>984</v>
      </c>
      <c r="Q928" s="29">
        <v>60000</v>
      </c>
      <c r="R928" s="35"/>
      <c r="S928" s="35"/>
      <c r="T928" s="35"/>
      <c r="U928" s="35">
        <v>60000</v>
      </c>
      <c r="V928" s="35"/>
      <c r="W928" s="36" t="s">
        <v>671</v>
      </c>
      <c r="X928" s="37" t="s">
        <v>671</v>
      </c>
      <c r="Y928" s="38"/>
    </row>
    <row r="929" spans="1:25" x14ac:dyDescent="0.25">
      <c r="A929" s="26">
        <v>921</v>
      </c>
      <c r="B929" s="26" t="s">
        <v>35</v>
      </c>
      <c r="C929" s="27" t="s">
        <v>36</v>
      </c>
      <c r="D929" s="28" t="s">
        <v>985</v>
      </c>
      <c r="E929" s="43">
        <v>44511</v>
      </c>
      <c r="F929" s="43">
        <v>44534</v>
      </c>
      <c r="G929" s="29">
        <v>60000</v>
      </c>
      <c r="H929" s="35"/>
      <c r="I929" s="35"/>
      <c r="J929" s="35"/>
      <c r="K929" s="35"/>
      <c r="L929" s="35"/>
      <c r="M929" s="35"/>
      <c r="N929" s="35"/>
      <c r="O929" s="29">
        <v>60000</v>
      </c>
      <c r="P929" s="28" t="s">
        <v>985</v>
      </c>
      <c r="Q929" s="29">
        <v>60000</v>
      </c>
      <c r="R929" s="35"/>
      <c r="S929" s="35"/>
      <c r="T929" s="35"/>
      <c r="U929" s="35">
        <v>60000</v>
      </c>
      <c r="V929" s="35"/>
      <c r="W929" s="36" t="s">
        <v>671</v>
      </c>
      <c r="X929" s="37" t="s">
        <v>671</v>
      </c>
      <c r="Y929" s="38"/>
    </row>
    <row r="930" spans="1:25" x14ac:dyDescent="0.25">
      <c r="A930" s="26">
        <v>922</v>
      </c>
      <c r="B930" s="26" t="s">
        <v>35</v>
      </c>
      <c r="C930" s="27" t="s">
        <v>36</v>
      </c>
      <c r="D930" s="28" t="s">
        <v>986</v>
      </c>
      <c r="E930" s="43">
        <v>44511</v>
      </c>
      <c r="F930" s="43">
        <v>44534</v>
      </c>
      <c r="G930" s="29">
        <v>60000</v>
      </c>
      <c r="H930" s="35"/>
      <c r="I930" s="35"/>
      <c r="J930" s="35"/>
      <c r="K930" s="35"/>
      <c r="L930" s="35"/>
      <c r="M930" s="35"/>
      <c r="N930" s="35"/>
      <c r="O930" s="29">
        <v>60000</v>
      </c>
      <c r="P930" s="28" t="s">
        <v>986</v>
      </c>
      <c r="Q930" s="29">
        <v>60000</v>
      </c>
      <c r="R930" s="35"/>
      <c r="S930" s="35"/>
      <c r="T930" s="35"/>
      <c r="U930" s="35">
        <v>60000</v>
      </c>
      <c r="V930" s="35"/>
      <c r="W930" s="36" t="s">
        <v>671</v>
      </c>
      <c r="X930" s="37" t="s">
        <v>671</v>
      </c>
      <c r="Y930" s="38"/>
    </row>
    <row r="931" spans="1:25" x14ac:dyDescent="0.25">
      <c r="A931" s="26">
        <v>923</v>
      </c>
      <c r="B931" s="26" t="s">
        <v>35</v>
      </c>
      <c r="C931" s="27" t="s">
        <v>36</v>
      </c>
      <c r="D931" s="28" t="s">
        <v>987</v>
      </c>
      <c r="E931" s="43">
        <v>44511</v>
      </c>
      <c r="F931" s="43">
        <v>44534</v>
      </c>
      <c r="G931" s="29">
        <v>60000</v>
      </c>
      <c r="H931" s="35"/>
      <c r="I931" s="35"/>
      <c r="J931" s="35"/>
      <c r="K931" s="35"/>
      <c r="L931" s="35"/>
      <c r="M931" s="35"/>
      <c r="N931" s="35"/>
      <c r="O931" s="29">
        <v>60000</v>
      </c>
      <c r="P931" s="28" t="s">
        <v>987</v>
      </c>
      <c r="Q931" s="29">
        <v>60000</v>
      </c>
      <c r="R931" s="35"/>
      <c r="S931" s="35"/>
      <c r="T931" s="35"/>
      <c r="U931" s="35">
        <v>60000</v>
      </c>
      <c r="V931" s="35"/>
      <c r="W931" s="36" t="s">
        <v>671</v>
      </c>
      <c r="X931" s="37" t="s">
        <v>671</v>
      </c>
      <c r="Y931" s="38"/>
    </row>
    <row r="932" spans="1:25" x14ac:dyDescent="0.25">
      <c r="A932" s="26">
        <v>924</v>
      </c>
      <c r="B932" s="26" t="s">
        <v>35</v>
      </c>
      <c r="C932" s="27" t="s">
        <v>36</v>
      </c>
      <c r="D932" s="28" t="s">
        <v>988</v>
      </c>
      <c r="E932" s="43">
        <v>44511</v>
      </c>
      <c r="F932" s="43">
        <v>44534</v>
      </c>
      <c r="G932" s="29">
        <v>60000</v>
      </c>
      <c r="H932" s="35"/>
      <c r="I932" s="35"/>
      <c r="J932" s="35"/>
      <c r="K932" s="35"/>
      <c r="L932" s="35"/>
      <c r="M932" s="35"/>
      <c r="N932" s="35"/>
      <c r="O932" s="29">
        <v>60000</v>
      </c>
      <c r="P932" s="28" t="s">
        <v>988</v>
      </c>
      <c r="Q932" s="29">
        <v>60000</v>
      </c>
      <c r="R932" s="35"/>
      <c r="S932" s="35"/>
      <c r="T932" s="35"/>
      <c r="U932" s="35">
        <v>60000</v>
      </c>
      <c r="V932" s="35"/>
      <c r="W932" s="36" t="s">
        <v>671</v>
      </c>
      <c r="X932" s="37" t="s">
        <v>671</v>
      </c>
      <c r="Y932" s="38"/>
    </row>
    <row r="933" spans="1:25" x14ac:dyDescent="0.25">
      <c r="A933" s="26">
        <v>925</v>
      </c>
      <c r="B933" s="26" t="s">
        <v>35</v>
      </c>
      <c r="C933" s="27" t="s">
        <v>36</v>
      </c>
      <c r="D933" s="28" t="s">
        <v>989</v>
      </c>
      <c r="E933" s="43">
        <v>44511</v>
      </c>
      <c r="F933" s="43">
        <v>44534</v>
      </c>
      <c r="G933" s="29">
        <v>60000</v>
      </c>
      <c r="H933" s="35"/>
      <c r="I933" s="35"/>
      <c r="J933" s="35"/>
      <c r="K933" s="35"/>
      <c r="L933" s="35"/>
      <c r="M933" s="35"/>
      <c r="N933" s="35"/>
      <c r="O933" s="29">
        <v>60000</v>
      </c>
      <c r="P933" s="28" t="s">
        <v>989</v>
      </c>
      <c r="Q933" s="29">
        <v>60000</v>
      </c>
      <c r="R933" s="35"/>
      <c r="S933" s="35"/>
      <c r="T933" s="35"/>
      <c r="U933" s="35">
        <v>60000</v>
      </c>
      <c r="V933" s="35"/>
      <c r="W933" s="36" t="s">
        <v>671</v>
      </c>
      <c r="X933" s="37" t="s">
        <v>671</v>
      </c>
      <c r="Y933" s="38"/>
    </row>
    <row r="934" spans="1:25" x14ac:dyDescent="0.25">
      <c r="A934" s="26">
        <v>926</v>
      </c>
      <c r="B934" s="26" t="s">
        <v>35</v>
      </c>
      <c r="C934" s="27" t="s">
        <v>36</v>
      </c>
      <c r="D934" s="28" t="s">
        <v>990</v>
      </c>
      <c r="E934" s="43">
        <v>44511</v>
      </c>
      <c r="F934" s="43">
        <v>44534</v>
      </c>
      <c r="G934" s="29">
        <v>60000</v>
      </c>
      <c r="H934" s="35"/>
      <c r="I934" s="35"/>
      <c r="J934" s="35"/>
      <c r="K934" s="35"/>
      <c r="L934" s="35"/>
      <c r="M934" s="35"/>
      <c r="N934" s="35"/>
      <c r="O934" s="29">
        <v>60000</v>
      </c>
      <c r="P934" s="28" t="s">
        <v>990</v>
      </c>
      <c r="Q934" s="29">
        <v>60000</v>
      </c>
      <c r="R934" s="35"/>
      <c r="S934" s="35"/>
      <c r="T934" s="35"/>
      <c r="U934" s="35">
        <v>60000</v>
      </c>
      <c r="V934" s="35"/>
      <c r="W934" s="36" t="s">
        <v>671</v>
      </c>
      <c r="X934" s="37" t="s">
        <v>671</v>
      </c>
      <c r="Y934" s="38"/>
    </row>
    <row r="935" spans="1:25" x14ac:dyDescent="0.25">
      <c r="A935" s="26">
        <v>927</v>
      </c>
      <c r="B935" s="26" t="s">
        <v>35</v>
      </c>
      <c r="C935" s="27" t="s">
        <v>36</v>
      </c>
      <c r="D935" s="28" t="s">
        <v>991</v>
      </c>
      <c r="E935" s="43">
        <v>44511</v>
      </c>
      <c r="F935" s="43">
        <v>44534</v>
      </c>
      <c r="G935" s="29">
        <v>60000</v>
      </c>
      <c r="H935" s="35"/>
      <c r="I935" s="35"/>
      <c r="J935" s="35"/>
      <c r="K935" s="35"/>
      <c r="L935" s="35"/>
      <c r="M935" s="35"/>
      <c r="N935" s="35"/>
      <c r="O935" s="29">
        <v>60000</v>
      </c>
      <c r="P935" s="28" t="s">
        <v>991</v>
      </c>
      <c r="Q935" s="29">
        <v>60000</v>
      </c>
      <c r="R935" s="35"/>
      <c r="S935" s="35"/>
      <c r="T935" s="35"/>
      <c r="U935" s="35">
        <v>60000</v>
      </c>
      <c r="V935" s="35"/>
      <c r="W935" s="36" t="s">
        <v>671</v>
      </c>
      <c r="X935" s="37" t="s">
        <v>671</v>
      </c>
      <c r="Y935" s="38"/>
    </row>
    <row r="936" spans="1:25" x14ac:dyDescent="0.25">
      <c r="A936" s="26">
        <v>928</v>
      </c>
      <c r="B936" s="26" t="s">
        <v>35</v>
      </c>
      <c r="C936" s="27" t="s">
        <v>36</v>
      </c>
      <c r="D936" s="28" t="s">
        <v>992</v>
      </c>
      <c r="E936" s="43">
        <v>44511</v>
      </c>
      <c r="F936" s="43">
        <v>44534</v>
      </c>
      <c r="G936" s="29">
        <v>60000</v>
      </c>
      <c r="H936" s="35"/>
      <c r="I936" s="35"/>
      <c r="J936" s="35"/>
      <c r="K936" s="35"/>
      <c r="L936" s="35"/>
      <c r="M936" s="35"/>
      <c r="N936" s="35"/>
      <c r="O936" s="29">
        <v>60000</v>
      </c>
      <c r="P936" s="28" t="s">
        <v>992</v>
      </c>
      <c r="Q936" s="29">
        <v>60000</v>
      </c>
      <c r="R936" s="35"/>
      <c r="S936" s="35"/>
      <c r="T936" s="35"/>
      <c r="U936" s="35">
        <v>60000</v>
      </c>
      <c r="V936" s="35"/>
      <c r="W936" s="36" t="s">
        <v>671</v>
      </c>
      <c r="X936" s="37" t="s">
        <v>671</v>
      </c>
      <c r="Y936" s="38"/>
    </row>
    <row r="937" spans="1:25" x14ac:dyDescent="0.25">
      <c r="A937" s="26">
        <v>929</v>
      </c>
      <c r="B937" s="26" t="s">
        <v>35</v>
      </c>
      <c r="C937" s="27" t="s">
        <v>36</v>
      </c>
      <c r="D937" s="28" t="s">
        <v>993</v>
      </c>
      <c r="E937" s="43">
        <v>44511</v>
      </c>
      <c r="F937" s="43">
        <v>44534</v>
      </c>
      <c r="G937" s="29">
        <v>60000</v>
      </c>
      <c r="H937" s="35"/>
      <c r="I937" s="35"/>
      <c r="J937" s="35"/>
      <c r="K937" s="35"/>
      <c r="L937" s="35"/>
      <c r="M937" s="35"/>
      <c r="N937" s="35"/>
      <c r="O937" s="29">
        <v>60000</v>
      </c>
      <c r="P937" s="28" t="s">
        <v>993</v>
      </c>
      <c r="Q937" s="29">
        <v>60000</v>
      </c>
      <c r="R937" s="35"/>
      <c r="S937" s="35"/>
      <c r="T937" s="35"/>
      <c r="U937" s="35">
        <v>60000</v>
      </c>
      <c r="V937" s="35"/>
      <c r="W937" s="36" t="s">
        <v>671</v>
      </c>
      <c r="X937" s="37" t="s">
        <v>671</v>
      </c>
      <c r="Y937" s="38"/>
    </row>
    <row r="938" spans="1:25" x14ac:dyDescent="0.25">
      <c r="A938" s="26">
        <v>930</v>
      </c>
      <c r="B938" s="26" t="s">
        <v>35</v>
      </c>
      <c r="C938" s="27" t="s">
        <v>36</v>
      </c>
      <c r="D938" s="28" t="s">
        <v>994</v>
      </c>
      <c r="E938" s="43">
        <v>44511</v>
      </c>
      <c r="F938" s="43">
        <v>44531</v>
      </c>
      <c r="G938" s="29">
        <v>60000</v>
      </c>
      <c r="H938" s="35"/>
      <c r="I938" s="35"/>
      <c r="J938" s="35"/>
      <c r="K938" s="35"/>
      <c r="L938" s="35"/>
      <c r="M938" s="35"/>
      <c r="N938" s="35"/>
      <c r="O938" s="29">
        <v>60000</v>
      </c>
      <c r="P938" s="28" t="s">
        <v>994</v>
      </c>
      <c r="Q938" s="29">
        <v>60000</v>
      </c>
      <c r="R938" s="35"/>
      <c r="S938" s="35"/>
      <c r="T938" s="35"/>
      <c r="U938" s="35">
        <v>60000</v>
      </c>
      <c r="V938" s="35"/>
      <c r="W938" s="36" t="s">
        <v>671</v>
      </c>
      <c r="X938" s="37" t="s">
        <v>671</v>
      </c>
      <c r="Y938" s="38"/>
    </row>
    <row r="939" spans="1:25" x14ac:dyDescent="0.25">
      <c r="A939" s="26">
        <v>931</v>
      </c>
      <c r="B939" s="26" t="s">
        <v>35</v>
      </c>
      <c r="C939" s="27" t="s">
        <v>36</v>
      </c>
      <c r="D939" s="28" t="s">
        <v>995</v>
      </c>
      <c r="E939" s="43">
        <v>44511</v>
      </c>
      <c r="F939" s="43">
        <v>44531</v>
      </c>
      <c r="G939" s="29">
        <v>60000</v>
      </c>
      <c r="H939" s="35"/>
      <c r="I939" s="35"/>
      <c r="J939" s="35"/>
      <c r="K939" s="35"/>
      <c r="L939" s="35"/>
      <c r="M939" s="35"/>
      <c r="N939" s="35"/>
      <c r="O939" s="29">
        <v>60000</v>
      </c>
      <c r="P939" s="28" t="s">
        <v>995</v>
      </c>
      <c r="Q939" s="29">
        <v>60000</v>
      </c>
      <c r="R939" s="35"/>
      <c r="S939" s="35"/>
      <c r="T939" s="35"/>
      <c r="U939" s="35">
        <v>60000</v>
      </c>
      <c r="V939" s="35"/>
      <c r="W939" s="36" t="s">
        <v>671</v>
      </c>
      <c r="X939" s="37" t="s">
        <v>671</v>
      </c>
      <c r="Y939" s="38"/>
    </row>
    <row r="940" spans="1:25" x14ac:dyDescent="0.25">
      <c r="A940" s="26">
        <v>932</v>
      </c>
      <c r="B940" s="26" t="s">
        <v>35</v>
      </c>
      <c r="C940" s="27" t="s">
        <v>36</v>
      </c>
      <c r="D940" s="28" t="s">
        <v>996</v>
      </c>
      <c r="E940" s="43">
        <v>44511</v>
      </c>
      <c r="F940" s="43">
        <v>44531</v>
      </c>
      <c r="G940" s="29">
        <v>60000</v>
      </c>
      <c r="H940" s="35"/>
      <c r="I940" s="35"/>
      <c r="J940" s="35"/>
      <c r="K940" s="35"/>
      <c r="L940" s="35"/>
      <c r="M940" s="35"/>
      <c r="N940" s="35"/>
      <c r="O940" s="29">
        <v>60000</v>
      </c>
      <c r="P940" s="28" t="s">
        <v>996</v>
      </c>
      <c r="Q940" s="29">
        <v>60000</v>
      </c>
      <c r="R940" s="35"/>
      <c r="S940" s="35"/>
      <c r="T940" s="35"/>
      <c r="U940" s="35">
        <v>60000</v>
      </c>
      <c r="V940" s="35"/>
      <c r="W940" s="36" t="s">
        <v>671</v>
      </c>
      <c r="X940" s="37" t="s">
        <v>671</v>
      </c>
      <c r="Y940" s="38"/>
    </row>
    <row r="941" spans="1:25" x14ac:dyDescent="0.25">
      <c r="A941" s="26">
        <v>933</v>
      </c>
      <c r="B941" s="26" t="s">
        <v>35</v>
      </c>
      <c r="C941" s="27" t="s">
        <v>36</v>
      </c>
      <c r="D941" s="28" t="s">
        <v>997</v>
      </c>
      <c r="E941" s="43">
        <v>44511</v>
      </c>
      <c r="F941" s="43">
        <v>44531</v>
      </c>
      <c r="G941" s="29">
        <v>60000</v>
      </c>
      <c r="H941" s="35"/>
      <c r="I941" s="35"/>
      <c r="J941" s="35"/>
      <c r="K941" s="35"/>
      <c r="L941" s="35"/>
      <c r="M941" s="35"/>
      <c r="N941" s="35"/>
      <c r="O941" s="29">
        <v>60000</v>
      </c>
      <c r="P941" s="28" t="s">
        <v>997</v>
      </c>
      <c r="Q941" s="29">
        <v>60000</v>
      </c>
      <c r="R941" s="35"/>
      <c r="S941" s="35"/>
      <c r="T941" s="35"/>
      <c r="U941" s="35">
        <v>60000</v>
      </c>
      <c r="V941" s="35"/>
      <c r="W941" s="36" t="s">
        <v>671</v>
      </c>
      <c r="X941" s="37" t="s">
        <v>671</v>
      </c>
      <c r="Y941" s="38"/>
    </row>
    <row r="942" spans="1:25" x14ac:dyDescent="0.25">
      <c r="A942" s="26">
        <v>934</v>
      </c>
      <c r="B942" s="26" t="s">
        <v>35</v>
      </c>
      <c r="C942" s="27" t="s">
        <v>36</v>
      </c>
      <c r="D942" s="28" t="s">
        <v>998</v>
      </c>
      <c r="E942" s="43">
        <v>44511</v>
      </c>
      <c r="F942" s="43">
        <v>44531</v>
      </c>
      <c r="G942" s="29">
        <v>60000</v>
      </c>
      <c r="H942" s="35"/>
      <c r="I942" s="35"/>
      <c r="J942" s="35"/>
      <c r="K942" s="35"/>
      <c r="L942" s="35"/>
      <c r="M942" s="35"/>
      <c r="N942" s="35"/>
      <c r="O942" s="29">
        <v>60000</v>
      </c>
      <c r="P942" s="28" t="s">
        <v>998</v>
      </c>
      <c r="Q942" s="29">
        <v>60000</v>
      </c>
      <c r="R942" s="35"/>
      <c r="S942" s="35"/>
      <c r="T942" s="35"/>
      <c r="U942" s="35">
        <v>60000</v>
      </c>
      <c r="V942" s="35"/>
      <c r="W942" s="36" t="s">
        <v>671</v>
      </c>
      <c r="X942" s="37" t="s">
        <v>671</v>
      </c>
      <c r="Y942" s="38"/>
    </row>
    <row r="943" spans="1:25" x14ac:dyDescent="0.25">
      <c r="A943" s="26">
        <v>935</v>
      </c>
      <c r="B943" s="26" t="s">
        <v>35</v>
      </c>
      <c r="C943" s="27" t="s">
        <v>36</v>
      </c>
      <c r="D943" s="28" t="s">
        <v>999</v>
      </c>
      <c r="E943" s="43">
        <v>44511</v>
      </c>
      <c r="F943" s="43">
        <v>44531</v>
      </c>
      <c r="G943" s="29">
        <v>60000</v>
      </c>
      <c r="H943" s="35"/>
      <c r="I943" s="35"/>
      <c r="J943" s="35"/>
      <c r="K943" s="35"/>
      <c r="L943" s="35"/>
      <c r="M943" s="35"/>
      <c r="N943" s="35"/>
      <c r="O943" s="29">
        <v>60000</v>
      </c>
      <c r="P943" s="28" t="s">
        <v>999</v>
      </c>
      <c r="Q943" s="29">
        <v>60000</v>
      </c>
      <c r="R943" s="35"/>
      <c r="S943" s="35"/>
      <c r="T943" s="35"/>
      <c r="U943" s="35">
        <v>60000</v>
      </c>
      <c r="V943" s="35"/>
      <c r="W943" s="36" t="s">
        <v>671</v>
      </c>
      <c r="X943" s="37" t="s">
        <v>671</v>
      </c>
      <c r="Y943" s="38"/>
    </row>
    <row r="944" spans="1:25" x14ac:dyDescent="0.25">
      <c r="A944" s="26">
        <v>936</v>
      </c>
      <c r="B944" s="26" t="s">
        <v>35</v>
      </c>
      <c r="C944" s="27" t="s">
        <v>36</v>
      </c>
      <c r="D944" s="28" t="s">
        <v>1000</v>
      </c>
      <c r="E944" s="43">
        <v>44511</v>
      </c>
      <c r="F944" s="43">
        <v>44531</v>
      </c>
      <c r="G944" s="29">
        <v>60000</v>
      </c>
      <c r="H944" s="35"/>
      <c r="I944" s="35"/>
      <c r="J944" s="35"/>
      <c r="K944" s="35"/>
      <c r="L944" s="35"/>
      <c r="M944" s="35"/>
      <c r="N944" s="35"/>
      <c r="O944" s="29">
        <v>60000</v>
      </c>
      <c r="P944" s="28" t="s">
        <v>1000</v>
      </c>
      <c r="Q944" s="29">
        <v>60000</v>
      </c>
      <c r="R944" s="35"/>
      <c r="S944" s="35"/>
      <c r="T944" s="35"/>
      <c r="U944" s="35">
        <v>60000</v>
      </c>
      <c r="V944" s="35"/>
      <c r="W944" s="36" t="s">
        <v>671</v>
      </c>
      <c r="X944" s="37" t="s">
        <v>671</v>
      </c>
      <c r="Y944" s="38"/>
    </row>
    <row r="945" spans="1:25" x14ac:dyDescent="0.25">
      <c r="A945" s="26">
        <v>937</v>
      </c>
      <c r="B945" s="26" t="s">
        <v>35</v>
      </c>
      <c r="C945" s="27" t="s">
        <v>36</v>
      </c>
      <c r="D945" s="28" t="s">
        <v>1001</v>
      </c>
      <c r="E945" s="43">
        <v>44511</v>
      </c>
      <c r="F945" s="43">
        <v>44531</v>
      </c>
      <c r="G945" s="29">
        <v>60000</v>
      </c>
      <c r="H945" s="35"/>
      <c r="I945" s="35"/>
      <c r="J945" s="35"/>
      <c r="K945" s="35"/>
      <c r="L945" s="35"/>
      <c r="M945" s="35"/>
      <c r="N945" s="35"/>
      <c r="O945" s="29">
        <v>60000</v>
      </c>
      <c r="P945" s="28" t="s">
        <v>1001</v>
      </c>
      <c r="Q945" s="29">
        <v>60000</v>
      </c>
      <c r="R945" s="35"/>
      <c r="S945" s="35"/>
      <c r="T945" s="35"/>
      <c r="U945" s="35">
        <v>60000</v>
      </c>
      <c r="V945" s="35"/>
      <c r="W945" s="36" t="s">
        <v>671</v>
      </c>
      <c r="X945" s="37" t="s">
        <v>671</v>
      </c>
      <c r="Y945" s="38"/>
    </row>
    <row r="946" spans="1:25" x14ac:dyDescent="0.25">
      <c r="A946" s="26">
        <v>938</v>
      </c>
      <c r="B946" s="26" t="s">
        <v>35</v>
      </c>
      <c r="C946" s="27" t="s">
        <v>36</v>
      </c>
      <c r="D946" s="28" t="s">
        <v>1002</v>
      </c>
      <c r="E946" s="43">
        <v>44511</v>
      </c>
      <c r="F946" s="43">
        <v>44531</v>
      </c>
      <c r="G946" s="29">
        <v>60000</v>
      </c>
      <c r="H946" s="35"/>
      <c r="I946" s="35"/>
      <c r="J946" s="35"/>
      <c r="K946" s="35"/>
      <c r="L946" s="35"/>
      <c r="M946" s="35"/>
      <c r="N946" s="35"/>
      <c r="O946" s="29">
        <v>60000</v>
      </c>
      <c r="P946" s="28" t="s">
        <v>1002</v>
      </c>
      <c r="Q946" s="29">
        <v>60000</v>
      </c>
      <c r="R946" s="35"/>
      <c r="S946" s="35"/>
      <c r="T946" s="35"/>
      <c r="U946" s="35">
        <v>60000</v>
      </c>
      <c r="V946" s="35"/>
      <c r="W946" s="36" t="s">
        <v>671</v>
      </c>
      <c r="X946" s="37" t="s">
        <v>671</v>
      </c>
      <c r="Y946" s="38"/>
    </row>
    <row r="947" spans="1:25" x14ac:dyDescent="0.25">
      <c r="A947" s="26">
        <v>939</v>
      </c>
      <c r="B947" s="26" t="s">
        <v>35</v>
      </c>
      <c r="C947" s="27" t="s">
        <v>36</v>
      </c>
      <c r="D947" s="28" t="s">
        <v>1003</v>
      </c>
      <c r="E947" s="43">
        <v>44512</v>
      </c>
      <c r="F947" s="43">
        <v>44531</v>
      </c>
      <c r="G947" s="29">
        <v>60000</v>
      </c>
      <c r="H947" s="35"/>
      <c r="I947" s="35"/>
      <c r="J947" s="35"/>
      <c r="K947" s="35"/>
      <c r="L947" s="35"/>
      <c r="M947" s="35"/>
      <c r="N947" s="35"/>
      <c r="O947" s="29">
        <v>60000</v>
      </c>
      <c r="P947" s="28" t="s">
        <v>1003</v>
      </c>
      <c r="Q947" s="29">
        <v>60000</v>
      </c>
      <c r="R947" s="35"/>
      <c r="S947" s="35"/>
      <c r="T947" s="35"/>
      <c r="U947" s="35">
        <v>60000</v>
      </c>
      <c r="V947" s="35"/>
      <c r="W947" s="36" t="s">
        <v>671</v>
      </c>
      <c r="X947" s="37" t="s">
        <v>671</v>
      </c>
      <c r="Y947" s="38"/>
    </row>
    <row r="948" spans="1:25" x14ac:dyDescent="0.25">
      <c r="A948" s="26">
        <v>940</v>
      </c>
      <c r="B948" s="26" t="s">
        <v>35</v>
      </c>
      <c r="C948" s="27" t="s">
        <v>36</v>
      </c>
      <c r="D948" s="28" t="s">
        <v>1004</v>
      </c>
      <c r="E948" s="43">
        <v>44512</v>
      </c>
      <c r="F948" s="43">
        <v>44531</v>
      </c>
      <c r="G948" s="29">
        <v>60000</v>
      </c>
      <c r="H948" s="35"/>
      <c r="I948" s="35"/>
      <c r="J948" s="35"/>
      <c r="K948" s="35"/>
      <c r="L948" s="35"/>
      <c r="M948" s="35"/>
      <c r="N948" s="35"/>
      <c r="O948" s="29">
        <v>60000</v>
      </c>
      <c r="P948" s="28" t="s">
        <v>1004</v>
      </c>
      <c r="Q948" s="29">
        <v>60000</v>
      </c>
      <c r="R948" s="35"/>
      <c r="S948" s="35"/>
      <c r="T948" s="35"/>
      <c r="U948" s="35">
        <v>60000</v>
      </c>
      <c r="V948" s="35"/>
      <c r="W948" s="36" t="s">
        <v>671</v>
      </c>
      <c r="X948" s="37" t="s">
        <v>671</v>
      </c>
      <c r="Y948" s="38"/>
    </row>
    <row r="949" spans="1:25" x14ac:dyDescent="0.25">
      <c r="A949" s="26">
        <v>941</v>
      </c>
      <c r="B949" s="26" t="s">
        <v>35</v>
      </c>
      <c r="C949" s="27" t="s">
        <v>36</v>
      </c>
      <c r="D949" s="28" t="s">
        <v>1005</v>
      </c>
      <c r="E949" s="43">
        <v>44512</v>
      </c>
      <c r="F949" s="43">
        <v>44531</v>
      </c>
      <c r="G949" s="29">
        <v>60000</v>
      </c>
      <c r="H949" s="35"/>
      <c r="I949" s="35"/>
      <c r="J949" s="35"/>
      <c r="K949" s="35"/>
      <c r="L949" s="35"/>
      <c r="M949" s="35"/>
      <c r="N949" s="35"/>
      <c r="O949" s="29">
        <v>60000</v>
      </c>
      <c r="P949" s="28" t="s">
        <v>1005</v>
      </c>
      <c r="Q949" s="29">
        <v>60000</v>
      </c>
      <c r="R949" s="35"/>
      <c r="S949" s="35"/>
      <c r="T949" s="35"/>
      <c r="U949" s="35">
        <v>60000</v>
      </c>
      <c r="V949" s="35"/>
      <c r="W949" s="36" t="s">
        <v>671</v>
      </c>
      <c r="X949" s="37" t="s">
        <v>671</v>
      </c>
      <c r="Y949" s="38"/>
    </row>
    <row r="950" spans="1:25" x14ac:dyDescent="0.25">
      <c r="A950" s="26">
        <v>942</v>
      </c>
      <c r="B950" s="26" t="s">
        <v>35</v>
      </c>
      <c r="C950" s="27" t="s">
        <v>36</v>
      </c>
      <c r="D950" s="28" t="s">
        <v>1006</v>
      </c>
      <c r="E950" s="43">
        <v>44512</v>
      </c>
      <c r="F950" s="43">
        <v>44531</v>
      </c>
      <c r="G950" s="29">
        <v>60000</v>
      </c>
      <c r="H950" s="35"/>
      <c r="I950" s="35"/>
      <c r="J950" s="35"/>
      <c r="K950" s="35"/>
      <c r="L950" s="35"/>
      <c r="M950" s="35"/>
      <c r="N950" s="35"/>
      <c r="O950" s="29">
        <v>60000</v>
      </c>
      <c r="P950" s="28" t="s">
        <v>1006</v>
      </c>
      <c r="Q950" s="29">
        <v>60000</v>
      </c>
      <c r="R950" s="35"/>
      <c r="S950" s="35"/>
      <c r="T950" s="35"/>
      <c r="U950" s="35">
        <v>60000</v>
      </c>
      <c r="V950" s="35"/>
      <c r="W950" s="36" t="s">
        <v>671</v>
      </c>
      <c r="X950" s="37" t="s">
        <v>671</v>
      </c>
      <c r="Y950" s="38"/>
    </row>
    <row r="951" spans="1:25" x14ac:dyDescent="0.25">
      <c r="A951" s="26">
        <v>943</v>
      </c>
      <c r="B951" s="26" t="s">
        <v>35</v>
      </c>
      <c r="C951" s="27" t="s">
        <v>36</v>
      </c>
      <c r="D951" s="28" t="s">
        <v>1007</v>
      </c>
      <c r="E951" s="43">
        <v>44512</v>
      </c>
      <c r="F951" s="43">
        <v>44531</v>
      </c>
      <c r="G951" s="29">
        <v>60000</v>
      </c>
      <c r="H951" s="35"/>
      <c r="I951" s="35"/>
      <c r="J951" s="35"/>
      <c r="K951" s="35"/>
      <c r="L951" s="35"/>
      <c r="M951" s="35"/>
      <c r="N951" s="35"/>
      <c r="O951" s="29">
        <v>60000</v>
      </c>
      <c r="P951" s="28" t="s">
        <v>1007</v>
      </c>
      <c r="Q951" s="29">
        <v>60000</v>
      </c>
      <c r="R951" s="35"/>
      <c r="S951" s="35"/>
      <c r="T951" s="35"/>
      <c r="U951" s="35">
        <v>60000</v>
      </c>
      <c r="V951" s="35"/>
      <c r="W951" s="36" t="s">
        <v>671</v>
      </c>
      <c r="X951" s="37" t="s">
        <v>671</v>
      </c>
      <c r="Y951" s="38"/>
    </row>
    <row r="952" spans="1:25" x14ac:dyDescent="0.25">
      <c r="A952" s="26">
        <v>944</v>
      </c>
      <c r="B952" s="26" t="s">
        <v>35</v>
      </c>
      <c r="C952" s="27" t="s">
        <v>36</v>
      </c>
      <c r="D952" s="28" t="s">
        <v>1008</v>
      </c>
      <c r="E952" s="43">
        <v>44513</v>
      </c>
      <c r="F952" s="43">
        <v>44531</v>
      </c>
      <c r="G952" s="29">
        <v>60000</v>
      </c>
      <c r="H952" s="35"/>
      <c r="I952" s="35"/>
      <c r="J952" s="35"/>
      <c r="K952" s="35"/>
      <c r="L952" s="35"/>
      <c r="M952" s="35"/>
      <c r="N952" s="35"/>
      <c r="O952" s="29">
        <v>60000</v>
      </c>
      <c r="P952" s="28" t="s">
        <v>1008</v>
      </c>
      <c r="Q952" s="29">
        <v>60000</v>
      </c>
      <c r="R952" s="35"/>
      <c r="S952" s="35"/>
      <c r="T952" s="35"/>
      <c r="U952" s="35">
        <v>60000</v>
      </c>
      <c r="V952" s="35"/>
      <c r="W952" s="36" t="s">
        <v>671</v>
      </c>
      <c r="X952" s="37" t="s">
        <v>671</v>
      </c>
      <c r="Y952" s="38"/>
    </row>
    <row r="953" spans="1:25" x14ac:dyDescent="0.25">
      <c r="A953" s="26">
        <v>945</v>
      </c>
      <c r="B953" s="26" t="s">
        <v>35</v>
      </c>
      <c r="C953" s="27" t="s">
        <v>36</v>
      </c>
      <c r="D953" s="28" t="s">
        <v>1009</v>
      </c>
      <c r="E953" s="43">
        <v>44518</v>
      </c>
      <c r="F953" s="43">
        <v>44534</v>
      </c>
      <c r="G953" s="29">
        <v>60000</v>
      </c>
      <c r="H953" s="35"/>
      <c r="I953" s="35"/>
      <c r="J953" s="35"/>
      <c r="K953" s="35"/>
      <c r="L953" s="35"/>
      <c r="M953" s="35"/>
      <c r="N953" s="35"/>
      <c r="O953" s="29">
        <v>60000</v>
      </c>
      <c r="P953" s="28" t="s">
        <v>1009</v>
      </c>
      <c r="Q953" s="29">
        <v>60000</v>
      </c>
      <c r="R953" s="35"/>
      <c r="S953" s="35"/>
      <c r="T953" s="35"/>
      <c r="U953" s="35">
        <v>60000</v>
      </c>
      <c r="V953" s="35"/>
      <c r="W953" s="36" t="s">
        <v>671</v>
      </c>
      <c r="X953" s="37" t="s">
        <v>671</v>
      </c>
      <c r="Y953" s="38"/>
    </row>
    <row r="954" spans="1:25" x14ac:dyDescent="0.25">
      <c r="A954" s="26">
        <v>946</v>
      </c>
      <c r="B954" s="26" t="s">
        <v>35</v>
      </c>
      <c r="C954" s="27" t="s">
        <v>36</v>
      </c>
      <c r="D954" s="28" t="s">
        <v>1010</v>
      </c>
      <c r="E954" s="43">
        <v>44518</v>
      </c>
      <c r="F954" s="43">
        <v>44531</v>
      </c>
      <c r="G954" s="29">
        <v>60000</v>
      </c>
      <c r="H954" s="35"/>
      <c r="I954" s="35"/>
      <c r="J954" s="35"/>
      <c r="K954" s="35"/>
      <c r="L954" s="35"/>
      <c r="M954" s="35"/>
      <c r="N954" s="35"/>
      <c r="O954" s="29">
        <v>60000</v>
      </c>
      <c r="P954" s="28" t="s">
        <v>1010</v>
      </c>
      <c r="Q954" s="29">
        <v>60000</v>
      </c>
      <c r="R954" s="35"/>
      <c r="S954" s="35"/>
      <c r="T954" s="35"/>
      <c r="U954" s="35">
        <v>60000</v>
      </c>
      <c r="V954" s="35"/>
      <c r="W954" s="36" t="s">
        <v>671</v>
      </c>
      <c r="X954" s="37" t="s">
        <v>671</v>
      </c>
      <c r="Y954" s="38"/>
    </row>
    <row r="955" spans="1:25" x14ac:dyDescent="0.25">
      <c r="A955" s="26">
        <v>947</v>
      </c>
      <c r="B955" s="26" t="s">
        <v>35</v>
      </c>
      <c r="C955" s="27" t="s">
        <v>36</v>
      </c>
      <c r="D955" s="28" t="s">
        <v>1011</v>
      </c>
      <c r="E955" s="43">
        <v>44523</v>
      </c>
      <c r="F955" s="43">
        <v>44531</v>
      </c>
      <c r="G955" s="29">
        <v>60000</v>
      </c>
      <c r="H955" s="35"/>
      <c r="I955" s="35"/>
      <c r="J955" s="35"/>
      <c r="K955" s="35"/>
      <c r="L955" s="35"/>
      <c r="M955" s="35"/>
      <c r="N955" s="35"/>
      <c r="O955" s="29">
        <v>60000</v>
      </c>
      <c r="P955" s="28" t="s">
        <v>1011</v>
      </c>
      <c r="Q955" s="29">
        <v>60000</v>
      </c>
      <c r="R955" s="35"/>
      <c r="S955" s="35"/>
      <c r="T955" s="35"/>
      <c r="U955" s="35">
        <v>60000</v>
      </c>
      <c r="V955" s="35"/>
      <c r="W955" s="36" t="s">
        <v>671</v>
      </c>
      <c r="X955" s="37" t="s">
        <v>671</v>
      </c>
      <c r="Y955" s="38"/>
    </row>
    <row r="956" spans="1:25" x14ac:dyDescent="0.25">
      <c r="A956" s="26">
        <v>948</v>
      </c>
      <c r="B956" s="26" t="s">
        <v>35</v>
      </c>
      <c r="C956" s="27" t="s">
        <v>36</v>
      </c>
      <c r="D956" s="28" t="s">
        <v>1012</v>
      </c>
      <c r="E956" s="43">
        <v>44523</v>
      </c>
      <c r="F956" s="43">
        <v>44531</v>
      </c>
      <c r="G956" s="29">
        <v>60000</v>
      </c>
      <c r="H956" s="35"/>
      <c r="I956" s="35"/>
      <c r="J956" s="35"/>
      <c r="K956" s="35"/>
      <c r="L956" s="35"/>
      <c r="M956" s="35"/>
      <c r="N956" s="35"/>
      <c r="O956" s="29">
        <v>60000</v>
      </c>
      <c r="P956" s="28" t="s">
        <v>1012</v>
      </c>
      <c r="Q956" s="29">
        <v>60000</v>
      </c>
      <c r="R956" s="35"/>
      <c r="S956" s="35"/>
      <c r="T956" s="35"/>
      <c r="U956" s="35">
        <v>60000</v>
      </c>
      <c r="V956" s="35"/>
      <c r="W956" s="36" t="s">
        <v>671</v>
      </c>
      <c r="X956" s="37" t="s">
        <v>671</v>
      </c>
      <c r="Y956" s="38"/>
    </row>
    <row r="957" spans="1:25" x14ac:dyDescent="0.25">
      <c r="A957" s="26">
        <v>949</v>
      </c>
      <c r="B957" s="26" t="s">
        <v>35</v>
      </c>
      <c r="C957" s="27" t="s">
        <v>36</v>
      </c>
      <c r="D957" s="28" t="s">
        <v>1013</v>
      </c>
      <c r="E957" s="43">
        <v>44523</v>
      </c>
      <c r="F957" s="43">
        <v>44531</v>
      </c>
      <c r="G957" s="29">
        <v>60000</v>
      </c>
      <c r="H957" s="35"/>
      <c r="I957" s="35"/>
      <c r="J957" s="35"/>
      <c r="K957" s="35"/>
      <c r="L957" s="35"/>
      <c r="M957" s="35"/>
      <c r="N957" s="35"/>
      <c r="O957" s="29">
        <v>60000</v>
      </c>
      <c r="P957" s="28" t="s">
        <v>1013</v>
      </c>
      <c r="Q957" s="29">
        <v>60000</v>
      </c>
      <c r="R957" s="35"/>
      <c r="S957" s="35"/>
      <c r="T957" s="35"/>
      <c r="U957" s="35">
        <v>60000</v>
      </c>
      <c r="V957" s="35"/>
      <c r="W957" s="36" t="s">
        <v>671</v>
      </c>
      <c r="X957" s="37" t="s">
        <v>671</v>
      </c>
      <c r="Y957" s="38"/>
    </row>
    <row r="958" spans="1:25" x14ac:dyDescent="0.25">
      <c r="A958" s="26">
        <v>950</v>
      </c>
      <c r="B958" s="26" t="s">
        <v>35</v>
      </c>
      <c r="C958" s="27" t="s">
        <v>36</v>
      </c>
      <c r="D958" s="28" t="s">
        <v>1014</v>
      </c>
      <c r="E958" s="43">
        <v>44523</v>
      </c>
      <c r="F958" s="43">
        <v>44531</v>
      </c>
      <c r="G958" s="29">
        <v>60000</v>
      </c>
      <c r="H958" s="35"/>
      <c r="I958" s="35"/>
      <c r="J958" s="35"/>
      <c r="K958" s="35"/>
      <c r="L958" s="35"/>
      <c r="M958" s="35"/>
      <c r="N958" s="35"/>
      <c r="O958" s="29">
        <v>60000</v>
      </c>
      <c r="P958" s="28" t="s">
        <v>1014</v>
      </c>
      <c r="Q958" s="29">
        <v>60000</v>
      </c>
      <c r="R958" s="35"/>
      <c r="S958" s="35"/>
      <c r="T958" s="35"/>
      <c r="U958" s="35">
        <v>60000</v>
      </c>
      <c r="V958" s="35"/>
      <c r="W958" s="36" t="s">
        <v>671</v>
      </c>
      <c r="X958" s="37" t="s">
        <v>671</v>
      </c>
      <c r="Y958" s="38"/>
    </row>
    <row r="959" spans="1:25" x14ac:dyDescent="0.25">
      <c r="A959" s="26">
        <v>951</v>
      </c>
      <c r="B959" s="26" t="s">
        <v>35</v>
      </c>
      <c r="C959" s="27" t="s">
        <v>36</v>
      </c>
      <c r="D959" s="28" t="s">
        <v>1015</v>
      </c>
      <c r="E959" s="43">
        <v>44523</v>
      </c>
      <c r="F959" s="43">
        <v>44531</v>
      </c>
      <c r="G959" s="29">
        <v>60000</v>
      </c>
      <c r="H959" s="35"/>
      <c r="I959" s="35"/>
      <c r="J959" s="35"/>
      <c r="K959" s="35"/>
      <c r="L959" s="35"/>
      <c r="M959" s="35"/>
      <c r="N959" s="35"/>
      <c r="O959" s="29">
        <v>60000</v>
      </c>
      <c r="P959" s="28" t="s">
        <v>1015</v>
      </c>
      <c r="Q959" s="29">
        <v>60000</v>
      </c>
      <c r="R959" s="35"/>
      <c r="S959" s="35"/>
      <c r="T959" s="35"/>
      <c r="U959" s="35">
        <v>60000</v>
      </c>
      <c r="V959" s="35"/>
      <c r="W959" s="36" t="s">
        <v>671</v>
      </c>
      <c r="X959" s="37" t="s">
        <v>671</v>
      </c>
      <c r="Y959" s="38"/>
    </row>
    <row r="960" spans="1:25" x14ac:dyDescent="0.25">
      <c r="A960" s="26">
        <v>952</v>
      </c>
      <c r="B960" s="26" t="s">
        <v>35</v>
      </c>
      <c r="C960" s="27" t="s">
        <v>36</v>
      </c>
      <c r="D960" s="28" t="s">
        <v>1016</v>
      </c>
      <c r="E960" s="43">
        <v>44523</v>
      </c>
      <c r="F960" s="43">
        <v>44534</v>
      </c>
      <c r="G960" s="29">
        <v>60000</v>
      </c>
      <c r="H960" s="35"/>
      <c r="I960" s="35"/>
      <c r="J960" s="35"/>
      <c r="K960" s="35"/>
      <c r="L960" s="35"/>
      <c r="M960" s="35"/>
      <c r="N960" s="35"/>
      <c r="O960" s="29">
        <v>60000</v>
      </c>
      <c r="P960" s="28" t="s">
        <v>1016</v>
      </c>
      <c r="Q960" s="29">
        <v>60000</v>
      </c>
      <c r="R960" s="35"/>
      <c r="S960" s="35"/>
      <c r="T960" s="35"/>
      <c r="U960" s="35">
        <v>60000</v>
      </c>
      <c r="V960" s="35"/>
      <c r="W960" s="36" t="s">
        <v>671</v>
      </c>
      <c r="X960" s="37" t="s">
        <v>671</v>
      </c>
      <c r="Y960" s="38"/>
    </row>
    <row r="961" spans="1:25" x14ac:dyDescent="0.25">
      <c r="A961" s="26">
        <v>953</v>
      </c>
      <c r="B961" s="26" t="s">
        <v>35</v>
      </c>
      <c r="C961" s="27" t="s">
        <v>36</v>
      </c>
      <c r="D961" s="28" t="s">
        <v>1017</v>
      </c>
      <c r="E961" s="43">
        <v>44524</v>
      </c>
      <c r="F961" s="43">
        <v>44534</v>
      </c>
      <c r="G961" s="29">
        <v>60000</v>
      </c>
      <c r="H961" s="35"/>
      <c r="I961" s="35"/>
      <c r="J961" s="35"/>
      <c r="K961" s="35"/>
      <c r="L961" s="35"/>
      <c r="M961" s="35"/>
      <c r="N961" s="35"/>
      <c r="O961" s="29">
        <v>60000</v>
      </c>
      <c r="P961" s="28" t="s">
        <v>1017</v>
      </c>
      <c r="Q961" s="29">
        <v>60000</v>
      </c>
      <c r="R961" s="35"/>
      <c r="S961" s="35"/>
      <c r="T961" s="35"/>
      <c r="U961" s="35">
        <v>60000</v>
      </c>
      <c r="V961" s="35"/>
      <c r="W961" s="36" t="s">
        <v>671</v>
      </c>
      <c r="X961" s="37" t="s">
        <v>671</v>
      </c>
      <c r="Y961" s="38"/>
    </row>
    <row r="962" spans="1:25" x14ac:dyDescent="0.25">
      <c r="A962" s="26">
        <v>954</v>
      </c>
      <c r="B962" s="26" t="s">
        <v>35</v>
      </c>
      <c r="C962" s="27" t="s">
        <v>36</v>
      </c>
      <c r="D962" s="28" t="s">
        <v>1018</v>
      </c>
      <c r="E962" s="43">
        <v>44524</v>
      </c>
      <c r="F962" s="43">
        <v>44534</v>
      </c>
      <c r="G962" s="29">
        <v>60000</v>
      </c>
      <c r="H962" s="35"/>
      <c r="I962" s="35"/>
      <c r="J962" s="35"/>
      <c r="K962" s="35"/>
      <c r="L962" s="35"/>
      <c r="M962" s="35"/>
      <c r="N962" s="35"/>
      <c r="O962" s="29">
        <v>60000</v>
      </c>
      <c r="P962" s="28" t="s">
        <v>1018</v>
      </c>
      <c r="Q962" s="29">
        <v>60000</v>
      </c>
      <c r="R962" s="35"/>
      <c r="S962" s="35"/>
      <c r="T962" s="35"/>
      <c r="U962" s="35">
        <v>60000</v>
      </c>
      <c r="V962" s="35"/>
      <c r="W962" s="36" t="s">
        <v>671</v>
      </c>
      <c r="X962" s="37" t="s">
        <v>671</v>
      </c>
      <c r="Y962" s="38"/>
    </row>
    <row r="963" spans="1:25" x14ac:dyDescent="0.25">
      <c r="A963" s="26">
        <v>955</v>
      </c>
      <c r="B963" s="26" t="s">
        <v>35</v>
      </c>
      <c r="C963" s="27" t="s">
        <v>36</v>
      </c>
      <c r="D963" s="28" t="s">
        <v>1019</v>
      </c>
      <c r="E963" s="43">
        <v>44524</v>
      </c>
      <c r="F963" s="43">
        <v>44531</v>
      </c>
      <c r="G963" s="29">
        <v>60000</v>
      </c>
      <c r="H963" s="35"/>
      <c r="I963" s="35"/>
      <c r="J963" s="35"/>
      <c r="K963" s="35"/>
      <c r="L963" s="35"/>
      <c r="M963" s="35"/>
      <c r="N963" s="35"/>
      <c r="O963" s="29">
        <v>60000</v>
      </c>
      <c r="P963" s="28" t="s">
        <v>1019</v>
      </c>
      <c r="Q963" s="29">
        <v>60000</v>
      </c>
      <c r="R963" s="35"/>
      <c r="S963" s="35"/>
      <c r="T963" s="35"/>
      <c r="U963" s="35">
        <v>60000</v>
      </c>
      <c r="V963" s="35"/>
      <c r="W963" s="36" t="s">
        <v>671</v>
      </c>
      <c r="X963" s="37" t="s">
        <v>671</v>
      </c>
      <c r="Y963" s="38"/>
    </row>
    <row r="964" spans="1:25" x14ac:dyDescent="0.25">
      <c r="A964" s="26">
        <v>956</v>
      </c>
      <c r="B964" s="26" t="s">
        <v>35</v>
      </c>
      <c r="C964" s="27" t="s">
        <v>36</v>
      </c>
      <c r="D964" s="28" t="s">
        <v>1020</v>
      </c>
      <c r="E964" s="43">
        <v>44524</v>
      </c>
      <c r="F964" s="43">
        <v>44531</v>
      </c>
      <c r="G964" s="29">
        <v>60000</v>
      </c>
      <c r="H964" s="35"/>
      <c r="I964" s="35"/>
      <c r="J964" s="35"/>
      <c r="K964" s="35"/>
      <c r="L964" s="35"/>
      <c r="M964" s="35"/>
      <c r="N964" s="35"/>
      <c r="O964" s="29">
        <v>60000</v>
      </c>
      <c r="P964" s="28" t="s">
        <v>1020</v>
      </c>
      <c r="Q964" s="29">
        <v>60000</v>
      </c>
      <c r="R964" s="35"/>
      <c r="S964" s="35"/>
      <c r="T964" s="35"/>
      <c r="U964" s="35">
        <v>60000</v>
      </c>
      <c r="V964" s="35"/>
      <c r="W964" s="36" t="s">
        <v>671</v>
      </c>
      <c r="X964" s="37" t="s">
        <v>671</v>
      </c>
      <c r="Y964" s="38"/>
    </row>
    <row r="965" spans="1:25" x14ac:dyDescent="0.25">
      <c r="A965" s="26">
        <v>957</v>
      </c>
      <c r="B965" s="26" t="s">
        <v>35</v>
      </c>
      <c r="C965" s="27" t="s">
        <v>36</v>
      </c>
      <c r="D965" s="28" t="s">
        <v>1021</v>
      </c>
      <c r="E965" s="43">
        <v>44527</v>
      </c>
      <c r="F965" s="43">
        <v>44531</v>
      </c>
      <c r="G965" s="29">
        <v>60000</v>
      </c>
      <c r="H965" s="35"/>
      <c r="I965" s="35"/>
      <c r="J965" s="35"/>
      <c r="K965" s="35"/>
      <c r="L965" s="35"/>
      <c r="M965" s="35"/>
      <c r="N965" s="35"/>
      <c r="O965" s="29">
        <v>60000</v>
      </c>
      <c r="P965" s="28" t="s">
        <v>1021</v>
      </c>
      <c r="Q965" s="29">
        <v>60000</v>
      </c>
      <c r="R965" s="35"/>
      <c r="S965" s="35"/>
      <c r="T965" s="35"/>
      <c r="U965" s="35">
        <v>60000</v>
      </c>
      <c r="V965" s="35"/>
      <c r="W965" s="36" t="s">
        <v>671</v>
      </c>
      <c r="X965" s="37" t="s">
        <v>671</v>
      </c>
      <c r="Y965" s="38"/>
    </row>
    <row r="966" spans="1:25" x14ac:dyDescent="0.25">
      <c r="A966" s="26">
        <v>958</v>
      </c>
      <c r="B966" s="26" t="s">
        <v>35</v>
      </c>
      <c r="C966" s="27" t="s">
        <v>36</v>
      </c>
      <c r="D966" s="28" t="s">
        <v>1022</v>
      </c>
      <c r="E966" s="43">
        <v>44527</v>
      </c>
      <c r="F966" s="43">
        <v>44531</v>
      </c>
      <c r="G966" s="29">
        <v>60000</v>
      </c>
      <c r="H966" s="35"/>
      <c r="I966" s="35"/>
      <c r="J966" s="35"/>
      <c r="K966" s="35"/>
      <c r="L966" s="35"/>
      <c r="M966" s="35"/>
      <c r="N966" s="35"/>
      <c r="O966" s="29">
        <v>60000</v>
      </c>
      <c r="P966" s="28" t="s">
        <v>1022</v>
      </c>
      <c r="Q966" s="29">
        <v>60000</v>
      </c>
      <c r="R966" s="35"/>
      <c r="S966" s="35"/>
      <c r="T966" s="35"/>
      <c r="U966" s="35">
        <v>60000</v>
      </c>
      <c r="V966" s="35"/>
      <c r="W966" s="36" t="s">
        <v>671</v>
      </c>
      <c r="X966" s="37" t="s">
        <v>671</v>
      </c>
      <c r="Y966" s="38"/>
    </row>
    <row r="967" spans="1:25" x14ac:dyDescent="0.25">
      <c r="A967" s="26">
        <v>959</v>
      </c>
      <c r="B967" s="26" t="s">
        <v>35</v>
      </c>
      <c r="C967" s="27" t="s">
        <v>36</v>
      </c>
      <c r="D967" s="28" t="s">
        <v>1023</v>
      </c>
      <c r="E967" s="43">
        <v>44527</v>
      </c>
      <c r="F967" s="43">
        <v>44531</v>
      </c>
      <c r="G967" s="29">
        <v>60000</v>
      </c>
      <c r="H967" s="35"/>
      <c r="I967" s="35"/>
      <c r="J967" s="35"/>
      <c r="K967" s="35"/>
      <c r="L967" s="35"/>
      <c r="M967" s="35"/>
      <c r="N967" s="35"/>
      <c r="O967" s="29">
        <v>60000</v>
      </c>
      <c r="P967" s="28" t="s">
        <v>1023</v>
      </c>
      <c r="Q967" s="29">
        <v>60000</v>
      </c>
      <c r="R967" s="35"/>
      <c r="S967" s="35"/>
      <c r="T967" s="35"/>
      <c r="U967" s="35">
        <v>60000</v>
      </c>
      <c r="V967" s="35"/>
      <c r="W967" s="36" t="s">
        <v>671</v>
      </c>
      <c r="X967" s="37" t="s">
        <v>671</v>
      </c>
      <c r="Y967" s="38"/>
    </row>
    <row r="968" spans="1:25" x14ac:dyDescent="0.25">
      <c r="A968" s="26">
        <v>960</v>
      </c>
      <c r="B968" s="26" t="s">
        <v>35</v>
      </c>
      <c r="C968" s="27" t="s">
        <v>36</v>
      </c>
      <c r="D968" s="28" t="s">
        <v>1024</v>
      </c>
      <c r="E968" s="43">
        <v>44527</v>
      </c>
      <c r="F968" s="43">
        <v>44531</v>
      </c>
      <c r="G968" s="29">
        <v>60000</v>
      </c>
      <c r="H968" s="35"/>
      <c r="I968" s="35"/>
      <c r="J968" s="35"/>
      <c r="K968" s="35"/>
      <c r="L968" s="35"/>
      <c r="M968" s="35"/>
      <c r="N968" s="35"/>
      <c r="O968" s="29">
        <v>60000</v>
      </c>
      <c r="P968" s="28" t="s">
        <v>1024</v>
      </c>
      <c r="Q968" s="29">
        <v>60000</v>
      </c>
      <c r="R968" s="35"/>
      <c r="S968" s="35"/>
      <c r="T968" s="35"/>
      <c r="U968" s="35">
        <v>60000</v>
      </c>
      <c r="V968" s="35"/>
      <c r="W968" s="36" t="s">
        <v>671</v>
      </c>
      <c r="X968" s="37" t="s">
        <v>671</v>
      </c>
      <c r="Y968" s="38"/>
    </row>
    <row r="969" spans="1:25" x14ac:dyDescent="0.25">
      <c r="A969" s="26">
        <v>961</v>
      </c>
      <c r="B969" s="26" t="s">
        <v>35</v>
      </c>
      <c r="C969" s="27" t="s">
        <v>36</v>
      </c>
      <c r="D969" s="28" t="s">
        <v>1025</v>
      </c>
      <c r="E969" s="43">
        <v>44527</v>
      </c>
      <c r="F969" s="43">
        <v>44531</v>
      </c>
      <c r="G969" s="29">
        <v>60000</v>
      </c>
      <c r="H969" s="35"/>
      <c r="I969" s="35"/>
      <c r="J969" s="35"/>
      <c r="K969" s="35"/>
      <c r="L969" s="35"/>
      <c r="M969" s="35"/>
      <c r="N969" s="35"/>
      <c r="O969" s="29">
        <v>60000</v>
      </c>
      <c r="P969" s="28" t="s">
        <v>1025</v>
      </c>
      <c r="Q969" s="29">
        <v>60000</v>
      </c>
      <c r="R969" s="35"/>
      <c r="S969" s="35"/>
      <c r="T969" s="35"/>
      <c r="U969" s="35">
        <v>60000</v>
      </c>
      <c r="V969" s="35"/>
      <c r="W969" s="36" t="s">
        <v>671</v>
      </c>
      <c r="X969" s="37" t="s">
        <v>671</v>
      </c>
      <c r="Y969" s="38"/>
    </row>
    <row r="970" spans="1:25" x14ac:dyDescent="0.25">
      <c r="A970" s="26">
        <v>962</v>
      </c>
      <c r="B970" s="26" t="s">
        <v>35</v>
      </c>
      <c r="C970" s="27" t="s">
        <v>36</v>
      </c>
      <c r="D970" s="28" t="s">
        <v>1026</v>
      </c>
      <c r="E970" s="43">
        <v>44527</v>
      </c>
      <c r="F970" s="43">
        <v>44531</v>
      </c>
      <c r="G970" s="29">
        <v>60000</v>
      </c>
      <c r="H970" s="35"/>
      <c r="I970" s="35"/>
      <c r="J970" s="35"/>
      <c r="K970" s="35"/>
      <c r="L970" s="35"/>
      <c r="M970" s="35"/>
      <c r="N970" s="35"/>
      <c r="O970" s="29">
        <v>60000</v>
      </c>
      <c r="P970" s="28" t="s">
        <v>1026</v>
      </c>
      <c r="Q970" s="29">
        <v>60000</v>
      </c>
      <c r="R970" s="35"/>
      <c r="S970" s="35"/>
      <c r="T970" s="35"/>
      <c r="U970" s="35">
        <v>60000</v>
      </c>
      <c r="V970" s="35"/>
      <c r="W970" s="36" t="s">
        <v>671</v>
      </c>
      <c r="X970" s="37" t="s">
        <v>671</v>
      </c>
      <c r="Y970" s="38"/>
    </row>
    <row r="971" spans="1:25" x14ac:dyDescent="0.25">
      <c r="A971" s="26">
        <v>963</v>
      </c>
      <c r="B971" s="26" t="s">
        <v>35</v>
      </c>
      <c r="C971" s="27" t="s">
        <v>36</v>
      </c>
      <c r="D971" s="28" t="s">
        <v>1027</v>
      </c>
      <c r="E971" s="43">
        <v>44527</v>
      </c>
      <c r="F971" s="43">
        <v>44531</v>
      </c>
      <c r="G971" s="29">
        <v>60000</v>
      </c>
      <c r="H971" s="35"/>
      <c r="I971" s="35"/>
      <c r="J971" s="35"/>
      <c r="K971" s="35"/>
      <c r="L971" s="35"/>
      <c r="M971" s="35"/>
      <c r="N971" s="35"/>
      <c r="O971" s="29">
        <v>60000</v>
      </c>
      <c r="P971" s="28" t="s">
        <v>1027</v>
      </c>
      <c r="Q971" s="29">
        <v>60000</v>
      </c>
      <c r="R971" s="35"/>
      <c r="S971" s="35"/>
      <c r="T971" s="35"/>
      <c r="U971" s="35">
        <v>60000</v>
      </c>
      <c r="V971" s="35"/>
      <c r="W971" s="36" t="s">
        <v>671</v>
      </c>
      <c r="X971" s="37" t="s">
        <v>671</v>
      </c>
      <c r="Y971" s="38"/>
    </row>
    <row r="972" spans="1:25" x14ac:dyDescent="0.25">
      <c r="A972" s="26">
        <v>964</v>
      </c>
      <c r="B972" s="26" t="s">
        <v>35</v>
      </c>
      <c r="C972" s="27" t="s">
        <v>36</v>
      </c>
      <c r="D972" s="28" t="s">
        <v>1028</v>
      </c>
      <c r="E972" s="43">
        <v>44527</v>
      </c>
      <c r="F972" s="43">
        <v>44531</v>
      </c>
      <c r="G972" s="29">
        <v>60000</v>
      </c>
      <c r="H972" s="35"/>
      <c r="I972" s="35"/>
      <c r="J972" s="35"/>
      <c r="K972" s="35"/>
      <c r="L972" s="35"/>
      <c r="M972" s="35"/>
      <c r="N972" s="35"/>
      <c r="O972" s="29">
        <v>60000</v>
      </c>
      <c r="P972" s="28" t="s">
        <v>1028</v>
      </c>
      <c r="Q972" s="29">
        <v>60000</v>
      </c>
      <c r="R972" s="35"/>
      <c r="S972" s="35"/>
      <c r="T972" s="35"/>
      <c r="U972" s="35">
        <v>60000</v>
      </c>
      <c r="V972" s="35"/>
      <c r="W972" s="36" t="s">
        <v>671</v>
      </c>
      <c r="X972" s="37" t="s">
        <v>671</v>
      </c>
      <c r="Y972" s="38"/>
    </row>
    <row r="973" spans="1:25" x14ac:dyDescent="0.25">
      <c r="A973" s="26">
        <v>965</v>
      </c>
      <c r="B973" s="26" t="s">
        <v>35</v>
      </c>
      <c r="C973" s="27" t="s">
        <v>36</v>
      </c>
      <c r="D973" s="28" t="s">
        <v>1029</v>
      </c>
      <c r="E973" s="43">
        <v>44527</v>
      </c>
      <c r="F973" s="43">
        <v>44531</v>
      </c>
      <c r="G973" s="29">
        <v>60000</v>
      </c>
      <c r="H973" s="35"/>
      <c r="I973" s="35"/>
      <c r="J973" s="35"/>
      <c r="K973" s="35"/>
      <c r="L973" s="35"/>
      <c r="M973" s="35"/>
      <c r="N973" s="35"/>
      <c r="O973" s="29">
        <v>60000</v>
      </c>
      <c r="P973" s="28" t="s">
        <v>1029</v>
      </c>
      <c r="Q973" s="29">
        <v>60000</v>
      </c>
      <c r="R973" s="35"/>
      <c r="S973" s="35"/>
      <c r="T973" s="35"/>
      <c r="U973" s="35">
        <v>60000</v>
      </c>
      <c r="V973" s="35"/>
      <c r="W973" s="36" t="s">
        <v>671</v>
      </c>
      <c r="X973" s="37" t="s">
        <v>671</v>
      </c>
      <c r="Y973" s="38"/>
    </row>
    <row r="974" spans="1:25" x14ac:dyDescent="0.25">
      <c r="A974" s="26">
        <v>966</v>
      </c>
      <c r="B974" s="26" t="s">
        <v>35</v>
      </c>
      <c r="C974" s="27" t="s">
        <v>36</v>
      </c>
      <c r="D974" s="28" t="s">
        <v>1030</v>
      </c>
      <c r="E974" s="43">
        <v>44527</v>
      </c>
      <c r="F974" s="43">
        <v>44531</v>
      </c>
      <c r="G974" s="29">
        <v>60000</v>
      </c>
      <c r="H974" s="35"/>
      <c r="I974" s="35"/>
      <c r="J974" s="35"/>
      <c r="K974" s="35"/>
      <c r="L974" s="35"/>
      <c r="M974" s="35"/>
      <c r="N974" s="35"/>
      <c r="O974" s="29">
        <v>60000</v>
      </c>
      <c r="P974" s="28" t="s">
        <v>1030</v>
      </c>
      <c r="Q974" s="29">
        <v>60000</v>
      </c>
      <c r="R974" s="35"/>
      <c r="S974" s="35"/>
      <c r="T974" s="35"/>
      <c r="U974" s="35">
        <v>60000</v>
      </c>
      <c r="V974" s="35"/>
      <c r="W974" s="36" t="s">
        <v>671</v>
      </c>
      <c r="X974" s="37" t="s">
        <v>671</v>
      </c>
      <c r="Y974" s="38"/>
    </row>
    <row r="975" spans="1:25" x14ac:dyDescent="0.25">
      <c r="A975" s="26">
        <v>967</v>
      </c>
      <c r="B975" s="26" t="s">
        <v>35</v>
      </c>
      <c r="C975" s="27" t="s">
        <v>36</v>
      </c>
      <c r="D975" s="28" t="s">
        <v>1031</v>
      </c>
      <c r="E975" s="43">
        <v>44527</v>
      </c>
      <c r="F975" s="43">
        <v>44531</v>
      </c>
      <c r="G975" s="29">
        <v>60000</v>
      </c>
      <c r="H975" s="35"/>
      <c r="I975" s="35"/>
      <c r="J975" s="35"/>
      <c r="K975" s="35"/>
      <c r="L975" s="35"/>
      <c r="M975" s="35"/>
      <c r="N975" s="35"/>
      <c r="O975" s="29">
        <v>60000</v>
      </c>
      <c r="P975" s="28" t="s">
        <v>1031</v>
      </c>
      <c r="Q975" s="29">
        <v>60000</v>
      </c>
      <c r="R975" s="35"/>
      <c r="S975" s="35"/>
      <c r="T975" s="35"/>
      <c r="U975" s="35">
        <v>60000</v>
      </c>
      <c r="V975" s="35"/>
      <c r="W975" s="36" t="s">
        <v>671</v>
      </c>
      <c r="X975" s="37" t="s">
        <v>671</v>
      </c>
      <c r="Y975" s="38"/>
    </row>
    <row r="976" spans="1:25" x14ac:dyDescent="0.25">
      <c r="A976" s="26">
        <v>968</v>
      </c>
      <c r="B976" s="26" t="s">
        <v>35</v>
      </c>
      <c r="C976" s="27" t="s">
        <v>36</v>
      </c>
      <c r="D976" s="28" t="s">
        <v>1032</v>
      </c>
      <c r="E976" s="43">
        <v>44527</v>
      </c>
      <c r="F976" s="43">
        <v>44531</v>
      </c>
      <c r="G976" s="29">
        <v>60000</v>
      </c>
      <c r="H976" s="35"/>
      <c r="I976" s="35"/>
      <c r="J976" s="35"/>
      <c r="K976" s="35"/>
      <c r="L976" s="35"/>
      <c r="M976" s="35"/>
      <c r="N976" s="35"/>
      <c r="O976" s="29">
        <v>60000</v>
      </c>
      <c r="P976" s="28" t="s">
        <v>1032</v>
      </c>
      <c r="Q976" s="29">
        <v>60000</v>
      </c>
      <c r="R976" s="35"/>
      <c r="S976" s="35"/>
      <c r="T976" s="35"/>
      <c r="U976" s="35">
        <v>60000</v>
      </c>
      <c r="V976" s="35"/>
      <c r="W976" s="36" t="s">
        <v>671</v>
      </c>
      <c r="X976" s="37" t="s">
        <v>671</v>
      </c>
      <c r="Y976" s="38"/>
    </row>
    <row r="977" spans="1:25" x14ac:dyDescent="0.25">
      <c r="A977" s="26">
        <v>969</v>
      </c>
      <c r="B977" s="26" t="s">
        <v>35</v>
      </c>
      <c r="C977" s="27" t="s">
        <v>36</v>
      </c>
      <c r="D977" s="28" t="s">
        <v>1033</v>
      </c>
      <c r="E977" s="43">
        <v>44527</v>
      </c>
      <c r="F977" s="43">
        <v>44531</v>
      </c>
      <c r="G977" s="29">
        <v>60000</v>
      </c>
      <c r="H977" s="35"/>
      <c r="I977" s="35"/>
      <c r="J977" s="35"/>
      <c r="K977" s="35"/>
      <c r="L977" s="35"/>
      <c r="M977" s="35"/>
      <c r="N977" s="35"/>
      <c r="O977" s="29">
        <v>60000</v>
      </c>
      <c r="P977" s="28" t="s">
        <v>1033</v>
      </c>
      <c r="Q977" s="29">
        <v>60000</v>
      </c>
      <c r="R977" s="35"/>
      <c r="S977" s="35"/>
      <c r="T977" s="35"/>
      <c r="U977" s="35">
        <v>60000</v>
      </c>
      <c r="V977" s="35"/>
      <c r="W977" s="36" t="s">
        <v>671</v>
      </c>
      <c r="X977" s="37" t="s">
        <v>671</v>
      </c>
      <c r="Y977" s="38"/>
    </row>
    <row r="978" spans="1:25" x14ac:dyDescent="0.25">
      <c r="A978" s="26">
        <v>970</v>
      </c>
      <c r="B978" s="26" t="s">
        <v>35</v>
      </c>
      <c r="C978" s="27" t="s">
        <v>36</v>
      </c>
      <c r="D978" s="28" t="s">
        <v>1034</v>
      </c>
      <c r="E978" s="43">
        <v>44527</v>
      </c>
      <c r="F978" s="43">
        <v>44531</v>
      </c>
      <c r="G978" s="29">
        <v>60000</v>
      </c>
      <c r="H978" s="35"/>
      <c r="I978" s="35"/>
      <c r="J978" s="35"/>
      <c r="K978" s="35"/>
      <c r="L978" s="35"/>
      <c r="M978" s="35"/>
      <c r="N978" s="35"/>
      <c r="O978" s="29">
        <v>60000</v>
      </c>
      <c r="P978" s="28" t="s">
        <v>1034</v>
      </c>
      <c r="Q978" s="29">
        <v>60000</v>
      </c>
      <c r="R978" s="35"/>
      <c r="S978" s="35"/>
      <c r="T978" s="35"/>
      <c r="U978" s="35">
        <v>60000</v>
      </c>
      <c r="V978" s="35"/>
      <c r="W978" s="36" t="s">
        <v>671</v>
      </c>
      <c r="X978" s="37" t="s">
        <v>671</v>
      </c>
      <c r="Y978" s="38"/>
    </row>
    <row r="979" spans="1:25" x14ac:dyDescent="0.25">
      <c r="A979" s="26">
        <v>971</v>
      </c>
      <c r="B979" s="26" t="s">
        <v>35</v>
      </c>
      <c r="C979" s="27" t="s">
        <v>36</v>
      </c>
      <c r="D979" s="28" t="s">
        <v>1035</v>
      </c>
      <c r="E979" s="43">
        <v>44527</v>
      </c>
      <c r="F979" s="43">
        <v>44531</v>
      </c>
      <c r="G979" s="29">
        <v>60000</v>
      </c>
      <c r="H979" s="35"/>
      <c r="I979" s="35"/>
      <c r="J979" s="35"/>
      <c r="K979" s="35"/>
      <c r="L979" s="35"/>
      <c r="M979" s="35"/>
      <c r="N979" s="35"/>
      <c r="O979" s="29">
        <v>60000</v>
      </c>
      <c r="P979" s="28" t="s">
        <v>1035</v>
      </c>
      <c r="Q979" s="29">
        <v>60000</v>
      </c>
      <c r="R979" s="35"/>
      <c r="S979" s="35"/>
      <c r="T979" s="35"/>
      <c r="U979" s="35">
        <v>60000</v>
      </c>
      <c r="V979" s="35"/>
      <c r="W979" s="36" t="s">
        <v>671</v>
      </c>
      <c r="X979" s="37" t="s">
        <v>671</v>
      </c>
      <c r="Y979" s="38"/>
    </row>
    <row r="980" spans="1:25" x14ac:dyDescent="0.25">
      <c r="A980" s="26">
        <v>972</v>
      </c>
      <c r="B980" s="26" t="s">
        <v>35</v>
      </c>
      <c r="C980" s="27" t="s">
        <v>36</v>
      </c>
      <c r="D980" s="28" t="s">
        <v>1036</v>
      </c>
      <c r="E980" s="43">
        <v>44518</v>
      </c>
      <c r="F980" s="43">
        <v>44531</v>
      </c>
      <c r="G980" s="29">
        <v>60000</v>
      </c>
      <c r="H980" s="35"/>
      <c r="I980" s="35"/>
      <c r="J980" s="35"/>
      <c r="K980" s="35"/>
      <c r="L980" s="35"/>
      <c r="M980" s="35"/>
      <c r="N980" s="35"/>
      <c r="O980" s="29">
        <v>60000</v>
      </c>
      <c r="P980" s="28" t="s">
        <v>1036</v>
      </c>
      <c r="Q980" s="29">
        <v>60000</v>
      </c>
      <c r="R980" s="35"/>
      <c r="S980" s="35"/>
      <c r="T980" s="35"/>
      <c r="U980" s="35">
        <v>60000</v>
      </c>
      <c r="V980" s="35"/>
      <c r="W980" s="36" t="s">
        <v>671</v>
      </c>
      <c r="X980" s="37" t="s">
        <v>671</v>
      </c>
      <c r="Y980" s="38"/>
    </row>
    <row r="981" spans="1:25" x14ac:dyDescent="0.25">
      <c r="A981" s="26">
        <v>973</v>
      </c>
      <c r="B981" s="26" t="s">
        <v>35</v>
      </c>
      <c r="C981" s="27" t="s">
        <v>36</v>
      </c>
      <c r="D981" s="28" t="s">
        <v>1037</v>
      </c>
      <c r="E981" s="43">
        <v>44518</v>
      </c>
      <c r="F981" s="43">
        <v>44531</v>
      </c>
      <c r="G981" s="29">
        <v>60000</v>
      </c>
      <c r="H981" s="35"/>
      <c r="I981" s="35"/>
      <c r="J981" s="35"/>
      <c r="K981" s="35"/>
      <c r="L981" s="35"/>
      <c r="M981" s="35"/>
      <c r="N981" s="35"/>
      <c r="O981" s="29">
        <v>60000</v>
      </c>
      <c r="P981" s="28" t="s">
        <v>1037</v>
      </c>
      <c r="Q981" s="29">
        <v>60000</v>
      </c>
      <c r="R981" s="35"/>
      <c r="S981" s="35"/>
      <c r="T981" s="35"/>
      <c r="U981" s="35">
        <v>60000</v>
      </c>
      <c r="V981" s="35"/>
      <c r="W981" s="36" t="s">
        <v>671</v>
      </c>
      <c r="X981" s="37" t="s">
        <v>671</v>
      </c>
      <c r="Y981" s="38"/>
    </row>
    <row r="982" spans="1:25" x14ac:dyDescent="0.25">
      <c r="A982" s="26">
        <v>974</v>
      </c>
      <c r="B982" s="26" t="s">
        <v>35</v>
      </c>
      <c r="C982" s="27" t="s">
        <v>36</v>
      </c>
      <c r="D982" s="28" t="s">
        <v>1038</v>
      </c>
      <c r="E982" s="43">
        <v>44518</v>
      </c>
      <c r="F982" s="43">
        <v>44531</v>
      </c>
      <c r="G982" s="29">
        <v>60000</v>
      </c>
      <c r="H982" s="35"/>
      <c r="I982" s="35"/>
      <c r="J982" s="35"/>
      <c r="K982" s="35"/>
      <c r="L982" s="35"/>
      <c r="M982" s="35"/>
      <c r="N982" s="35"/>
      <c r="O982" s="29">
        <v>60000</v>
      </c>
      <c r="P982" s="28" t="s">
        <v>1038</v>
      </c>
      <c r="Q982" s="29">
        <v>60000</v>
      </c>
      <c r="R982" s="35"/>
      <c r="S982" s="35"/>
      <c r="T982" s="35"/>
      <c r="U982" s="35">
        <v>60000</v>
      </c>
      <c r="V982" s="35"/>
      <c r="W982" s="36" t="s">
        <v>671</v>
      </c>
      <c r="X982" s="37" t="s">
        <v>671</v>
      </c>
      <c r="Y982" s="38"/>
    </row>
    <row r="983" spans="1:25" x14ac:dyDescent="0.25">
      <c r="A983" s="26">
        <v>975</v>
      </c>
      <c r="B983" s="26" t="s">
        <v>35</v>
      </c>
      <c r="C983" s="27" t="s">
        <v>36</v>
      </c>
      <c r="D983" s="28" t="s">
        <v>1039</v>
      </c>
      <c r="E983" s="43">
        <v>44221</v>
      </c>
      <c r="F983" s="43">
        <v>44228</v>
      </c>
      <c r="G983" s="29">
        <v>60000</v>
      </c>
      <c r="H983" s="35"/>
      <c r="I983" s="35"/>
      <c r="J983" s="35"/>
      <c r="K983" s="35"/>
      <c r="L983" s="35"/>
      <c r="M983" s="35"/>
      <c r="N983" s="35"/>
      <c r="O983" s="29">
        <v>60000</v>
      </c>
      <c r="P983" s="28" t="s">
        <v>1039</v>
      </c>
      <c r="Q983" s="29">
        <v>60000</v>
      </c>
      <c r="R983" s="35"/>
      <c r="S983" s="35"/>
      <c r="T983" s="35"/>
      <c r="U983" s="35">
        <v>60000</v>
      </c>
      <c r="V983" s="35"/>
      <c r="W983" s="36" t="s">
        <v>671</v>
      </c>
      <c r="X983" s="37" t="s">
        <v>671</v>
      </c>
      <c r="Y983" s="38"/>
    </row>
    <row r="984" spans="1:25" x14ac:dyDescent="0.25">
      <c r="A984" s="26">
        <v>976</v>
      </c>
      <c r="B984" s="26" t="s">
        <v>35</v>
      </c>
      <c r="C984" s="27" t="s">
        <v>36</v>
      </c>
      <c r="D984" s="28" t="s">
        <v>1040</v>
      </c>
      <c r="E984" s="43">
        <v>44476</v>
      </c>
      <c r="F984" s="43">
        <v>44502</v>
      </c>
      <c r="G984" s="29">
        <v>60000</v>
      </c>
      <c r="H984" s="35"/>
      <c r="I984" s="35"/>
      <c r="J984" s="35"/>
      <c r="K984" s="35"/>
      <c r="L984" s="35"/>
      <c r="M984" s="35"/>
      <c r="N984" s="35"/>
      <c r="O984" s="29">
        <v>60000</v>
      </c>
      <c r="P984" s="28" t="s">
        <v>1040</v>
      </c>
      <c r="Q984" s="29">
        <v>60000</v>
      </c>
      <c r="R984" s="35"/>
      <c r="S984" s="35"/>
      <c r="T984" s="35"/>
      <c r="U984" s="35">
        <v>60000</v>
      </c>
      <c r="V984" s="35"/>
      <c r="W984" s="36" t="s">
        <v>671</v>
      </c>
      <c r="X984" s="37" t="s">
        <v>671</v>
      </c>
      <c r="Y984" s="38"/>
    </row>
    <row r="985" spans="1:25" x14ac:dyDescent="0.25">
      <c r="A985" s="26">
        <v>977</v>
      </c>
      <c r="B985" s="26" t="s">
        <v>35</v>
      </c>
      <c r="C985" s="27" t="s">
        <v>36</v>
      </c>
      <c r="D985" s="28" t="s">
        <v>1041</v>
      </c>
      <c r="E985" s="43">
        <v>44476</v>
      </c>
      <c r="F985" s="43">
        <v>44502</v>
      </c>
      <c r="G985" s="29">
        <v>60000</v>
      </c>
      <c r="H985" s="35"/>
      <c r="I985" s="35"/>
      <c r="J985" s="35"/>
      <c r="K985" s="35"/>
      <c r="L985" s="35"/>
      <c r="M985" s="35"/>
      <c r="N985" s="35"/>
      <c r="O985" s="29">
        <v>60000</v>
      </c>
      <c r="P985" s="28" t="s">
        <v>1041</v>
      </c>
      <c r="Q985" s="29">
        <v>60000</v>
      </c>
      <c r="R985" s="35"/>
      <c r="S985" s="35"/>
      <c r="T985" s="35"/>
      <c r="U985" s="35">
        <v>60000</v>
      </c>
      <c r="V985" s="35"/>
      <c r="W985" s="36" t="s">
        <v>671</v>
      </c>
      <c r="X985" s="37" t="s">
        <v>671</v>
      </c>
      <c r="Y985" s="38"/>
    </row>
    <row r="986" spans="1:25" x14ac:dyDescent="0.25">
      <c r="A986" s="26">
        <v>978</v>
      </c>
      <c r="B986" s="26" t="s">
        <v>35</v>
      </c>
      <c r="C986" s="27" t="s">
        <v>36</v>
      </c>
      <c r="D986" s="28" t="s">
        <v>1042</v>
      </c>
      <c r="E986" s="43">
        <v>44476</v>
      </c>
      <c r="F986" s="43">
        <v>44502</v>
      </c>
      <c r="G986" s="29">
        <v>60000</v>
      </c>
      <c r="H986" s="35"/>
      <c r="I986" s="35"/>
      <c r="J986" s="35"/>
      <c r="K986" s="35"/>
      <c r="L986" s="35"/>
      <c r="M986" s="35"/>
      <c r="N986" s="35"/>
      <c r="O986" s="29">
        <v>60000</v>
      </c>
      <c r="P986" s="28" t="s">
        <v>1042</v>
      </c>
      <c r="Q986" s="29">
        <v>60000</v>
      </c>
      <c r="R986" s="35"/>
      <c r="S986" s="35"/>
      <c r="T986" s="35"/>
      <c r="U986" s="35">
        <v>60000</v>
      </c>
      <c r="V986" s="35"/>
      <c r="W986" s="36" t="s">
        <v>671</v>
      </c>
      <c r="X986" s="37" t="s">
        <v>671</v>
      </c>
      <c r="Y986" s="38"/>
    </row>
    <row r="987" spans="1:25" x14ac:dyDescent="0.25">
      <c r="A987" s="26">
        <v>979</v>
      </c>
      <c r="B987" s="26" t="s">
        <v>35</v>
      </c>
      <c r="C987" s="27" t="s">
        <v>36</v>
      </c>
      <c r="D987" s="28" t="s">
        <v>1043</v>
      </c>
      <c r="E987" s="43">
        <v>44476</v>
      </c>
      <c r="F987" s="43">
        <v>44502</v>
      </c>
      <c r="G987" s="29">
        <v>60000</v>
      </c>
      <c r="H987" s="35"/>
      <c r="I987" s="35"/>
      <c r="J987" s="35"/>
      <c r="K987" s="35"/>
      <c r="L987" s="35"/>
      <c r="M987" s="35"/>
      <c r="N987" s="35"/>
      <c r="O987" s="29">
        <v>60000</v>
      </c>
      <c r="P987" s="28" t="s">
        <v>1043</v>
      </c>
      <c r="Q987" s="29">
        <v>60000</v>
      </c>
      <c r="R987" s="35"/>
      <c r="S987" s="35"/>
      <c r="T987" s="35"/>
      <c r="U987" s="35">
        <v>60000</v>
      </c>
      <c r="V987" s="35"/>
      <c r="W987" s="36" t="s">
        <v>671</v>
      </c>
      <c r="X987" s="37" t="s">
        <v>671</v>
      </c>
      <c r="Y987" s="38"/>
    </row>
    <row r="988" spans="1:25" x14ac:dyDescent="0.25">
      <c r="A988" s="26">
        <v>980</v>
      </c>
      <c r="B988" s="26" t="s">
        <v>35</v>
      </c>
      <c r="C988" s="27" t="s">
        <v>36</v>
      </c>
      <c r="D988" s="28" t="s">
        <v>1044</v>
      </c>
      <c r="E988" s="43">
        <v>44476</v>
      </c>
      <c r="F988" s="43">
        <v>44502</v>
      </c>
      <c r="G988" s="29">
        <v>60000</v>
      </c>
      <c r="H988" s="35"/>
      <c r="I988" s="35"/>
      <c r="J988" s="35"/>
      <c r="K988" s="35"/>
      <c r="L988" s="35"/>
      <c r="M988" s="35"/>
      <c r="N988" s="35"/>
      <c r="O988" s="29">
        <v>60000</v>
      </c>
      <c r="P988" s="28" t="s">
        <v>1044</v>
      </c>
      <c r="Q988" s="29">
        <v>60000</v>
      </c>
      <c r="R988" s="35"/>
      <c r="S988" s="35"/>
      <c r="T988" s="35"/>
      <c r="U988" s="35">
        <v>60000</v>
      </c>
      <c r="V988" s="35"/>
      <c r="W988" s="36" t="s">
        <v>671</v>
      </c>
      <c r="X988" s="37" t="s">
        <v>671</v>
      </c>
      <c r="Y988" s="38"/>
    </row>
    <row r="989" spans="1:25" x14ac:dyDescent="0.25">
      <c r="A989" s="26">
        <v>981</v>
      </c>
      <c r="B989" s="26" t="s">
        <v>35</v>
      </c>
      <c r="C989" s="27" t="s">
        <v>36</v>
      </c>
      <c r="D989" s="28" t="s">
        <v>1045</v>
      </c>
      <c r="E989" s="43">
        <v>44476</v>
      </c>
      <c r="F989" s="43">
        <v>44502</v>
      </c>
      <c r="G989" s="29">
        <v>60000</v>
      </c>
      <c r="H989" s="35"/>
      <c r="I989" s="35"/>
      <c r="J989" s="35"/>
      <c r="K989" s="35"/>
      <c r="L989" s="35"/>
      <c r="M989" s="35"/>
      <c r="N989" s="35"/>
      <c r="O989" s="29">
        <v>60000</v>
      </c>
      <c r="P989" s="28" t="s">
        <v>1045</v>
      </c>
      <c r="Q989" s="29">
        <v>60000</v>
      </c>
      <c r="R989" s="35"/>
      <c r="S989" s="35"/>
      <c r="T989" s="35"/>
      <c r="U989" s="35">
        <v>60000</v>
      </c>
      <c r="V989" s="35"/>
      <c r="W989" s="36" t="s">
        <v>671</v>
      </c>
      <c r="X989" s="37" t="s">
        <v>671</v>
      </c>
      <c r="Y989" s="38"/>
    </row>
    <row r="990" spans="1:25" x14ac:dyDescent="0.25">
      <c r="A990" s="26">
        <v>982</v>
      </c>
      <c r="B990" s="26" t="s">
        <v>35</v>
      </c>
      <c r="C990" s="27" t="s">
        <v>36</v>
      </c>
      <c r="D990" s="28" t="s">
        <v>1046</v>
      </c>
      <c r="E990" s="43">
        <v>44476</v>
      </c>
      <c r="F990" s="43">
        <v>44502</v>
      </c>
      <c r="G990" s="29">
        <v>60000</v>
      </c>
      <c r="H990" s="35"/>
      <c r="I990" s="35"/>
      <c r="J990" s="35"/>
      <c r="K990" s="35"/>
      <c r="L990" s="35"/>
      <c r="M990" s="35"/>
      <c r="N990" s="35"/>
      <c r="O990" s="29">
        <v>60000</v>
      </c>
      <c r="P990" s="28" t="s">
        <v>1046</v>
      </c>
      <c r="Q990" s="29">
        <v>60000</v>
      </c>
      <c r="R990" s="35"/>
      <c r="S990" s="35"/>
      <c r="T990" s="35"/>
      <c r="U990" s="35">
        <v>60000</v>
      </c>
      <c r="V990" s="35"/>
      <c r="W990" s="36" t="s">
        <v>671</v>
      </c>
      <c r="X990" s="37" t="s">
        <v>671</v>
      </c>
      <c r="Y990" s="38"/>
    </row>
    <row r="991" spans="1:25" x14ac:dyDescent="0.25">
      <c r="A991" s="26">
        <v>983</v>
      </c>
      <c r="B991" s="26" t="s">
        <v>35</v>
      </c>
      <c r="C991" s="27" t="s">
        <v>36</v>
      </c>
      <c r="D991" s="28" t="s">
        <v>1047</v>
      </c>
      <c r="E991" s="43">
        <v>44476</v>
      </c>
      <c r="F991" s="43">
        <v>44502</v>
      </c>
      <c r="G991" s="29">
        <v>60000</v>
      </c>
      <c r="H991" s="35"/>
      <c r="I991" s="35"/>
      <c r="J991" s="35"/>
      <c r="K991" s="35"/>
      <c r="L991" s="35"/>
      <c r="M991" s="35"/>
      <c r="N991" s="35"/>
      <c r="O991" s="29">
        <v>60000</v>
      </c>
      <c r="P991" s="28" t="s">
        <v>1047</v>
      </c>
      <c r="Q991" s="29">
        <v>60000</v>
      </c>
      <c r="R991" s="35"/>
      <c r="S991" s="35"/>
      <c r="T991" s="35"/>
      <c r="U991" s="35">
        <v>60000</v>
      </c>
      <c r="V991" s="35"/>
      <c r="W991" s="36" t="s">
        <v>671</v>
      </c>
      <c r="X991" s="37" t="s">
        <v>671</v>
      </c>
      <c r="Y991" s="38"/>
    </row>
    <row r="992" spans="1:25" x14ac:dyDescent="0.25">
      <c r="A992" s="26">
        <v>984</v>
      </c>
      <c r="B992" s="26" t="s">
        <v>35</v>
      </c>
      <c r="C992" s="27" t="s">
        <v>36</v>
      </c>
      <c r="D992" s="28" t="s">
        <v>1048</v>
      </c>
      <c r="E992" s="43">
        <v>44476</v>
      </c>
      <c r="F992" s="43">
        <v>44502</v>
      </c>
      <c r="G992" s="29">
        <v>60000</v>
      </c>
      <c r="H992" s="35"/>
      <c r="I992" s="35"/>
      <c r="J992" s="35"/>
      <c r="K992" s="35"/>
      <c r="L992" s="35"/>
      <c r="M992" s="35"/>
      <c r="N992" s="35"/>
      <c r="O992" s="29">
        <v>60000</v>
      </c>
      <c r="P992" s="28" t="s">
        <v>1048</v>
      </c>
      <c r="Q992" s="29">
        <v>60000</v>
      </c>
      <c r="R992" s="35"/>
      <c r="S992" s="35"/>
      <c r="T992" s="35"/>
      <c r="U992" s="35">
        <v>60000</v>
      </c>
      <c r="V992" s="35"/>
      <c r="W992" s="36" t="s">
        <v>671</v>
      </c>
      <c r="X992" s="37" t="s">
        <v>671</v>
      </c>
      <c r="Y992" s="38"/>
    </row>
    <row r="993" spans="1:25" x14ac:dyDescent="0.25">
      <c r="A993" s="26">
        <v>985</v>
      </c>
      <c r="B993" s="26" t="s">
        <v>35</v>
      </c>
      <c r="C993" s="27" t="s">
        <v>36</v>
      </c>
      <c r="D993" s="28" t="s">
        <v>1049</v>
      </c>
      <c r="E993" s="43">
        <v>44476</v>
      </c>
      <c r="F993" s="43">
        <v>44502</v>
      </c>
      <c r="G993" s="29">
        <v>60000</v>
      </c>
      <c r="H993" s="35"/>
      <c r="I993" s="35"/>
      <c r="J993" s="35"/>
      <c r="K993" s="35"/>
      <c r="L993" s="35"/>
      <c r="M993" s="35"/>
      <c r="N993" s="35"/>
      <c r="O993" s="29">
        <v>60000</v>
      </c>
      <c r="P993" s="28" t="s">
        <v>1049</v>
      </c>
      <c r="Q993" s="29">
        <v>60000</v>
      </c>
      <c r="R993" s="35"/>
      <c r="S993" s="35"/>
      <c r="T993" s="35"/>
      <c r="U993" s="35">
        <v>60000</v>
      </c>
      <c r="V993" s="35"/>
      <c r="W993" s="36" t="s">
        <v>671</v>
      </c>
      <c r="X993" s="37" t="s">
        <v>671</v>
      </c>
      <c r="Y993" s="38"/>
    </row>
    <row r="994" spans="1:25" x14ac:dyDescent="0.25">
      <c r="A994" s="26">
        <v>986</v>
      </c>
      <c r="B994" s="26" t="s">
        <v>35</v>
      </c>
      <c r="C994" s="27" t="s">
        <v>36</v>
      </c>
      <c r="D994" s="28" t="s">
        <v>1050</v>
      </c>
      <c r="E994" s="43">
        <v>44476</v>
      </c>
      <c r="F994" s="43">
        <v>44502</v>
      </c>
      <c r="G994" s="29">
        <v>60000</v>
      </c>
      <c r="H994" s="35"/>
      <c r="I994" s="35"/>
      <c r="J994" s="35"/>
      <c r="K994" s="35"/>
      <c r="L994" s="35"/>
      <c r="M994" s="35"/>
      <c r="N994" s="35"/>
      <c r="O994" s="29">
        <v>60000</v>
      </c>
      <c r="P994" s="28" t="s">
        <v>1050</v>
      </c>
      <c r="Q994" s="29">
        <v>60000</v>
      </c>
      <c r="R994" s="35"/>
      <c r="S994" s="35"/>
      <c r="T994" s="35"/>
      <c r="U994" s="35">
        <v>60000</v>
      </c>
      <c r="V994" s="35"/>
      <c r="W994" s="36" t="s">
        <v>671</v>
      </c>
      <c r="X994" s="37" t="s">
        <v>671</v>
      </c>
      <c r="Y994" s="38"/>
    </row>
    <row r="995" spans="1:25" x14ac:dyDescent="0.25">
      <c r="A995" s="26">
        <v>987</v>
      </c>
      <c r="B995" s="26" t="s">
        <v>35</v>
      </c>
      <c r="C995" s="27" t="s">
        <v>36</v>
      </c>
      <c r="D995" s="28" t="s">
        <v>1051</v>
      </c>
      <c r="E995" s="43">
        <v>44476</v>
      </c>
      <c r="F995" s="43">
        <v>44502</v>
      </c>
      <c r="G995" s="29">
        <v>60000</v>
      </c>
      <c r="H995" s="35"/>
      <c r="I995" s="35"/>
      <c r="J995" s="35"/>
      <c r="K995" s="35"/>
      <c r="L995" s="35"/>
      <c r="M995" s="35"/>
      <c r="N995" s="35"/>
      <c r="O995" s="29">
        <v>60000</v>
      </c>
      <c r="P995" s="28" t="s">
        <v>1051</v>
      </c>
      <c r="Q995" s="29">
        <v>60000</v>
      </c>
      <c r="R995" s="35"/>
      <c r="S995" s="35"/>
      <c r="T995" s="35"/>
      <c r="U995" s="35">
        <v>60000</v>
      </c>
      <c r="V995" s="35"/>
      <c r="W995" s="36" t="s">
        <v>671</v>
      </c>
      <c r="X995" s="37" t="s">
        <v>671</v>
      </c>
      <c r="Y995" s="38"/>
    </row>
    <row r="996" spans="1:25" x14ac:dyDescent="0.25">
      <c r="A996" s="26">
        <v>988</v>
      </c>
      <c r="B996" s="26" t="s">
        <v>35</v>
      </c>
      <c r="C996" s="27" t="s">
        <v>36</v>
      </c>
      <c r="D996" s="28" t="s">
        <v>1052</v>
      </c>
      <c r="E996" s="43">
        <v>44476</v>
      </c>
      <c r="F996" s="43">
        <v>44502</v>
      </c>
      <c r="G996" s="29">
        <v>60000</v>
      </c>
      <c r="H996" s="35"/>
      <c r="I996" s="35"/>
      <c r="J996" s="35"/>
      <c r="K996" s="35"/>
      <c r="L996" s="35"/>
      <c r="M996" s="35"/>
      <c r="N996" s="35"/>
      <c r="O996" s="29">
        <v>60000</v>
      </c>
      <c r="P996" s="28" t="s">
        <v>1052</v>
      </c>
      <c r="Q996" s="29">
        <v>60000</v>
      </c>
      <c r="R996" s="35"/>
      <c r="S996" s="35"/>
      <c r="T996" s="35"/>
      <c r="U996" s="35">
        <v>60000</v>
      </c>
      <c r="V996" s="35"/>
      <c r="W996" s="36" t="s">
        <v>671</v>
      </c>
      <c r="X996" s="37" t="s">
        <v>671</v>
      </c>
      <c r="Y996" s="38"/>
    </row>
    <row r="997" spans="1:25" x14ac:dyDescent="0.25">
      <c r="A997" s="26">
        <v>989</v>
      </c>
      <c r="B997" s="26" t="s">
        <v>35</v>
      </c>
      <c r="C997" s="27" t="s">
        <v>36</v>
      </c>
      <c r="D997" s="28" t="s">
        <v>1053</v>
      </c>
      <c r="E997" s="43">
        <v>44476</v>
      </c>
      <c r="F997" s="43">
        <v>44502</v>
      </c>
      <c r="G997" s="29">
        <v>60000</v>
      </c>
      <c r="H997" s="35"/>
      <c r="I997" s="35"/>
      <c r="J997" s="35"/>
      <c r="K997" s="35"/>
      <c r="L997" s="35"/>
      <c r="M997" s="35"/>
      <c r="N997" s="35"/>
      <c r="O997" s="29">
        <v>60000</v>
      </c>
      <c r="P997" s="28" t="s">
        <v>1053</v>
      </c>
      <c r="Q997" s="29">
        <v>60000</v>
      </c>
      <c r="R997" s="35"/>
      <c r="S997" s="35"/>
      <c r="T997" s="35"/>
      <c r="U997" s="35">
        <v>60000</v>
      </c>
      <c r="V997" s="35"/>
      <c r="W997" s="36" t="s">
        <v>671</v>
      </c>
      <c r="X997" s="37" t="s">
        <v>671</v>
      </c>
      <c r="Y997" s="38"/>
    </row>
    <row r="998" spans="1:25" x14ac:dyDescent="0.25">
      <c r="A998" s="26">
        <v>990</v>
      </c>
      <c r="B998" s="26" t="s">
        <v>35</v>
      </c>
      <c r="C998" s="27" t="s">
        <v>36</v>
      </c>
      <c r="D998" s="28" t="s">
        <v>1054</v>
      </c>
      <c r="E998" s="43">
        <v>44476</v>
      </c>
      <c r="F998" s="43">
        <v>44502</v>
      </c>
      <c r="G998" s="29">
        <v>60000</v>
      </c>
      <c r="H998" s="35"/>
      <c r="I998" s="35"/>
      <c r="J998" s="35"/>
      <c r="K998" s="35"/>
      <c r="L998" s="35"/>
      <c r="M998" s="35"/>
      <c r="N998" s="35"/>
      <c r="O998" s="29">
        <v>60000</v>
      </c>
      <c r="P998" s="28" t="s">
        <v>1054</v>
      </c>
      <c r="Q998" s="29">
        <v>60000</v>
      </c>
      <c r="R998" s="35"/>
      <c r="S998" s="35"/>
      <c r="T998" s="35"/>
      <c r="U998" s="35">
        <v>60000</v>
      </c>
      <c r="V998" s="35"/>
      <c r="W998" s="36" t="s">
        <v>671</v>
      </c>
      <c r="X998" s="37" t="s">
        <v>671</v>
      </c>
      <c r="Y998" s="38"/>
    </row>
    <row r="999" spans="1:25" x14ac:dyDescent="0.25">
      <c r="A999" s="26">
        <v>991</v>
      </c>
      <c r="B999" s="26" t="s">
        <v>35</v>
      </c>
      <c r="C999" s="27" t="s">
        <v>36</v>
      </c>
      <c r="D999" s="28" t="s">
        <v>1055</v>
      </c>
      <c r="E999" s="43">
        <v>44476</v>
      </c>
      <c r="F999" s="43">
        <v>44502</v>
      </c>
      <c r="G999" s="29">
        <v>60000</v>
      </c>
      <c r="H999" s="35"/>
      <c r="I999" s="35"/>
      <c r="J999" s="35"/>
      <c r="K999" s="35"/>
      <c r="L999" s="35"/>
      <c r="M999" s="35"/>
      <c r="N999" s="35"/>
      <c r="O999" s="29">
        <v>60000</v>
      </c>
      <c r="P999" s="28" t="s">
        <v>1055</v>
      </c>
      <c r="Q999" s="29">
        <v>60000</v>
      </c>
      <c r="R999" s="35"/>
      <c r="S999" s="35"/>
      <c r="T999" s="35"/>
      <c r="U999" s="35">
        <v>60000</v>
      </c>
      <c r="V999" s="35"/>
      <c r="W999" s="36" t="s">
        <v>671</v>
      </c>
      <c r="X999" s="37" t="s">
        <v>671</v>
      </c>
      <c r="Y999" s="38"/>
    </row>
    <row r="1000" spans="1:25" x14ac:dyDescent="0.25">
      <c r="A1000" s="26">
        <v>992</v>
      </c>
      <c r="B1000" s="26" t="s">
        <v>35</v>
      </c>
      <c r="C1000" s="27" t="s">
        <v>36</v>
      </c>
      <c r="D1000" s="28" t="s">
        <v>1056</v>
      </c>
      <c r="E1000" s="43">
        <v>44476</v>
      </c>
      <c r="F1000" s="43">
        <v>44502</v>
      </c>
      <c r="G1000" s="29">
        <v>60000</v>
      </c>
      <c r="H1000" s="35"/>
      <c r="I1000" s="35"/>
      <c r="J1000" s="35"/>
      <c r="K1000" s="35"/>
      <c r="L1000" s="35"/>
      <c r="M1000" s="35"/>
      <c r="N1000" s="35"/>
      <c r="O1000" s="29">
        <v>60000</v>
      </c>
      <c r="P1000" s="28" t="s">
        <v>1056</v>
      </c>
      <c r="Q1000" s="29">
        <v>60000</v>
      </c>
      <c r="R1000" s="35"/>
      <c r="S1000" s="35"/>
      <c r="T1000" s="35"/>
      <c r="U1000" s="35">
        <v>60000</v>
      </c>
      <c r="V1000" s="35"/>
      <c r="W1000" s="36" t="s">
        <v>671</v>
      </c>
      <c r="X1000" s="37" t="s">
        <v>671</v>
      </c>
      <c r="Y1000" s="38"/>
    </row>
    <row r="1001" spans="1:25" x14ac:dyDescent="0.25">
      <c r="A1001" s="26">
        <v>993</v>
      </c>
      <c r="B1001" s="26" t="s">
        <v>35</v>
      </c>
      <c r="C1001" s="27" t="s">
        <v>36</v>
      </c>
      <c r="D1001" s="28" t="s">
        <v>1057</v>
      </c>
      <c r="E1001" s="43">
        <v>44476</v>
      </c>
      <c r="F1001" s="43">
        <v>44502</v>
      </c>
      <c r="G1001" s="29">
        <v>60000</v>
      </c>
      <c r="H1001" s="35"/>
      <c r="I1001" s="35"/>
      <c r="J1001" s="35"/>
      <c r="K1001" s="35"/>
      <c r="L1001" s="35"/>
      <c r="M1001" s="35"/>
      <c r="N1001" s="35"/>
      <c r="O1001" s="29">
        <v>60000</v>
      </c>
      <c r="P1001" s="28" t="s">
        <v>1057</v>
      </c>
      <c r="Q1001" s="29">
        <v>60000</v>
      </c>
      <c r="R1001" s="35"/>
      <c r="S1001" s="35"/>
      <c r="T1001" s="35"/>
      <c r="U1001" s="35">
        <v>60000</v>
      </c>
      <c r="V1001" s="35"/>
      <c r="W1001" s="36" t="s">
        <v>671</v>
      </c>
      <c r="X1001" s="37" t="s">
        <v>671</v>
      </c>
      <c r="Y1001" s="38"/>
    </row>
    <row r="1002" spans="1:25" x14ac:dyDescent="0.25">
      <c r="A1002" s="26">
        <v>994</v>
      </c>
      <c r="B1002" s="26" t="s">
        <v>35</v>
      </c>
      <c r="C1002" s="27" t="s">
        <v>36</v>
      </c>
      <c r="D1002" s="28" t="s">
        <v>1058</v>
      </c>
      <c r="E1002" s="43">
        <v>44476</v>
      </c>
      <c r="F1002" s="43">
        <v>44502</v>
      </c>
      <c r="G1002" s="29">
        <v>60000</v>
      </c>
      <c r="H1002" s="35"/>
      <c r="I1002" s="35"/>
      <c r="J1002" s="35"/>
      <c r="K1002" s="35"/>
      <c r="L1002" s="35"/>
      <c r="M1002" s="35"/>
      <c r="N1002" s="35"/>
      <c r="O1002" s="29">
        <v>60000</v>
      </c>
      <c r="P1002" s="28" t="s">
        <v>1058</v>
      </c>
      <c r="Q1002" s="29">
        <v>60000</v>
      </c>
      <c r="R1002" s="35"/>
      <c r="S1002" s="35"/>
      <c r="T1002" s="35"/>
      <c r="U1002" s="35">
        <v>60000</v>
      </c>
      <c r="V1002" s="35"/>
      <c r="W1002" s="36" t="s">
        <v>671</v>
      </c>
      <c r="X1002" s="37" t="s">
        <v>671</v>
      </c>
      <c r="Y1002" s="38"/>
    </row>
    <row r="1003" spans="1:25" x14ac:dyDescent="0.25">
      <c r="A1003" s="26">
        <v>995</v>
      </c>
      <c r="B1003" s="26" t="s">
        <v>35</v>
      </c>
      <c r="C1003" s="27" t="s">
        <v>36</v>
      </c>
      <c r="D1003" s="28" t="s">
        <v>1059</v>
      </c>
      <c r="E1003" s="43">
        <v>44476</v>
      </c>
      <c r="F1003" s="43">
        <v>44502</v>
      </c>
      <c r="G1003" s="29">
        <v>60000</v>
      </c>
      <c r="H1003" s="35"/>
      <c r="I1003" s="35"/>
      <c r="J1003" s="35"/>
      <c r="K1003" s="35"/>
      <c r="L1003" s="35"/>
      <c r="M1003" s="35"/>
      <c r="N1003" s="35"/>
      <c r="O1003" s="29">
        <v>60000</v>
      </c>
      <c r="P1003" s="28" t="s">
        <v>1059</v>
      </c>
      <c r="Q1003" s="29">
        <v>60000</v>
      </c>
      <c r="R1003" s="35"/>
      <c r="S1003" s="35"/>
      <c r="T1003" s="35"/>
      <c r="U1003" s="35">
        <v>60000</v>
      </c>
      <c r="V1003" s="35"/>
      <c r="W1003" s="36" t="s">
        <v>671</v>
      </c>
      <c r="X1003" s="37" t="s">
        <v>671</v>
      </c>
      <c r="Y1003" s="38"/>
    </row>
    <row r="1004" spans="1:25" x14ac:dyDescent="0.25">
      <c r="A1004" s="26">
        <v>996</v>
      </c>
      <c r="B1004" s="26" t="s">
        <v>35</v>
      </c>
      <c r="C1004" s="27" t="s">
        <v>36</v>
      </c>
      <c r="D1004" s="28" t="s">
        <v>1060</v>
      </c>
      <c r="E1004" s="43">
        <v>44527</v>
      </c>
      <c r="F1004" s="43">
        <v>44531</v>
      </c>
      <c r="G1004" s="29">
        <v>93600</v>
      </c>
      <c r="H1004" s="35"/>
      <c r="I1004" s="35"/>
      <c r="J1004" s="35"/>
      <c r="K1004" s="35"/>
      <c r="L1004" s="35"/>
      <c r="M1004" s="35"/>
      <c r="N1004" s="35"/>
      <c r="O1004" s="29">
        <v>93600</v>
      </c>
      <c r="P1004" s="28" t="s">
        <v>1060</v>
      </c>
      <c r="Q1004" s="29">
        <v>93600</v>
      </c>
      <c r="R1004" s="35"/>
      <c r="S1004" s="35"/>
      <c r="T1004" s="35"/>
      <c r="U1004" s="35">
        <v>93600</v>
      </c>
      <c r="V1004" s="35"/>
      <c r="W1004" s="36" t="s">
        <v>671</v>
      </c>
      <c r="X1004" s="37" t="s">
        <v>671</v>
      </c>
      <c r="Y1004" s="38"/>
    </row>
    <row r="1005" spans="1:25" x14ac:dyDescent="0.25">
      <c r="A1005" s="26">
        <v>997</v>
      </c>
      <c r="B1005" s="26" t="s">
        <v>35</v>
      </c>
      <c r="C1005" s="27" t="s">
        <v>36</v>
      </c>
      <c r="D1005" s="28" t="s">
        <v>1061</v>
      </c>
      <c r="E1005" s="43">
        <v>44509</v>
      </c>
      <c r="F1005" s="43">
        <v>44534</v>
      </c>
      <c r="G1005" s="29">
        <v>251300</v>
      </c>
      <c r="H1005" s="35"/>
      <c r="I1005" s="35"/>
      <c r="J1005" s="35"/>
      <c r="K1005" s="35"/>
      <c r="L1005" s="35"/>
      <c r="M1005" s="35"/>
      <c r="N1005" s="35"/>
      <c r="O1005" s="29">
        <v>251300</v>
      </c>
      <c r="P1005" s="28" t="s">
        <v>1061</v>
      </c>
      <c r="Q1005" s="29">
        <v>251300</v>
      </c>
      <c r="R1005" s="35"/>
      <c r="S1005" s="35"/>
      <c r="T1005" s="35"/>
      <c r="U1005" s="35">
        <v>251300</v>
      </c>
      <c r="V1005" s="35"/>
      <c r="W1005" s="36" t="s">
        <v>671</v>
      </c>
      <c r="X1005" s="37" t="s">
        <v>671</v>
      </c>
      <c r="Y1005" s="38"/>
    </row>
    <row r="1006" spans="1:25" x14ac:dyDescent="0.25">
      <c r="A1006" s="26">
        <v>998</v>
      </c>
      <c r="B1006" s="26" t="s">
        <v>35</v>
      </c>
      <c r="C1006" s="27" t="s">
        <v>36</v>
      </c>
      <c r="D1006" s="28" t="s">
        <v>1062</v>
      </c>
      <c r="E1006" s="43">
        <v>44490</v>
      </c>
      <c r="F1006" s="43">
        <v>44502</v>
      </c>
      <c r="G1006" s="29">
        <v>304300</v>
      </c>
      <c r="H1006" s="35"/>
      <c r="I1006" s="35"/>
      <c r="J1006" s="35"/>
      <c r="K1006" s="35"/>
      <c r="L1006" s="35"/>
      <c r="M1006" s="35"/>
      <c r="N1006" s="35"/>
      <c r="O1006" s="29">
        <v>304300</v>
      </c>
      <c r="P1006" s="28" t="s">
        <v>1062</v>
      </c>
      <c r="Q1006" s="29">
        <v>304300</v>
      </c>
      <c r="R1006" s="35"/>
      <c r="S1006" s="35"/>
      <c r="T1006" s="35"/>
      <c r="U1006" s="35">
        <v>304300</v>
      </c>
      <c r="V1006" s="35"/>
      <c r="W1006" s="36" t="s">
        <v>671</v>
      </c>
      <c r="X1006" s="37" t="s">
        <v>671</v>
      </c>
      <c r="Y1006" s="38"/>
    </row>
    <row r="1007" spans="1:25" x14ac:dyDescent="0.25">
      <c r="A1007" s="26">
        <v>999</v>
      </c>
      <c r="B1007" s="26" t="s">
        <v>35</v>
      </c>
      <c r="C1007" s="27" t="s">
        <v>36</v>
      </c>
      <c r="D1007" s="28" t="s">
        <v>1063</v>
      </c>
      <c r="E1007" s="43">
        <v>44517</v>
      </c>
      <c r="F1007" s="43">
        <v>44534</v>
      </c>
      <c r="G1007" s="29">
        <v>465100</v>
      </c>
      <c r="H1007" s="35"/>
      <c r="I1007" s="35"/>
      <c r="J1007" s="35"/>
      <c r="K1007" s="35"/>
      <c r="L1007" s="35"/>
      <c r="M1007" s="35"/>
      <c r="N1007" s="35"/>
      <c r="O1007" s="29">
        <v>465100</v>
      </c>
      <c r="P1007" s="28" t="s">
        <v>1063</v>
      </c>
      <c r="Q1007" s="29">
        <v>465100</v>
      </c>
      <c r="R1007" s="35"/>
      <c r="S1007" s="35"/>
      <c r="T1007" s="35"/>
      <c r="U1007" s="35">
        <v>465100</v>
      </c>
      <c r="V1007" s="35"/>
      <c r="W1007" s="36" t="s">
        <v>671</v>
      </c>
      <c r="X1007" s="37" t="s">
        <v>671</v>
      </c>
      <c r="Y1007" s="38"/>
    </row>
    <row r="1008" spans="1:25" x14ac:dyDescent="0.25">
      <c r="A1008" s="26">
        <v>1000</v>
      </c>
      <c r="B1008" s="26" t="s">
        <v>35</v>
      </c>
      <c r="C1008" s="27" t="s">
        <v>36</v>
      </c>
      <c r="D1008" s="28" t="s">
        <v>1064</v>
      </c>
      <c r="E1008" s="43">
        <v>44510</v>
      </c>
      <c r="F1008" s="43">
        <v>44534</v>
      </c>
      <c r="G1008" s="29">
        <v>504000</v>
      </c>
      <c r="H1008" s="35"/>
      <c r="I1008" s="35"/>
      <c r="J1008" s="35"/>
      <c r="K1008" s="35"/>
      <c r="L1008" s="35"/>
      <c r="M1008" s="35"/>
      <c r="N1008" s="35"/>
      <c r="O1008" s="29">
        <v>504000</v>
      </c>
      <c r="P1008" s="28" t="s">
        <v>1064</v>
      </c>
      <c r="Q1008" s="29">
        <v>504000</v>
      </c>
      <c r="R1008" s="35"/>
      <c r="S1008" s="35"/>
      <c r="T1008" s="35"/>
      <c r="U1008" s="35">
        <v>504000</v>
      </c>
      <c r="V1008" s="35"/>
      <c r="W1008" s="36" t="s">
        <v>671</v>
      </c>
      <c r="X1008" s="37" t="s">
        <v>671</v>
      </c>
      <c r="Y1008" s="38"/>
    </row>
    <row r="1009" spans="1:25" x14ac:dyDescent="0.25">
      <c r="A1009" s="26">
        <v>1001</v>
      </c>
      <c r="B1009" s="26" t="s">
        <v>35</v>
      </c>
      <c r="C1009" s="27" t="s">
        <v>36</v>
      </c>
      <c r="D1009" s="28" t="s">
        <v>1065</v>
      </c>
      <c r="E1009" s="43">
        <v>44482</v>
      </c>
      <c r="F1009" s="43">
        <v>44502</v>
      </c>
      <c r="G1009" s="29">
        <v>510000</v>
      </c>
      <c r="H1009" s="35"/>
      <c r="I1009" s="35"/>
      <c r="J1009" s="35"/>
      <c r="K1009" s="35"/>
      <c r="L1009" s="35"/>
      <c r="M1009" s="35"/>
      <c r="N1009" s="35"/>
      <c r="O1009" s="29">
        <v>510000</v>
      </c>
      <c r="P1009" s="28" t="s">
        <v>1065</v>
      </c>
      <c r="Q1009" s="29">
        <v>510000</v>
      </c>
      <c r="R1009" s="35"/>
      <c r="S1009" s="35"/>
      <c r="T1009" s="35"/>
      <c r="U1009" s="35">
        <v>510000</v>
      </c>
      <c r="V1009" s="35"/>
      <c r="W1009" s="36" t="s">
        <v>671</v>
      </c>
      <c r="X1009" s="37" t="s">
        <v>671</v>
      </c>
      <c r="Y1009" s="38"/>
    </row>
    <row r="1010" spans="1:25" x14ac:dyDescent="0.25">
      <c r="A1010" s="26">
        <v>1002</v>
      </c>
      <c r="B1010" s="26" t="s">
        <v>35</v>
      </c>
      <c r="C1010" s="27" t="s">
        <v>36</v>
      </c>
      <c r="D1010" s="28" t="s">
        <v>1066</v>
      </c>
      <c r="E1010" s="43">
        <v>44518</v>
      </c>
      <c r="F1010" s="43">
        <v>44534</v>
      </c>
      <c r="G1010" s="29">
        <v>530000</v>
      </c>
      <c r="H1010" s="35"/>
      <c r="I1010" s="35"/>
      <c r="J1010" s="35"/>
      <c r="K1010" s="35"/>
      <c r="L1010" s="35"/>
      <c r="M1010" s="35"/>
      <c r="N1010" s="35"/>
      <c r="O1010" s="29">
        <v>530000</v>
      </c>
      <c r="P1010" s="28" t="s">
        <v>1066</v>
      </c>
      <c r="Q1010" s="29">
        <v>530000</v>
      </c>
      <c r="R1010" s="35"/>
      <c r="S1010" s="35"/>
      <c r="T1010" s="35"/>
      <c r="U1010" s="35">
        <v>530000</v>
      </c>
      <c r="V1010" s="35"/>
      <c r="W1010" s="36" t="s">
        <v>671</v>
      </c>
      <c r="X1010" s="37" t="s">
        <v>671</v>
      </c>
      <c r="Y1010" s="38"/>
    </row>
    <row r="1011" spans="1:25" x14ac:dyDescent="0.25">
      <c r="A1011" s="26">
        <v>1003</v>
      </c>
      <c r="B1011" s="26" t="s">
        <v>35</v>
      </c>
      <c r="C1011" s="27" t="s">
        <v>36</v>
      </c>
      <c r="D1011" s="28" t="s">
        <v>1067</v>
      </c>
      <c r="E1011" s="43">
        <v>44516</v>
      </c>
      <c r="F1011" s="43">
        <v>44534</v>
      </c>
      <c r="G1011" s="29">
        <v>562400</v>
      </c>
      <c r="H1011" s="35"/>
      <c r="I1011" s="35"/>
      <c r="J1011" s="35"/>
      <c r="K1011" s="35"/>
      <c r="L1011" s="35"/>
      <c r="M1011" s="35"/>
      <c r="N1011" s="35"/>
      <c r="O1011" s="29">
        <v>562400</v>
      </c>
      <c r="P1011" s="28" t="s">
        <v>1067</v>
      </c>
      <c r="Q1011" s="29">
        <v>562400</v>
      </c>
      <c r="R1011" s="35"/>
      <c r="S1011" s="35"/>
      <c r="T1011" s="35"/>
      <c r="U1011" s="35">
        <v>562400</v>
      </c>
      <c r="V1011" s="35"/>
      <c r="W1011" s="36" t="s">
        <v>671</v>
      </c>
      <c r="X1011" s="37" t="s">
        <v>671</v>
      </c>
      <c r="Y1011" s="38"/>
    </row>
    <row r="1012" spans="1:25" x14ac:dyDescent="0.25">
      <c r="A1012" s="26">
        <v>1004</v>
      </c>
      <c r="B1012" s="26" t="s">
        <v>35</v>
      </c>
      <c r="C1012" s="27" t="s">
        <v>36</v>
      </c>
      <c r="D1012" s="28" t="s">
        <v>1068</v>
      </c>
      <c r="E1012" s="43">
        <v>44527</v>
      </c>
      <c r="F1012" s="43">
        <v>44531</v>
      </c>
      <c r="G1012" s="29">
        <v>600000</v>
      </c>
      <c r="H1012" s="35"/>
      <c r="I1012" s="35"/>
      <c r="J1012" s="35"/>
      <c r="K1012" s="35"/>
      <c r="L1012" s="35"/>
      <c r="M1012" s="35"/>
      <c r="N1012" s="35"/>
      <c r="O1012" s="29">
        <v>600000</v>
      </c>
      <c r="P1012" s="28" t="s">
        <v>1068</v>
      </c>
      <c r="Q1012" s="29">
        <v>600000</v>
      </c>
      <c r="R1012" s="35"/>
      <c r="S1012" s="35"/>
      <c r="T1012" s="35"/>
      <c r="U1012" s="35">
        <v>600000</v>
      </c>
      <c r="V1012" s="35"/>
      <c r="W1012" s="36" t="s">
        <v>671</v>
      </c>
      <c r="X1012" s="37" t="s">
        <v>671</v>
      </c>
      <c r="Y1012" s="38"/>
    </row>
    <row r="1013" spans="1:25" x14ac:dyDescent="0.25">
      <c r="A1013" s="26">
        <v>1005</v>
      </c>
      <c r="B1013" s="26" t="s">
        <v>35</v>
      </c>
      <c r="C1013" s="27" t="s">
        <v>36</v>
      </c>
      <c r="D1013" s="28" t="s">
        <v>1069</v>
      </c>
      <c r="E1013" s="43">
        <v>44476</v>
      </c>
      <c r="F1013" s="43">
        <v>44502</v>
      </c>
      <c r="G1013" s="29">
        <v>1510000</v>
      </c>
      <c r="H1013" s="35"/>
      <c r="I1013" s="35"/>
      <c r="J1013" s="35"/>
      <c r="K1013" s="35"/>
      <c r="L1013" s="35"/>
      <c r="M1013" s="35"/>
      <c r="N1013" s="35"/>
      <c r="O1013" s="29">
        <v>618880</v>
      </c>
      <c r="P1013" s="28" t="s">
        <v>1069</v>
      </c>
      <c r="Q1013" s="29">
        <v>1510000</v>
      </c>
      <c r="R1013" s="35"/>
      <c r="S1013" s="35"/>
      <c r="T1013" s="35"/>
      <c r="U1013" s="35">
        <v>618880</v>
      </c>
      <c r="V1013" s="35"/>
      <c r="W1013" s="36" t="s">
        <v>671</v>
      </c>
      <c r="X1013" s="37" t="s">
        <v>671</v>
      </c>
      <c r="Y1013" s="38"/>
    </row>
    <row r="1014" spans="1:25" x14ac:dyDescent="0.25">
      <c r="A1014" s="26">
        <v>1006</v>
      </c>
      <c r="B1014" s="26" t="s">
        <v>35</v>
      </c>
      <c r="C1014" s="27" t="s">
        <v>36</v>
      </c>
      <c r="D1014" s="28" t="s">
        <v>1070</v>
      </c>
      <c r="E1014" s="43">
        <v>44488</v>
      </c>
      <c r="F1014" s="43">
        <v>44502</v>
      </c>
      <c r="G1014" s="29">
        <v>675900</v>
      </c>
      <c r="H1014" s="35"/>
      <c r="I1014" s="35"/>
      <c r="J1014" s="35"/>
      <c r="K1014" s="35"/>
      <c r="L1014" s="35"/>
      <c r="M1014" s="35"/>
      <c r="N1014" s="35"/>
      <c r="O1014" s="29">
        <v>675900</v>
      </c>
      <c r="P1014" s="28" t="s">
        <v>1070</v>
      </c>
      <c r="Q1014" s="29">
        <v>675900</v>
      </c>
      <c r="R1014" s="35"/>
      <c r="S1014" s="35"/>
      <c r="T1014" s="35"/>
      <c r="U1014" s="35">
        <v>675900</v>
      </c>
      <c r="V1014" s="35"/>
      <c r="W1014" s="36" t="s">
        <v>671</v>
      </c>
      <c r="X1014" s="37" t="s">
        <v>671</v>
      </c>
      <c r="Y1014" s="38"/>
    </row>
    <row r="1015" spans="1:25" x14ac:dyDescent="0.25">
      <c r="A1015" s="26">
        <v>1007</v>
      </c>
      <c r="B1015" s="26" t="s">
        <v>35</v>
      </c>
      <c r="C1015" s="27" t="s">
        <v>36</v>
      </c>
      <c r="D1015" s="28" t="s">
        <v>1071</v>
      </c>
      <c r="E1015" s="43">
        <v>44518</v>
      </c>
      <c r="F1015" s="43">
        <v>44534</v>
      </c>
      <c r="G1015" s="29">
        <v>754000</v>
      </c>
      <c r="H1015" s="35"/>
      <c r="I1015" s="35"/>
      <c r="J1015" s="35"/>
      <c r="K1015" s="35"/>
      <c r="L1015" s="35"/>
      <c r="M1015" s="35"/>
      <c r="N1015" s="35"/>
      <c r="O1015" s="29">
        <v>754000</v>
      </c>
      <c r="P1015" s="28" t="s">
        <v>1071</v>
      </c>
      <c r="Q1015" s="29">
        <v>754000</v>
      </c>
      <c r="R1015" s="35"/>
      <c r="S1015" s="35"/>
      <c r="T1015" s="35"/>
      <c r="U1015" s="35">
        <v>754000</v>
      </c>
      <c r="V1015" s="35"/>
      <c r="W1015" s="36" t="s">
        <v>671</v>
      </c>
      <c r="X1015" s="37" t="s">
        <v>671</v>
      </c>
      <c r="Y1015" s="38"/>
    </row>
    <row r="1016" spans="1:25" x14ac:dyDescent="0.25">
      <c r="A1016" s="26">
        <v>1008</v>
      </c>
      <c r="B1016" s="26" t="s">
        <v>35</v>
      </c>
      <c r="C1016" s="27" t="s">
        <v>36</v>
      </c>
      <c r="D1016" s="28" t="s">
        <v>1072</v>
      </c>
      <c r="E1016" s="43">
        <v>44516</v>
      </c>
      <c r="F1016" s="43">
        <v>44534</v>
      </c>
      <c r="G1016" s="29">
        <v>802800</v>
      </c>
      <c r="H1016" s="35"/>
      <c r="I1016" s="35"/>
      <c r="J1016" s="35"/>
      <c r="K1016" s="35"/>
      <c r="L1016" s="35"/>
      <c r="M1016" s="35"/>
      <c r="N1016" s="35"/>
      <c r="O1016" s="29">
        <v>802800</v>
      </c>
      <c r="P1016" s="28" t="s">
        <v>1072</v>
      </c>
      <c r="Q1016" s="29">
        <v>802800</v>
      </c>
      <c r="R1016" s="35"/>
      <c r="S1016" s="35"/>
      <c r="T1016" s="35"/>
      <c r="U1016" s="35">
        <v>802800</v>
      </c>
      <c r="V1016" s="35"/>
      <c r="W1016" s="36" t="s">
        <v>671</v>
      </c>
      <c r="X1016" s="37" t="s">
        <v>671</v>
      </c>
      <c r="Y1016" s="38"/>
    </row>
    <row r="1017" spans="1:25" x14ac:dyDescent="0.25">
      <c r="A1017" s="26">
        <v>1009</v>
      </c>
      <c r="B1017" s="26" t="s">
        <v>35</v>
      </c>
      <c r="C1017" s="27" t="s">
        <v>36</v>
      </c>
      <c r="D1017" s="28" t="s">
        <v>1073</v>
      </c>
      <c r="E1017" s="43">
        <v>44421</v>
      </c>
      <c r="F1017" s="43">
        <v>44440</v>
      </c>
      <c r="G1017" s="29">
        <v>9161550</v>
      </c>
      <c r="H1017" s="35"/>
      <c r="I1017" s="35"/>
      <c r="J1017" s="35"/>
      <c r="K1017" s="35"/>
      <c r="L1017" s="35"/>
      <c r="M1017" s="35"/>
      <c r="N1017" s="35"/>
      <c r="O1017" s="29">
        <v>854200</v>
      </c>
      <c r="P1017" s="28" t="s">
        <v>1073</v>
      </c>
      <c r="Q1017" s="29">
        <v>9161550</v>
      </c>
      <c r="R1017" s="35"/>
      <c r="S1017" s="35"/>
      <c r="T1017" s="35"/>
      <c r="U1017" s="35">
        <v>854200</v>
      </c>
      <c r="V1017" s="35"/>
      <c r="W1017" s="36" t="s">
        <v>671</v>
      </c>
      <c r="X1017" s="37" t="s">
        <v>671</v>
      </c>
      <c r="Y1017" s="38"/>
    </row>
    <row r="1018" spans="1:25" x14ac:dyDescent="0.25">
      <c r="A1018" s="26">
        <v>1010</v>
      </c>
      <c r="B1018" s="26" t="s">
        <v>35</v>
      </c>
      <c r="C1018" s="27" t="s">
        <v>36</v>
      </c>
      <c r="D1018" s="28" t="s">
        <v>1074</v>
      </c>
      <c r="E1018" s="43">
        <v>44496</v>
      </c>
      <c r="F1018" s="43">
        <v>44502</v>
      </c>
      <c r="G1018" s="29">
        <v>860000</v>
      </c>
      <c r="H1018" s="35"/>
      <c r="I1018" s="35"/>
      <c r="J1018" s="35"/>
      <c r="K1018" s="35"/>
      <c r="L1018" s="35"/>
      <c r="M1018" s="35"/>
      <c r="N1018" s="35"/>
      <c r="O1018" s="29">
        <v>860000</v>
      </c>
      <c r="P1018" s="28" t="s">
        <v>1074</v>
      </c>
      <c r="Q1018" s="29">
        <v>860000</v>
      </c>
      <c r="R1018" s="35"/>
      <c r="S1018" s="35"/>
      <c r="T1018" s="35"/>
      <c r="U1018" s="35">
        <v>860000</v>
      </c>
      <c r="V1018" s="35"/>
      <c r="W1018" s="36" t="s">
        <v>671</v>
      </c>
      <c r="X1018" s="37" t="s">
        <v>671</v>
      </c>
      <c r="Y1018" s="38"/>
    </row>
    <row r="1019" spans="1:25" x14ac:dyDescent="0.25">
      <c r="A1019" s="26">
        <v>1011</v>
      </c>
      <c r="B1019" s="26" t="s">
        <v>35</v>
      </c>
      <c r="C1019" s="27" t="s">
        <v>36</v>
      </c>
      <c r="D1019" s="28" t="s">
        <v>1075</v>
      </c>
      <c r="E1019" s="43">
        <v>44527</v>
      </c>
      <c r="F1019" s="43">
        <v>44531</v>
      </c>
      <c r="G1019" s="29">
        <v>860000</v>
      </c>
      <c r="H1019" s="35"/>
      <c r="I1019" s="35"/>
      <c r="J1019" s="35"/>
      <c r="K1019" s="35"/>
      <c r="L1019" s="35"/>
      <c r="M1019" s="35"/>
      <c r="N1019" s="35"/>
      <c r="O1019" s="29">
        <v>860000</v>
      </c>
      <c r="P1019" s="28" t="s">
        <v>1075</v>
      </c>
      <c r="Q1019" s="29">
        <v>860000</v>
      </c>
      <c r="R1019" s="35"/>
      <c r="S1019" s="35"/>
      <c r="T1019" s="35"/>
      <c r="U1019" s="35">
        <v>860000</v>
      </c>
      <c r="V1019" s="35"/>
      <c r="W1019" s="36" t="s">
        <v>671</v>
      </c>
      <c r="X1019" s="37" t="s">
        <v>671</v>
      </c>
      <c r="Y1019" s="38"/>
    </row>
    <row r="1020" spans="1:25" x14ac:dyDescent="0.25">
      <c r="A1020" s="26">
        <v>1012</v>
      </c>
      <c r="B1020" s="26" t="s">
        <v>35</v>
      </c>
      <c r="C1020" s="27" t="s">
        <v>36</v>
      </c>
      <c r="D1020" s="28" t="s">
        <v>1076</v>
      </c>
      <c r="E1020" s="43">
        <v>44512</v>
      </c>
      <c r="F1020" s="43">
        <v>44534</v>
      </c>
      <c r="G1020" s="29">
        <v>873500</v>
      </c>
      <c r="H1020" s="35"/>
      <c r="I1020" s="35"/>
      <c r="J1020" s="35"/>
      <c r="K1020" s="35"/>
      <c r="L1020" s="35"/>
      <c r="M1020" s="35"/>
      <c r="N1020" s="35"/>
      <c r="O1020" s="29">
        <v>873500</v>
      </c>
      <c r="P1020" s="28" t="s">
        <v>1076</v>
      </c>
      <c r="Q1020" s="29">
        <v>873500</v>
      </c>
      <c r="R1020" s="35"/>
      <c r="S1020" s="35"/>
      <c r="T1020" s="35"/>
      <c r="U1020" s="35">
        <v>873500</v>
      </c>
      <c r="V1020" s="35"/>
      <c r="W1020" s="36" t="s">
        <v>671</v>
      </c>
      <c r="X1020" s="37" t="s">
        <v>671</v>
      </c>
      <c r="Y1020" s="38"/>
    </row>
    <row r="1021" spans="1:25" x14ac:dyDescent="0.25">
      <c r="A1021" s="26">
        <v>1013</v>
      </c>
      <c r="B1021" s="26" t="s">
        <v>35</v>
      </c>
      <c r="C1021" s="27" t="s">
        <v>36</v>
      </c>
      <c r="D1021" s="28" t="s">
        <v>1077</v>
      </c>
      <c r="E1021" s="43">
        <v>44517</v>
      </c>
      <c r="F1021" s="43">
        <v>44534</v>
      </c>
      <c r="G1021" s="29">
        <v>900000</v>
      </c>
      <c r="H1021" s="35"/>
      <c r="I1021" s="35"/>
      <c r="J1021" s="35"/>
      <c r="K1021" s="35"/>
      <c r="L1021" s="35"/>
      <c r="M1021" s="35"/>
      <c r="N1021" s="35"/>
      <c r="O1021" s="29">
        <v>900000</v>
      </c>
      <c r="P1021" s="28" t="s">
        <v>1077</v>
      </c>
      <c r="Q1021" s="29">
        <v>900000</v>
      </c>
      <c r="R1021" s="35"/>
      <c r="S1021" s="35"/>
      <c r="T1021" s="35"/>
      <c r="U1021" s="35">
        <v>900000</v>
      </c>
      <c r="V1021" s="35"/>
      <c r="W1021" s="36" t="s">
        <v>671</v>
      </c>
      <c r="X1021" s="37" t="s">
        <v>671</v>
      </c>
      <c r="Y1021" s="38"/>
    </row>
    <row r="1022" spans="1:25" x14ac:dyDescent="0.25">
      <c r="A1022" s="26">
        <v>1014</v>
      </c>
      <c r="B1022" s="26" t="s">
        <v>35</v>
      </c>
      <c r="C1022" s="27" t="s">
        <v>36</v>
      </c>
      <c r="D1022" s="28" t="s">
        <v>1078</v>
      </c>
      <c r="E1022" s="43">
        <v>44512</v>
      </c>
      <c r="F1022" s="43">
        <v>44534</v>
      </c>
      <c r="G1022" s="29">
        <v>990000</v>
      </c>
      <c r="H1022" s="35"/>
      <c r="I1022" s="35"/>
      <c r="J1022" s="35"/>
      <c r="K1022" s="35"/>
      <c r="L1022" s="35"/>
      <c r="M1022" s="35"/>
      <c r="N1022" s="35"/>
      <c r="O1022" s="29">
        <v>990000</v>
      </c>
      <c r="P1022" s="28" t="s">
        <v>1078</v>
      </c>
      <c r="Q1022" s="29">
        <v>990000</v>
      </c>
      <c r="R1022" s="35"/>
      <c r="S1022" s="35"/>
      <c r="T1022" s="35"/>
      <c r="U1022" s="35">
        <v>990000</v>
      </c>
      <c r="V1022" s="35"/>
      <c r="W1022" s="36" t="s">
        <v>671</v>
      </c>
      <c r="X1022" s="37" t="s">
        <v>671</v>
      </c>
      <c r="Y1022" s="38"/>
    </row>
    <row r="1023" spans="1:25" x14ac:dyDescent="0.25">
      <c r="A1023" s="26">
        <v>1015</v>
      </c>
      <c r="B1023" s="26" t="s">
        <v>35</v>
      </c>
      <c r="C1023" s="27" t="s">
        <v>36</v>
      </c>
      <c r="D1023" s="28" t="s">
        <v>1079</v>
      </c>
      <c r="E1023" s="43">
        <v>44491</v>
      </c>
      <c r="F1023" s="43">
        <v>44502</v>
      </c>
      <c r="G1023" s="29">
        <v>1030000</v>
      </c>
      <c r="H1023" s="35"/>
      <c r="I1023" s="35"/>
      <c r="J1023" s="35"/>
      <c r="K1023" s="35"/>
      <c r="L1023" s="35"/>
      <c r="M1023" s="35"/>
      <c r="N1023" s="35"/>
      <c r="O1023" s="29">
        <v>1030000</v>
      </c>
      <c r="P1023" s="28" t="s">
        <v>1079</v>
      </c>
      <c r="Q1023" s="29">
        <v>1030000</v>
      </c>
      <c r="R1023" s="35"/>
      <c r="S1023" s="35"/>
      <c r="T1023" s="35"/>
      <c r="U1023" s="35">
        <v>1030000</v>
      </c>
      <c r="V1023" s="35"/>
      <c r="W1023" s="36" t="s">
        <v>671</v>
      </c>
      <c r="X1023" s="37" t="s">
        <v>671</v>
      </c>
      <c r="Y1023" s="38"/>
    </row>
    <row r="1024" spans="1:25" x14ac:dyDescent="0.25">
      <c r="A1024" s="26">
        <v>1016</v>
      </c>
      <c r="B1024" s="26" t="s">
        <v>35</v>
      </c>
      <c r="C1024" s="27" t="s">
        <v>36</v>
      </c>
      <c r="D1024" s="28" t="s">
        <v>1080</v>
      </c>
      <c r="E1024" s="43">
        <v>44496</v>
      </c>
      <c r="F1024" s="43">
        <v>44502</v>
      </c>
      <c r="G1024" s="29">
        <v>1030000</v>
      </c>
      <c r="H1024" s="35"/>
      <c r="I1024" s="35"/>
      <c r="J1024" s="35"/>
      <c r="K1024" s="35"/>
      <c r="L1024" s="35"/>
      <c r="M1024" s="35"/>
      <c r="N1024" s="35"/>
      <c r="O1024" s="29">
        <v>1030000</v>
      </c>
      <c r="P1024" s="28" t="s">
        <v>1080</v>
      </c>
      <c r="Q1024" s="29">
        <v>1030000</v>
      </c>
      <c r="R1024" s="35"/>
      <c r="S1024" s="35"/>
      <c r="T1024" s="35"/>
      <c r="U1024" s="35">
        <v>1030000</v>
      </c>
      <c r="V1024" s="35"/>
      <c r="W1024" s="36" t="s">
        <v>671</v>
      </c>
      <c r="X1024" s="37" t="s">
        <v>671</v>
      </c>
      <c r="Y1024" s="38"/>
    </row>
    <row r="1025" spans="1:25" x14ac:dyDescent="0.25">
      <c r="A1025" s="26">
        <v>1017</v>
      </c>
      <c r="B1025" s="26" t="s">
        <v>35</v>
      </c>
      <c r="C1025" s="27" t="s">
        <v>36</v>
      </c>
      <c r="D1025" s="28" t="s">
        <v>1081</v>
      </c>
      <c r="E1025" s="43">
        <v>44527</v>
      </c>
      <c r="F1025" s="43">
        <v>44534</v>
      </c>
      <c r="G1025" s="29">
        <v>1047100</v>
      </c>
      <c r="H1025" s="35"/>
      <c r="I1025" s="35"/>
      <c r="J1025" s="35"/>
      <c r="K1025" s="35"/>
      <c r="L1025" s="35"/>
      <c r="M1025" s="35"/>
      <c r="N1025" s="35"/>
      <c r="O1025" s="29">
        <v>1047100</v>
      </c>
      <c r="P1025" s="28" t="s">
        <v>1081</v>
      </c>
      <c r="Q1025" s="29">
        <v>1047100</v>
      </c>
      <c r="R1025" s="35"/>
      <c r="S1025" s="35"/>
      <c r="T1025" s="35"/>
      <c r="U1025" s="35">
        <v>1047100</v>
      </c>
      <c r="V1025" s="35"/>
      <c r="W1025" s="36" t="s">
        <v>671</v>
      </c>
      <c r="X1025" s="37" t="s">
        <v>671</v>
      </c>
      <c r="Y1025" s="38"/>
    </row>
    <row r="1026" spans="1:25" x14ac:dyDescent="0.25">
      <c r="A1026" s="26">
        <v>1018</v>
      </c>
      <c r="B1026" s="26" t="s">
        <v>35</v>
      </c>
      <c r="C1026" s="27" t="s">
        <v>36</v>
      </c>
      <c r="D1026" s="28" t="s">
        <v>1082</v>
      </c>
      <c r="E1026" s="43">
        <v>44508</v>
      </c>
      <c r="F1026" s="43">
        <v>44531</v>
      </c>
      <c r="G1026" s="29">
        <v>1110000</v>
      </c>
      <c r="H1026" s="35"/>
      <c r="I1026" s="35"/>
      <c r="J1026" s="35"/>
      <c r="K1026" s="35"/>
      <c r="L1026" s="35"/>
      <c r="M1026" s="35"/>
      <c r="N1026" s="35"/>
      <c r="O1026" s="29">
        <v>1110000</v>
      </c>
      <c r="P1026" s="28" t="s">
        <v>1082</v>
      </c>
      <c r="Q1026" s="29">
        <v>1110000</v>
      </c>
      <c r="R1026" s="35"/>
      <c r="S1026" s="35"/>
      <c r="T1026" s="35"/>
      <c r="U1026" s="35">
        <v>1110000</v>
      </c>
      <c r="V1026" s="35"/>
      <c r="W1026" s="36" t="s">
        <v>671</v>
      </c>
      <c r="X1026" s="37" t="s">
        <v>671</v>
      </c>
      <c r="Y1026" s="38"/>
    </row>
    <row r="1027" spans="1:25" x14ac:dyDescent="0.25">
      <c r="A1027" s="26">
        <v>1019</v>
      </c>
      <c r="B1027" s="26" t="s">
        <v>35</v>
      </c>
      <c r="C1027" s="27" t="s">
        <v>36</v>
      </c>
      <c r="D1027" s="28" t="s">
        <v>1083</v>
      </c>
      <c r="E1027" s="43">
        <v>44524</v>
      </c>
      <c r="F1027" s="43">
        <v>44531</v>
      </c>
      <c r="G1027" s="29">
        <v>1110000</v>
      </c>
      <c r="H1027" s="35"/>
      <c r="I1027" s="35"/>
      <c r="J1027" s="35"/>
      <c r="K1027" s="35"/>
      <c r="L1027" s="35"/>
      <c r="M1027" s="35"/>
      <c r="N1027" s="35"/>
      <c r="O1027" s="29">
        <v>1110000</v>
      </c>
      <c r="P1027" s="28" t="s">
        <v>1083</v>
      </c>
      <c r="Q1027" s="29">
        <v>1110000</v>
      </c>
      <c r="R1027" s="35"/>
      <c r="S1027" s="35"/>
      <c r="T1027" s="35"/>
      <c r="U1027" s="35">
        <v>1110000</v>
      </c>
      <c r="V1027" s="35"/>
      <c r="W1027" s="36" t="s">
        <v>671</v>
      </c>
      <c r="X1027" s="37" t="s">
        <v>671</v>
      </c>
      <c r="Y1027" s="38"/>
    </row>
    <row r="1028" spans="1:25" x14ac:dyDescent="0.25">
      <c r="A1028" s="26">
        <v>1020</v>
      </c>
      <c r="B1028" s="26" t="s">
        <v>35</v>
      </c>
      <c r="C1028" s="27" t="s">
        <v>36</v>
      </c>
      <c r="D1028" s="28" t="s">
        <v>1084</v>
      </c>
      <c r="E1028" s="43">
        <v>44483</v>
      </c>
      <c r="F1028" s="43">
        <v>44502</v>
      </c>
      <c r="G1028" s="29">
        <v>1110000</v>
      </c>
      <c r="H1028" s="35"/>
      <c r="I1028" s="35"/>
      <c r="J1028" s="35"/>
      <c r="K1028" s="35"/>
      <c r="L1028" s="35"/>
      <c r="M1028" s="35"/>
      <c r="N1028" s="35"/>
      <c r="O1028" s="29">
        <v>1110000</v>
      </c>
      <c r="P1028" s="28" t="s">
        <v>1084</v>
      </c>
      <c r="Q1028" s="29">
        <v>1110000</v>
      </c>
      <c r="R1028" s="35"/>
      <c r="S1028" s="35"/>
      <c r="T1028" s="35"/>
      <c r="U1028" s="35">
        <v>1110000</v>
      </c>
      <c r="V1028" s="35"/>
      <c r="W1028" s="36" t="s">
        <v>671</v>
      </c>
      <c r="X1028" s="37" t="s">
        <v>671</v>
      </c>
      <c r="Y1028" s="38"/>
    </row>
    <row r="1029" spans="1:25" x14ac:dyDescent="0.25">
      <c r="A1029" s="26">
        <v>1021</v>
      </c>
      <c r="B1029" s="26" t="s">
        <v>35</v>
      </c>
      <c r="C1029" s="27" t="s">
        <v>36</v>
      </c>
      <c r="D1029" s="28" t="s">
        <v>1085</v>
      </c>
      <c r="E1029" s="43">
        <v>44519</v>
      </c>
      <c r="F1029" s="43">
        <v>44531</v>
      </c>
      <c r="G1029" s="29">
        <v>1110000</v>
      </c>
      <c r="H1029" s="35"/>
      <c r="I1029" s="35"/>
      <c r="J1029" s="35"/>
      <c r="K1029" s="35"/>
      <c r="L1029" s="35"/>
      <c r="M1029" s="35"/>
      <c r="N1029" s="35"/>
      <c r="O1029" s="29">
        <v>1110000</v>
      </c>
      <c r="P1029" s="28" t="s">
        <v>1085</v>
      </c>
      <c r="Q1029" s="29">
        <v>1110000</v>
      </c>
      <c r="R1029" s="35"/>
      <c r="S1029" s="35"/>
      <c r="T1029" s="35"/>
      <c r="U1029" s="35">
        <v>1110000</v>
      </c>
      <c r="V1029" s="35"/>
      <c r="W1029" s="36" t="s">
        <v>671</v>
      </c>
      <c r="X1029" s="37" t="s">
        <v>671</v>
      </c>
      <c r="Y1029" s="38"/>
    </row>
    <row r="1030" spans="1:25" x14ac:dyDescent="0.25">
      <c r="A1030" s="26">
        <v>1022</v>
      </c>
      <c r="B1030" s="26" t="s">
        <v>35</v>
      </c>
      <c r="C1030" s="27" t="s">
        <v>36</v>
      </c>
      <c r="D1030" s="28" t="s">
        <v>1086</v>
      </c>
      <c r="E1030" s="43">
        <v>44485</v>
      </c>
      <c r="F1030" s="43">
        <v>44502</v>
      </c>
      <c r="G1030" s="29">
        <v>1120000</v>
      </c>
      <c r="H1030" s="35"/>
      <c r="I1030" s="35"/>
      <c r="J1030" s="35"/>
      <c r="K1030" s="35"/>
      <c r="L1030" s="35"/>
      <c r="M1030" s="35"/>
      <c r="N1030" s="35"/>
      <c r="O1030" s="29">
        <v>1120000</v>
      </c>
      <c r="P1030" s="28" t="s">
        <v>1086</v>
      </c>
      <c r="Q1030" s="29">
        <v>1120000</v>
      </c>
      <c r="R1030" s="35"/>
      <c r="S1030" s="35"/>
      <c r="T1030" s="35"/>
      <c r="U1030" s="35">
        <v>1120000</v>
      </c>
      <c r="V1030" s="35"/>
      <c r="W1030" s="36" t="s">
        <v>671</v>
      </c>
      <c r="X1030" s="37" t="s">
        <v>671</v>
      </c>
      <c r="Y1030" s="38"/>
    </row>
    <row r="1031" spans="1:25" x14ac:dyDescent="0.25">
      <c r="A1031" s="26">
        <v>1023</v>
      </c>
      <c r="B1031" s="26" t="s">
        <v>35</v>
      </c>
      <c r="C1031" s="27" t="s">
        <v>36</v>
      </c>
      <c r="D1031" s="28" t="s">
        <v>1087</v>
      </c>
      <c r="E1031" s="43">
        <v>44483</v>
      </c>
      <c r="F1031" s="43">
        <v>44502</v>
      </c>
      <c r="G1031" s="29">
        <v>1120000</v>
      </c>
      <c r="H1031" s="35"/>
      <c r="I1031" s="35"/>
      <c r="J1031" s="35"/>
      <c r="K1031" s="35"/>
      <c r="L1031" s="35"/>
      <c r="M1031" s="35"/>
      <c r="N1031" s="35"/>
      <c r="O1031" s="29">
        <v>1120000</v>
      </c>
      <c r="P1031" s="28" t="s">
        <v>1087</v>
      </c>
      <c r="Q1031" s="29">
        <v>1120000</v>
      </c>
      <c r="R1031" s="35"/>
      <c r="S1031" s="35"/>
      <c r="T1031" s="35"/>
      <c r="U1031" s="35">
        <v>1120000</v>
      </c>
      <c r="V1031" s="35"/>
      <c r="W1031" s="36" t="s">
        <v>671</v>
      </c>
      <c r="X1031" s="37" t="s">
        <v>671</v>
      </c>
      <c r="Y1031" s="38"/>
    </row>
    <row r="1032" spans="1:25" x14ac:dyDescent="0.25">
      <c r="A1032" s="26">
        <v>1024</v>
      </c>
      <c r="B1032" s="26" t="s">
        <v>35</v>
      </c>
      <c r="C1032" s="27" t="s">
        <v>36</v>
      </c>
      <c r="D1032" s="28" t="s">
        <v>1088</v>
      </c>
      <c r="E1032" s="43">
        <v>44491</v>
      </c>
      <c r="F1032" s="43">
        <v>44502</v>
      </c>
      <c r="G1032" s="29">
        <v>1120000</v>
      </c>
      <c r="H1032" s="35"/>
      <c r="I1032" s="35"/>
      <c r="J1032" s="35"/>
      <c r="K1032" s="35"/>
      <c r="L1032" s="35"/>
      <c r="M1032" s="35"/>
      <c r="N1032" s="35"/>
      <c r="O1032" s="29">
        <v>1120000</v>
      </c>
      <c r="P1032" s="28" t="s">
        <v>1088</v>
      </c>
      <c r="Q1032" s="29">
        <v>1120000</v>
      </c>
      <c r="R1032" s="35"/>
      <c r="S1032" s="35"/>
      <c r="T1032" s="35"/>
      <c r="U1032" s="35">
        <v>1120000</v>
      </c>
      <c r="V1032" s="35"/>
      <c r="W1032" s="36" t="s">
        <v>671</v>
      </c>
      <c r="X1032" s="37" t="s">
        <v>671</v>
      </c>
      <c r="Y1032" s="38"/>
    </row>
    <row r="1033" spans="1:25" x14ac:dyDescent="0.25">
      <c r="A1033" s="26">
        <v>1025</v>
      </c>
      <c r="B1033" s="26" t="s">
        <v>35</v>
      </c>
      <c r="C1033" s="27" t="s">
        <v>36</v>
      </c>
      <c r="D1033" s="28" t="s">
        <v>1089</v>
      </c>
      <c r="E1033" s="43">
        <v>44518</v>
      </c>
      <c r="F1033" s="43">
        <v>44534</v>
      </c>
      <c r="G1033" s="29">
        <v>1150000</v>
      </c>
      <c r="H1033" s="35"/>
      <c r="I1033" s="35"/>
      <c r="J1033" s="35"/>
      <c r="K1033" s="35"/>
      <c r="L1033" s="35"/>
      <c r="M1033" s="35"/>
      <c r="N1033" s="35"/>
      <c r="O1033" s="29">
        <v>1150000</v>
      </c>
      <c r="P1033" s="28" t="s">
        <v>1089</v>
      </c>
      <c r="Q1033" s="29">
        <v>1150000</v>
      </c>
      <c r="R1033" s="35"/>
      <c r="S1033" s="35"/>
      <c r="T1033" s="35"/>
      <c r="U1033" s="35">
        <v>1150000</v>
      </c>
      <c r="V1033" s="35"/>
      <c r="W1033" s="36" t="s">
        <v>671</v>
      </c>
      <c r="X1033" s="37" t="s">
        <v>671</v>
      </c>
      <c r="Y1033" s="38"/>
    </row>
    <row r="1034" spans="1:25" x14ac:dyDescent="0.25">
      <c r="A1034" s="26">
        <v>1026</v>
      </c>
      <c r="B1034" s="26" t="s">
        <v>35</v>
      </c>
      <c r="C1034" s="27" t="s">
        <v>36</v>
      </c>
      <c r="D1034" s="28" t="s">
        <v>1090</v>
      </c>
      <c r="E1034" s="43">
        <v>44516</v>
      </c>
      <c r="F1034" s="43">
        <v>44534</v>
      </c>
      <c r="G1034" s="29">
        <v>1150000</v>
      </c>
      <c r="H1034" s="35"/>
      <c r="I1034" s="35"/>
      <c r="J1034" s="35"/>
      <c r="K1034" s="35"/>
      <c r="L1034" s="35"/>
      <c r="M1034" s="35"/>
      <c r="N1034" s="35"/>
      <c r="O1034" s="29">
        <v>1150000</v>
      </c>
      <c r="P1034" s="28" t="s">
        <v>1090</v>
      </c>
      <c r="Q1034" s="29">
        <v>1150000</v>
      </c>
      <c r="R1034" s="35"/>
      <c r="S1034" s="35"/>
      <c r="T1034" s="35"/>
      <c r="U1034" s="35">
        <v>1150000</v>
      </c>
      <c r="V1034" s="35"/>
      <c r="W1034" s="36" t="s">
        <v>671</v>
      </c>
      <c r="X1034" s="37" t="s">
        <v>671</v>
      </c>
      <c r="Y1034" s="38"/>
    </row>
    <row r="1035" spans="1:25" x14ac:dyDescent="0.25">
      <c r="A1035" s="26">
        <v>1027</v>
      </c>
      <c r="B1035" s="26" t="s">
        <v>35</v>
      </c>
      <c r="C1035" s="27" t="s">
        <v>36</v>
      </c>
      <c r="D1035" s="28" t="s">
        <v>1091</v>
      </c>
      <c r="E1035" s="43">
        <v>44516</v>
      </c>
      <c r="F1035" s="43">
        <v>44534</v>
      </c>
      <c r="G1035" s="29">
        <v>1150000</v>
      </c>
      <c r="H1035" s="35"/>
      <c r="I1035" s="35"/>
      <c r="J1035" s="35"/>
      <c r="K1035" s="35"/>
      <c r="L1035" s="35"/>
      <c r="M1035" s="35"/>
      <c r="N1035" s="35"/>
      <c r="O1035" s="29">
        <v>1150000</v>
      </c>
      <c r="P1035" s="28" t="s">
        <v>1091</v>
      </c>
      <c r="Q1035" s="29">
        <v>1150000</v>
      </c>
      <c r="R1035" s="35"/>
      <c r="S1035" s="35"/>
      <c r="T1035" s="35"/>
      <c r="U1035" s="35">
        <v>1150000</v>
      </c>
      <c r="V1035" s="35"/>
      <c r="W1035" s="36" t="s">
        <v>671</v>
      </c>
      <c r="X1035" s="37" t="s">
        <v>671</v>
      </c>
      <c r="Y1035" s="38"/>
    </row>
    <row r="1036" spans="1:25" x14ac:dyDescent="0.25">
      <c r="A1036" s="26">
        <v>1028</v>
      </c>
      <c r="B1036" s="26" t="s">
        <v>35</v>
      </c>
      <c r="C1036" s="27" t="s">
        <v>36</v>
      </c>
      <c r="D1036" s="28" t="s">
        <v>1092</v>
      </c>
      <c r="E1036" s="43">
        <v>44516</v>
      </c>
      <c r="F1036" s="43">
        <v>44534</v>
      </c>
      <c r="G1036" s="29">
        <v>1150000</v>
      </c>
      <c r="H1036" s="35"/>
      <c r="I1036" s="35"/>
      <c r="J1036" s="35"/>
      <c r="K1036" s="35"/>
      <c r="L1036" s="35"/>
      <c r="M1036" s="35"/>
      <c r="N1036" s="35"/>
      <c r="O1036" s="29">
        <v>1150000</v>
      </c>
      <c r="P1036" s="28" t="s">
        <v>1092</v>
      </c>
      <c r="Q1036" s="29">
        <v>1150000</v>
      </c>
      <c r="R1036" s="35"/>
      <c r="S1036" s="35"/>
      <c r="T1036" s="35"/>
      <c r="U1036" s="35">
        <v>1150000</v>
      </c>
      <c r="V1036" s="35"/>
      <c r="W1036" s="36" t="s">
        <v>671</v>
      </c>
      <c r="X1036" s="37" t="s">
        <v>671</v>
      </c>
      <c r="Y1036" s="38"/>
    </row>
    <row r="1037" spans="1:25" x14ac:dyDescent="0.25">
      <c r="A1037" s="26">
        <v>1029</v>
      </c>
      <c r="B1037" s="26" t="s">
        <v>35</v>
      </c>
      <c r="C1037" s="27" t="s">
        <v>36</v>
      </c>
      <c r="D1037" s="28" t="s">
        <v>1093</v>
      </c>
      <c r="E1037" s="43">
        <v>44509</v>
      </c>
      <c r="F1037" s="43">
        <v>44531</v>
      </c>
      <c r="G1037" s="29">
        <v>1167100</v>
      </c>
      <c r="H1037" s="35"/>
      <c r="I1037" s="35"/>
      <c r="J1037" s="35"/>
      <c r="K1037" s="35"/>
      <c r="L1037" s="35"/>
      <c r="M1037" s="35"/>
      <c r="N1037" s="35"/>
      <c r="O1037" s="29">
        <v>1167100</v>
      </c>
      <c r="P1037" s="28" t="s">
        <v>1093</v>
      </c>
      <c r="Q1037" s="29">
        <v>1167100</v>
      </c>
      <c r="R1037" s="35"/>
      <c r="S1037" s="35"/>
      <c r="T1037" s="35"/>
      <c r="U1037" s="35">
        <v>1167100</v>
      </c>
      <c r="V1037" s="35"/>
      <c r="W1037" s="36" t="s">
        <v>671</v>
      </c>
      <c r="X1037" s="37" t="s">
        <v>671</v>
      </c>
      <c r="Y1037" s="38"/>
    </row>
    <row r="1038" spans="1:25" x14ac:dyDescent="0.25">
      <c r="A1038" s="26">
        <v>1030</v>
      </c>
      <c r="B1038" s="26" t="s">
        <v>35</v>
      </c>
      <c r="C1038" s="27" t="s">
        <v>36</v>
      </c>
      <c r="D1038" s="28" t="s">
        <v>1094</v>
      </c>
      <c r="E1038" s="43">
        <v>44476</v>
      </c>
      <c r="F1038" s="43">
        <v>44502</v>
      </c>
      <c r="G1038" s="29">
        <v>1167200</v>
      </c>
      <c r="H1038" s="35"/>
      <c r="I1038" s="35"/>
      <c r="J1038" s="35"/>
      <c r="K1038" s="35"/>
      <c r="L1038" s="35"/>
      <c r="M1038" s="35"/>
      <c r="N1038" s="35"/>
      <c r="O1038" s="29">
        <v>1167200</v>
      </c>
      <c r="P1038" s="28" t="s">
        <v>1094</v>
      </c>
      <c r="Q1038" s="29">
        <v>1167200</v>
      </c>
      <c r="R1038" s="35"/>
      <c r="S1038" s="35"/>
      <c r="T1038" s="35"/>
      <c r="U1038" s="35">
        <v>1167200</v>
      </c>
      <c r="V1038" s="35"/>
      <c r="W1038" s="36" t="s">
        <v>671</v>
      </c>
      <c r="X1038" s="37" t="s">
        <v>671</v>
      </c>
      <c r="Y1038" s="38"/>
    </row>
    <row r="1039" spans="1:25" x14ac:dyDescent="0.25">
      <c r="A1039" s="26">
        <v>1031</v>
      </c>
      <c r="B1039" s="26" t="s">
        <v>35</v>
      </c>
      <c r="C1039" s="27" t="s">
        <v>36</v>
      </c>
      <c r="D1039" s="28" t="s">
        <v>1095</v>
      </c>
      <c r="E1039" s="43">
        <v>44509</v>
      </c>
      <c r="F1039" s="43">
        <v>44531</v>
      </c>
      <c r="G1039" s="29">
        <v>1200000</v>
      </c>
      <c r="H1039" s="35"/>
      <c r="I1039" s="35"/>
      <c r="J1039" s="35"/>
      <c r="K1039" s="35"/>
      <c r="L1039" s="35"/>
      <c r="M1039" s="35"/>
      <c r="N1039" s="35"/>
      <c r="O1039" s="29">
        <v>1200000</v>
      </c>
      <c r="P1039" s="28" t="s">
        <v>1095</v>
      </c>
      <c r="Q1039" s="29">
        <v>1200000</v>
      </c>
      <c r="R1039" s="35"/>
      <c r="S1039" s="35"/>
      <c r="T1039" s="35"/>
      <c r="U1039" s="35">
        <v>1200000</v>
      </c>
      <c r="V1039" s="35"/>
      <c r="W1039" s="36" t="s">
        <v>671</v>
      </c>
      <c r="X1039" s="37" t="s">
        <v>671</v>
      </c>
      <c r="Y1039" s="38"/>
    </row>
    <row r="1040" spans="1:25" x14ac:dyDescent="0.25">
      <c r="A1040" s="26">
        <v>1032</v>
      </c>
      <c r="B1040" s="26" t="s">
        <v>35</v>
      </c>
      <c r="C1040" s="27" t="s">
        <v>36</v>
      </c>
      <c r="D1040" s="28" t="s">
        <v>1096</v>
      </c>
      <c r="E1040" s="43">
        <v>44509</v>
      </c>
      <c r="F1040" s="43">
        <v>44531</v>
      </c>
      <c r="G1040" s="29">
        <v>1200000</v>
      </c>
      <c r="H1040" s="35"/>
      <c r="I1040" s="35"/>
      <c r="J1040" s="35"/>
      <c r="K1040" s="35"/>
      <c r="L1040" s="35"/>
      <c r="M1040" s="35"/>
      <c r="N1040" s="35"/>
      <c r="O1040" s="29">
        <v>1200000</v>
      </c>
      <c r="P1040" s="28" t="s">
        <v>1096</v>
      </c>
      <c r="Q1040" s="29">
        <v>1200000</v>
      </c>
      <c r="R1040" s="35"/>
      <c r="S1040" s="35"/>
      <c r="T1040" s="35"/>
      <c r="U1040" s="35">
        <v>1200000</v>
      </c>
      <c r="V1040" s="35"/>
      <c r="W1040" s="36" t="s">
        <v>671</v>
      </c>
      <c r="X1040" s="37" t="s">
        <v>671</v>
      </c>
      <c r="Y1040" s="38"/>
    </row>
    <row r="1041" spans="1:25" x14ac:dyDescent="0.25">
      <c r="A1041" s="26">
        <v>1033</v>
      </c>
      <c r="B1041" s="26" t="s">
        <v>35</v>
      </c>
      <c r="C1041" s="27" t="s">
        <v>36</v>
      </c>
      <c r="D1041" s="28" t="s">
        <v>1097</v>
      </c>
      <c r="E1041" s="43">
        <v>44522</v>
      </c>
      <c r="F1041" s="43">
        <v>44534</v>
      </c>
      <c r="G1041" s="29">
        <v>1205100</v>
      </c>
      <c r="H1041" s="35"/>
      <c r="I1041" s="35"/>
      <c r="J1041" s="35"/>
      <c r="K1041" s="35"/>
      <c r="L1041" s="35"/>
      <c r="M1041" s="35"/>
      <c r="N1041" s="35"/>
      <c r="O1041" s="29">
        <v>1205100</v>
      </c>
      <c r="P1041" s="28" t="s">
        <v>1097</v>
      </c>
      <c r="Q1041" s="29">
        <v>1205100</v>
      </c>
      <c r="R1041" s="35"/>
      <c r="S1041" s="35"/>
      <c r="T1041" s="35"/>
      <c r="U1041" s="35">
        <v>1205100</v>
      </c>
      <c r="V1041" s="35"/>
      <c r="W1041" s="36" t="s">
        <v>671</v>
      </c>
      <c r="X1041" s="37" t="s">
        <v>671</v>
      </c>
      <c r="Y1041" s="38"/>
    </row>
    <row r="1042" spans="1:25" x14ac:dyDescent="0.25">
      <c r="A1042" s="26">
        <v>1034</v>
      </c>
      <c r="B1042" s="26" t="s">
        <v>35</v>
      </c>
      <c r="C1042" s="27" t="s">
        <v>36</v>
      </c>
      <c r="D1042" s="28" t="s">
        <v>1098</v>
      </c>
      <c r="E1042" s="43">
        <v>44516</v>
      </c>
      <c r="F1042" s="43">
        <v>44531</v>
      </c>
      <c r="G1042" s="29">
        <v>1329100</v>
      </c>
      <c r="H1042" s="35"/>
      <c r="I1042" s="35"/>
      <c r="J1042" s="35"/>
      <c r="K1042" s="35"/>
      <c r="L1042" s="35"/>
      <c r="M1042" s="35"/>
      <c r="N1042" s="35"/>
      <c r="O1042" s="29">
        <v>1329100</v>
      </c>
      <c r="P1042" s="28" t="s">
        <v>1098</v>
      </c>
      <c r="Q1042" s="29">
        <v>1329100</v>
      </c>
      <c r="R1042" s="35"/>
      <c r="S1042" s="35"/>
      <c r="T1042" s="35"/>
      <c r="U1042" s="35">
        <v>1329100</v>
      </c>
      <c r="V1042" s="35"/>
      <c r="W1042" s="36" t="s">
        <v>671</v>
      </c>
      <c r="X1042" s="37" t="s">
        <v>671</v>
      </c>
      <c r="Y1042" s="38"/>
    </row>
    <row r="1043" spans="1:25" x14ac:dyDescent="0.25">
      <c r="A1043" s="26">
        <v>1035</v>
      </c>
      <c r="B1043" s="26" t="s">
        <v>35</v>
      </c>
      <c r="C1043" s="27" t="s">
        <v>36</v>
      </c>
      <c r="D1043" s="28" t="s">
        <v>1099</v>
      </c>
      <c r="E1043" s="43">
        <v>44527</v>
      </c>
      <c r="F1043" s="43">
        <v>44531</v>
      </c>
      <c r="G1043" s="29">
        <v>1374700</v>
      </c>
      <c r="H1043" s="35"/>
      <c r="I1043" s="35"/>
      <c r="J1043" s="35"/>
      <c r="K1043" s="35"/>
      <c r="L1043" s="35"/>
      <c r="M1043" s="35"/>
      <c r="N1043" s="35"/>
      <c r="O1043" s="29">
        <v>1374700</v>
      </c>
      <c r="P1043" s="28" t="s">
        <v>1099</v>
      </c>
      <c r="Q1043" s="29">
        <v>1374700</v>
      </c>
      <c r="R1043" s="35"/>
      <c r="S1043" s="35"/>
      <c r="T1043" s="35"/>
      <c r="U1043" s="35">
        <v>1374700</v>
      </c>
      <c r="V1043" s="35"/>
      <c r="W1043" s="36" t="s">
        <v>671</v>
      </c>
      <c r="X1043" s="37" t="s">
        <v>671</v>
      </c>
      <c r="Y1043" s="38"/>
    </row>
    <row r="1044" spans="1:25" x14ac:dyDescent="0.25">
      <c r="A1044" s="26">
        <v>1036</v>
      </c>
      <c r="B1044" s="26" t="s">
        <v>35</v>
      </c>
      <c r="C1044" s="27" t="s">
        <v>36</v>
      </c>
      <c r="D1044" s="28" t="s">
        <v>1100</v>
      </c>
      <c r="E1044" s="43">
        <v>44490</v>
      </c>
      <c r="F1044" s="43">
        <v>44502</v>
      </c>
      <c r="G1044" s="29">
        <v>12258600</v>
      </c>
      <c r="H1044" s="35"/>
      <c r="I1044" s="35"/>
      <c r="J1044" s="35"/>
      <c r="K1044" s="35"/>
      <c r="L1044" s="35"/>
      <c r="M1044" s="35"/>
      <c r="N1044" s="35"/>
      <c r="O1044" s="29">
        <v>1421845</v>
      </c>
      <c r="P1044" s="28" t="s">
        <v>1100</v>
      </c>
      <c r="Q1044" s="29">
        <v>12258600</v>
      </c>
      <c r="R1044" s="35"/>
      <c r="S1044" s="35"/>
      <c r="T1044" s="35"/>
      <c r="U1044" s="35">
        <v>1421845</v>
      </c>
      <c r="V1044" s="35"/>
      <c r="W1044" s="36" t="s">
        <v>671</v>
      </c>
      <c r="X1044" s="37" t="s">
        <v>671</v>
      </c>
      <c r="Y1044" s="38"/>
    </row>
    <row r="1045" spans="1:25" x14ac:dyDescent="0.25">
      <c r="A1045" s="26">
        <v>1037</v>
      </c>
      <c r="B1045" s="26" t="s">
        <v>35</v>
      </c>
      <c r="C1045" s="27" t="s">
        <v>36</v>
      </c>
      <c r="D1045" s="28" t="s">
        <v>1101</v>
      </c>
      <c r="E1045" s="43">
        <v>44512</v>
      </c>
      <c r="F1045" s="43">
        <v>44531</v>
      </c>
      <c r="G1045" s="29">
        <v>1440000</v>
      </c>
      <c r="H1045" s="35"/>
      <c r="I1045" s="35"/>
      <c r="J1045" s="35"/>
      <c r="K1045" s="35"/>
      <c r="L1045" s="35"/>
      <c r="M1045" s="35"/>
      <c r="N1045" s="35"/>
      <c r="O1045" s="29">
        <v>1440000</v>
      </c>
      <c r="P1045" s="28" t="s">
        <v>1101</v>
      </c>
      <c r="Q1045" s="29">
        <v>1440000</v>
      </c>
      <c r="R1045" s="35"/>
      <c r="S1045" s="35"/>
      <c r="T1045" s="35"/>
      <c r="U1045" s="35">
        <v>1440000</v>
      </c>
      <c r="V1045" s="35"/>
      <c r="W1045" s="36" t="s">
        <v>671</v>
      </c>
      <c r="X1045" s="37" t="s">
        <v>671</v>
      </c>
      <c r="Y1045" s="38"/>
    </row>
    <row r="1046" spans="1:25" x14ac:dyDescent="0.25">
      <c r="A1046" s="26">
        <v>1038</v>
      </c>
      <c r="B1046" s="26" t="s">
        <v>35</v>
      </c>
      <c r="C1046" s="27" t="s">
        <v>36</v>
      </c>
      <c r="D1046" s="28" t="s">
        <v>1102</v>
      </c>
      <c r="E1046" s="43">
        <v>44517</v>
      </c>
      <c r="F1046" s="43">
        <v>44534</v>
      </c>
      <c r="G1046" s="29">
        <v>1450000</v>
      </c>
      <c r="H1046" s="35"/>
      <c r="I1046" s="35"/>
      <c r="J1046" s="35"/>
      <c r="K1046" s="35"/>
      <c r="L1046" s="35"/>
      <c r="M1046" s="35"/>
      <c r="N1046" s="35"/>
      <c r="O1046" s="29">
        <v>1450000</v>
      </c>
      <c r="P1046" s="28" t="s">
        <v>1102</v>
      </c>
      <c r="Q1046" s="29">
        <v>1450000</v>
      </c>
      <c r="R1046" s="35"/>
      <c r="S1046" s="35"/>
      <c r="T1046" s="35"/>
      <c r="U1046" s="35">
        <v>1450000</v>
      </c>
      <c r="V1046" s="35"/>
      <c r="W1046" s="36" t="s">
        <v>671</v>
      </c>
      <c r="X1046" s="37" t="s">
        <v>671</v>
      </c>
      <c r="Y1046" s="38"/>
    </row>
    <row r="1047" spans="1:25" x14ac:dyDescent="0.25">
      <c r="A1047" s="26">
        <v>1039</v>
      </c>
      <c r="B1047" s="26" t="s">
        <v>35</v>
      </c>
      <c r="C1047" s="27" t="s">
        <v>36</v>
      </c>
      <c r="D1047" s="28" t="s">
        <v>1103</v>
      </c>
      <c r="E1047" s="43">
        <v>44512</v>
      </c>
      <c r="F1047" s="43">
        <v>44534</v>
      </c>
      <c r="G1047" s="29">
        <v>1500000</v>
      </c>
      <c r="H1047" s="35"/>
      <c r="I1047" s="35"/>
      <c r="J1047" s="35"/>
      <c r="K1047" s="35"/>
      <c r="L1047" s="35"/>
      <c r="M1047" s="35"/>
      <c r="N1047" s="35"/>
      <c r="O1047" s="29">
        <v>1500000</v>
      </c>
      <c r="P1047" s="28" t="s">
        <v>1103</v>
      </c>
      <c r="Q1047" s="29">
        <v>1500000</v>
      </c>
      <c r="R1047" s="35"/>
      <c r="S1047" s="35"/>
      <c r="T1047" s="35"/>
      <c r="U1047" s="35">
        <v>1500000</v>
      </c>
      <c r="V1047" s="35"/>
      <c r="W1047" s="36" t="s">
        <v>671</v>
      </c>
      <c r="X1047" s="37" t="s">
        <v>671</v>
      </c>
      <c r="Y1047" s="38"/>
    </row>
    <row r="1048" spans="1:25" x14ac:dyDescent="0.25">
      <c r="A1048" s="26">
        <v>1040</v>
      </c>
      <c r="B1048" s="26" t="s">
        <v>35</v>
      </c>
      <c r="C1048" s="27" t="s">
        <v>36</v>
      </c>
      <c r="D1048" s="28" t="s">
        <v>1104</v>
      </c>
      <c r="E1048" s="43">
        <v>44518</v>
      </c>
      <c r="F1048" s="43">
        <v>44534</v>
      </c>
      <c r="G1048" s="29">
        <v>1500000</v>
      </c>
      <c r="H1048" s="35"/>
      <c r="I1048" s="35"/>
      <c r="J1048" s="35"/>
      <c r="K1048" s="35"/>
      <c r="L1048" s="35"/>
      <c r="M1048" s="35"/>
      <c r="N1048" s="35"/>
      <c r="O1048" s="29">
        <v>1500000</v>
      </c>
      <c r="P1048" s="28" t="s">
        <v>1104</v>
      </c>
      <c r="Q1048" s="29">
        <v>1500000</v>
      </c>
      <c r="R1048" s="35"/>
      <c r="S1048" s="35"/>
      <c r="T1048" s="35"/>
      <c r="U1048" s="35">
        <v>1500000</v>
      </c>
      <c r="V1048" s="35"/>
      <c r="W1048" s="36" t="s">
        <v>671</v>
      </c>
      <c r="X1048" s="37" t="s">
        <v>671</v>
      </c>
      <c r="Y1048" s="38"/>
    </row>
    <row r="1049" spans="1:25" x14ac:dyDescent="0.25">
      <c r="A1049" s="26">
        <v>1041</v>
      </c>
      <c r="B1049" s="26" t="s">
        <v>35</v>
      </c>
      <c r="C1049" s="27" t="s">
        <v>36</v>
      </c>
      <c r="D1049" s="28" t="s">
        <v>1105</v>
      </c>
      <c r="E1049" s="43">
        <v>44512</v>
      </c>
      <c r="F1049" s="43">
        <v>44534</v>
      </c>
      <c r="G1049" s="29">
        <v>1500000</v>
      </c>
      <c r="H1049" s="35"/>
      <c r="I1049" s="35"/>
      <c r="J1049" s="35"/>
      <c r="K1049" s="35"/>
      <c r="L1049" s="35"/>
      <c r="M1049" s="35"/>
      <c r="N1049" s="35"/>
      <c r="O1049" s="29">
        <v>1500000</v>
      </c>
      <c r="P1049" s="28" t="s">
        <v>1105</v>
      </c>
      <c r="Q1049" s="29">
        <v>1500000</v>
      </c>
      <c r="R1049" s="35"/>
      <c r="S1049" s="35"/>
      <c r="T1049" s="35"/>
      <c r="U1049" s="35">
        <v>1500000</v>
      </c>
      <c r="V1049" s="35"/>
      <c r="W1049" s="36" t="s">
        <v>671</v>
      </c>
      <c r="X1049" s="37" t="s">
        <v>671</v>
      </c>
      <c r="Y1049" s="38"/>
    </row>
    <row r="1050" spans="1:25" x14ac:dyDescent="0.25">
      <c r="A1050" s="26">
        <v>1042</v>
      </c>
      <c r="B1050" s="26" t="s">
        <v>35</v>
      </c>
      <c r="C1050" s="27" t="s">
        <v>36</v>
      </c>
      <c r="D1050" s="28" t="s">
        <v>1106</v>
      </c>
      <c r="E1050" s="43">
        <v>44516</v>
      </c>
      <c r="F1050" s="43">
        <v>44534</v>
      </c>
      <c r="G1050" s="29">
        <v>1500000</v>
      </c>
      <c r="H1050" s="35"/>
      <c r="I1050" s="35"/>
      <c r="J1050" s="35"/>
      <c r="K1050" s="35"/>
      <c r="L1050" s="35"/>
      <c r="M1050" s="35"/>
      <c r="N1050" s="35"/>
      <c r="O1050" s="29">
        <v>1500000</v>
      </c>
      <c r="P1050" s="28" t="s">
        <v>1106</v>
      </c>
      <c r="Q1050" s="29">
        <v>1500000</v>
      </c>
      <c r="R1050" s="35"/>
      <c r="S1050" s="35"/>
      <c r="T1050" s="35"/>
      <c r="U1050" s="35">
        <v>1500000</v>
      </c>
      <c r="V1050" s="35"/>
      <c r="W1050" s="36" t="s">
        <v>671</v>
      </c>
      <c r="X1050" s="37" t="s">
        <v>671</v>
      </c>
      <c r="Y1050" s="38"/>
    </row>
    <row r="1051" spans="1:25" x14ac:dyDescent="0.25">
      <c r="A1051" s="26">
        <v>1043</v>
      </c>
      <c r="B1051" s="26" t="s">
        <v>35</v>
      </c>
      <c r="C1051" s="27" t="s">
        <v>36</v>
      </c>
      <c r="D1051" s="28" t="s">
        <v>1107</v>
      </c>
      <c r="E1051" s="43">
        <v>44512</v>
      </c>
      <c r="F1051" s="43">
        <v>44534</v>
      </c>
      <c r="G1051" s="29">
        <v>1527600</v>
      </c>
      <c r="H1051" s="35"/>
      <c r="I1051" s="35"/>
      <c r="J1051" s="35"/>
      <c r="K1051" s="35"/>
      <c r="L1051" s="35"/>
      <c r="M1051" s="35"/>
      <c r="N1051" s="35"/>
      <c r="O1051" s="29">
        <v>1527600</v>
      </c>
      <c r="P1051" s="28" t="s">
        <v>1107</v>
      </c>
      <c r="Q1051" s="29">
        <v>1527600</v>
      </c>
      <c r="R1051" s="35"/>
      <c r="S1051" s="35"/>
      <c r="T1051" s="35"/>
      <c r="U1051" s="35">
        <v>1527600</v>
      </c>
      <c r="V1051" s="35"/>
      <c r="W1051" s="36" t="s">
        <v>671</v>
      </c>
      <c r="X1051" s="37" t="s">
        <v>671</v>
      </c>
      <c r="Y1051" s="38"/>
    </row>
    <row r="1052" spans="1:25" x14ac:dyDescent="0.25">
      <c r="A1052" s="26">
        <v>1044</v>
      </c>
      <c r="B1052" s="26" t="s">
        <v>35</v>
      </c>
      <c r="C1052" s="27" t="s">
        <v>36</v>
      </c>
      <c r="D1052" s="28" t="s">
        <v>1108</v>
      </c>
      <c r="E1052" s="43">
        <v>44522</v>
      </c>
      <c r="F1052" s="43">
        <v>44534</v>
      </c>
      <c r="G1052" s="29">
        <v>1951600</v>
      </c>
      <c r="H1052" s="35"/>
      <c r="I1052" s="35"/>
      <c r="J1052" s="35"/>
      <c r="K1052" s="35"/>
      <c r="L1052" s="35"/>
      <c r="M1052" s="35"/>
      <c r="N1052" s="35"/>
      <c r="O1052" s="29">
        <v>1951600</v>
      </c>
      <c r="P1052" s="28" t="s">
        <v>1108</v>
      </c>
      <c r="Q1052" s="29">
        <v>1951600</v>
      </c>
      <c r="R1052" s="35"/>
      <c r="S1052" s="35"/>
      <c r="T1052" s="35"/>
      <c r="U1052" s="35">
        <v>1951600</v>
      </c>
      <c r="V1052" s="35"/>
      <c r="W1052" s="36" t="s">
        <v>671</v>
      </c>
      <c r="X1052" s="37" t="s">
        <v>671</v>
      </c>
      <c r="Y1052" s="38"/>
    </row>
    <row r="1053" spans="1:25" x14ac:dyDescent="0.25">
      <c r="A1053" s="26">
        <v>1045</v>
      </c>
      <c r="B1053" s="26" t="s">
        <v>35</v>
      </c>
      <c r="C1053" s="27" t="s">
        <v>36</v>
      </c>
      <c r="D1053" s="28" t="s">
        <v>1109</v>
      </c>
      <c r="E1053" s="43">
        <v>44527</v>
      </c>
      <c r="F1053" s="43">
        <v>44531</v>
      </c>
      <c r="G1053" s="29">
        <v>2058100</v>
      </c>
      <c r="H1053" s="35"/>
      <c r="I1053" s="35"/>
      <c r="J1053" s="35"/>
      <c r="K1053" s="35"/>
      <c r="L1053" s="35"/>
      <c r="M1053" s="35"/>
      <c r="N1053" s="35"/>
      <c r="O1053" s="29">
        <v>2058100</v>
      </c>
      <c r="P1053" s="28" t="s">
        <v>1109</v>
      </c>
      <c r="Q1053" s="29">
        <v>2058100</v>
      </c>
      <c r="R1053" s="35"/>
      <c r="S1053" s="35"/>
      <c r="T1053" s="35"/>
      <c r="U1053" s="35">
        <v>2058100</v>
      </c>
      <c r="V1053" s="35"/>
      <c r="W1053" s="36" t="s">
        <v>671</v>
      </c>
      <c r="X1053" s="37" t="s">
        <v>671</v>
      </c>
      <c r="Y1053" s="38"/>
    </row>
    <row r="1054" spans="1:25" x14ac:dyDescent="0.25">
      <c r="A1054" s="26">
        <v>1046</v>
      </c>
      <c r="B1054" s="26" t="s">
        <v>35</v>
      </c>
      <c r="C1054" s="27" t="s">
        <v>36</v>
      </c>
      <c r="D1054" s="28" t="s">
        <v>1110</v>
      </c>
      <c r="E1054" s="43">
        <v>44518</v>
      </c>
      <c r="F1054" s="43">
        <v>44531</v>
      </c>
      <c r="G1054" s="29">
        <v>2080000</v>
      </c>
      <c r="H1054" s="35"/>
      <c r="I1054" s="35"/>
      <c r="J1054" s="35"/>
      <c r="K1054" s="35"/>
      <c r="L1054" s="35"/>
      <c r="M1054" s="35"/>
      <c r="N1054" s="35"/>
      <c r="O1054" s="29">
        <v>2080000</v>
      </c>
      <c r="P1054" s="28" t="s">
        <v>1110</v>
      </c>
      <c r="Q1054" s="29">
        <v>2080000</v>
      </c>
      <c r="R1054" s="35"/>
      <c r="S1054" s="35"/>
      <c r="T1054" s="35"/>
      <c r="U1054" s="35">
        <v>2080000</v>
      </c>
      <c r="V1054" s="35"/>
      <c r="W1054" s="36" t="s">
        <v>671</v>
      </c>
      <c r="X1054" s="37" t="s">
        <v>671</v>
      </c>
      <c r="Y1054" s="38"/>
    </row>
    <row r="1055" spans="1:25" x14ac:dyDescent="0.25">
      <c r="A1055" s="26">
        <v>1047</v>
      </c>
      <c r="B1055" s="26" t="s">
        <v>35</v>
      </c>
      <c r="C1055" s="27" t="s">
        <v>36</v>
      </c>
      <c r="D1055" s="28" t="s">
        <v>1111</v>
      </c>
      <c r="E1055" s="43">
        <v>44524</v>
      </c>
      <c r="F1055" s="43">
        <v>44531</v>
      </c>
      <c r="G1055" s="29">
        <v>2080000</v>
      </c>
      <c r="H1055" s="35"/>
      <c r="I1055" s="35"/>
      <c r="J1055" s="35"/>
      <c r="K1055" s="35"/>
      <c r="L1055" s="35"/>
      <c r="M1055" s="35"/>
      <c r="N1055" s="35"/>
      <c r="O1055" s="29">
        <v>2080000</v>
      </c>
      <c r="P1055" s="28" t="s">
        <v>1111</v>
      </c>
      <c r="Q1055" s="29">
        <v>2080000</v>
      </c>
      <c r="R1055" s="35"/>
      <c r="S1055" s="35"/>
      <c r="T1055" s="35"/>
      <c r="U1055" s="35">
        <v>2080000</v>
      </c>
      <c r="V1055" s="35"/>
      <c r="W1055" s="36" t="s">
        <v>671</v>
      </c>
      <c r="X1055" s="37" t="s">
        <v>671</v>
      </c>
      <c r="Y1055" s="38"/>
    </row>
    <row r="1056" spans="1:25" x14ac:dyDescent="0.25">
      <c r="A1056" s="26">
        <v>1048</v>
      </c>
      <c r="B1056" s="26" t="s">
        <v>35</v>
      </c>
      <c r="C1056" s="27" t="s">
        <v>36</v>
      </c>
      <c r="D1056" s="28" t="s">
        <v>1112</v>
      </c>
      <c r="E1056" s="43">
        <v>44512</v>
      </c>
      <c r="F1056" s="43">
        <v>44531</v>
      </c>
      <c r="G1056" s="29">
        <v>2080000</v>
      </c>
      <c r="H1056" s="35"/>
      <c r="I1056" s="35"/>
      <c r="J1056" s="35"/>
      <c r="K1056" s="35"/>
      <c r="L1056" s="35"/>
      <c r="M1056" s="35"/>
      <c r="N1056" s="35"/>
      <c r="O1056" s="29">
        <v>2080000</v>
      </c>
      <c r="P1056" s="28" t="s">
        <v>1112</v>
      </c>
      <c r="Q1056" s="29">
        <v>2080000</v>
      </c>
      <c r="R1056" s="35"/>
      <c r="S1056" s="35"/>
      <c r="T1056" s="35"/>
      <c r="U1056" s="35">
        <v>2080000</v>
      </c>
      <c r="V1056" s="35"/>
      <c r="W1056" s="36" t="s">
        <v>671</v>
      </c>
      <c r="X1056" s="37" t="s">
        <v>671</v>
      </c>
      <c r="Y1056" s="38"/>
    </row>
    <row r="1057" spans="1:25" x14ac:dyDescent="0.25">
      <c r="A1057" s="26">
        <v>1049</v>
      </c>
      <c r="B1057" s="26" t="s">
        <v>35</v>
      </c>
      <c r="C1057" s="27" t="s">
        <v>36</v>
      </c>
      <c r="D1057" s="28" t="s">
        <v>1113</v>
      </c>
      <c r="E1057" s="43">
        <v>44509</v>
      </c>
      <c r="F1057" s="43">
        <v>44531</v>
      </c>
      <c r="G1057" s="29">
        <v>2100000</v>
      </c>
      <c r="H1057" s="35"/>
      <c r="I1057" s="35"/>
      <c r="J1057" s="35"/>
      <c r="K1057" s="35"/>
      <c r="L1057" s="35"/>
      <c r="M1057" s="35"/>
      <c r="N1057" s="35"/>
      <c r="O1057" s="29">
        <v>2100000</v>
      </c>
      <c r="P1057" s="28" t="s">
        <v>1113</v>
      </c>
      <c r="Q1057" s="29">
        <v>2100000</v>
      </c>
      <c r="R1057" s="35"/>
      <c r="S1057" s="35"/>
      <c r="T1057" s="35"/>
      <c r="U1057" s="35">
        <v>2100000</v>
      </c>
      <c r="V1057" s="35"/>
      <c r="W1057" s="36" t="s">
        <v>671</v>
      </c>
      <c r="X1057" s="37" t="s">
        <v>671</v>
      </c>
      <c r="Y1057" s="38"/>
    </row>
    <row r="1058" spans="1:25" x14ac:dyDescent="0.25">
      <c r="A1058" s="26">
        <v>1050</v>
      </c>
      <c r="B1058" s="26" t="s">
        <v>35</v>
      </c>
      <c r="C1058" s="27" t="s">
        <v>36</v>
      </c>
      <c r="D1058" s="28" t="s">
        <v>1114</v>
      </c>
      <c r="E1058" s="43">
        <v>44509</v>
      </c>
      <c r="F1058" s="43">
        <v>44531</v>
      </c>
      <c r="G1058" s="29">
        <v>2100000</v>
      </c>
      <c r="H1058" s="35"/>
      <c r="I1058" s="35"/>
      <c r="J1058" s="35"/>
      <c r="K1058" s="35"/>
      <c r="L1058" s="35"/>
      <c r="M1058" s="35"/>
      <c r="N1058" s="35"/>
      <c r="O1058" s="29">
        <v>2100000</v>
      </c>
      <c r="P1058" s="28" t="s">
        <v>1114</v>
      </c>
      <c r="Q1058" s="29">
        <v>2100000</v>
      </c>
      <c r="R1058" s="35"/>
      <c r="S1058" s="35"/>
      <c r="T1058" s="35"/>
      <c r="U1058" s="35">
        <v>2100000</v>
      </c>
      <c r="V1058" s="35"/>
      <c r="W1058" s="36" t="s">
        <v>671</v>
      </c>
      <c r="X1058" s="37" t="s">
        <v>671</v>
      </c>
      <c r="Y1058" s="38"/>
    </row>
    <row r="1059" spans="1:25" x14ac:dyDescent="0.25">
      <c r="A1059" s="26">
        <v>1051</v>
      </c>
      <c r="B1059" s="26" t="s">
        <v>35</v>
      </c>
      <c r="C1059" s="27" t="s">
        <v>36</v>
      </c>
      <c r="D1059" s="28" t="s">
        <v>1115</v>
      </c>
      <c r="E1059" s="43">
        <v>44516</v>
      </c>
      <c r="F1059" s="43">
        <v>44534</v>
      </c>
      <c r="G1059" s="29">
        <v>2190000</v>
      </c>
      <c r="H1059" s="35"/>
      <c r="I1059" s="35"/>
      <c r="J1059" s="35"/>
      <c r="K1059" s="35"/>
      <c r="L1059" s="35"/>
      <c r="M1059" s="35"/>
      <c r="N1059" s="35"/>
      <c r="O1059" s="29">
        <v>2190000</v>
      </c>
      <c r="P1059" s="28" t="s">
        <v>1115</v>
      </c>
      <c r="Q1059" s="29">
        <v>2190000</v>
      </c>
      <c r="R1059" s="35"/>
      <c r="S1059" s="35"/>
      <c r="T1059" s="35"/>
      <c r="U1059" s="35">
        <v>2190000</v>
      </c>
      <c r="V1059" s="35"/>
      <c r="W1059" s="36" t="s">
        <v>671</v>
      </c>
      <c r="X1059" s="37" t="s">
        <v>671</v>
      </c>
      <c r="Y1059" s="38"/>
    </row>
    <row r="1060" spans="1:25" x14ac:dyDescent="0.25">
      <c r="A1060" s="26">
        <v>1052</v>
      </c>
      <c r="B1060" s="26" t="s">
        <v>35</v>
      </c>
      <c r="C1060" s="27" t="s">
        <v>36</v>
      </c>
      <c r="D1060" s="28" t="s">
        <v>1116</v>
      </c>
      <c r="E1060" s="43">
        <v>44516</v>
      </c>
      <c r="F1060" s="43">
        <v>44534</v>
      </c>
      <c r="G1060" s="29">
        <v>2281200</v>
      </c>
      <c r="H1060" s="35"/>
      <c r="I1060" s="35"/>
      <c r="J1060" s="35"/>
      <c r="K1060" s="35"/>
      <c r="L1060" s="35"/>
      <c r="M1060" s="35"/>
      <c r="N1060" s="35"/>
      <c r="O1060" s="29">
        <v>2281200</v>
      </c>
      <c r="P1060" s="28" t="s">
        <v>1116</v>
      </c>
      <c r="Q1060" s="29">
        <v>2281200</v>
      </c>
      <c r="R1060" s="35"/>
      <c r="S1060" s="35"/>
      <c r="T1060" s="35"/>
      <c r="U1060" s="35">
        <v>2281200</v>
      </c>
      <c r="V1060" s="35"/>
      <c r="W1060" s="36" t="s">
        <v>671</v>
      </c>
      <c r="X1060" s="37" t="s">
        <v>671</v>
      </c>
      <c r="Y1060" s="38"/>
    </row>
    <row r="1061" spans="1:25" x14ac:dyDescent="0.25">
      <c r="A1061" s="26">
        <v>1053</v>
      </c>
      <c r="B1061" s="26" t="s">
        <v>35</v>
      </c>
      <c r="C1061" s="27" t="s">
        <v>36</v>
      </c>
      <c r="D1061" s="28" t="s">
        <v>1117</v>
      </c>
      <c r="E1061" s="43">
        <v>44518</v>
      </c>
      <c r="F1061" s="43">
        <v>44531</v>
      </c>
      <c r="G1061" s="29">
        <v>2510000</v>
      </c>
      <c r="H1061" s="35"/>
      <c r="I1061" s="35"/>
      <c r="J1061" s="35"/>
      <c r="K1061" s="35"/>
      <c r="L1061" s="35"/>
      <c r="M1061" s="35"/>
      <c r="N1061" s="35"/>
      <c r="O1061" s="29">
        <v>2510000</v>
      </c>
      <c r="P1061" s="28" t="s">
        <v>1117</v>
      </c>
      <c r="Q1061" s="29">
        <v>2510000</v>
      </c>
      <c r="R1061" s="35"/>
      <c r="S1061" s="35"/>
      <c r="T1061" s="35"/>
      <c r="U1061" s="35">
        <v>2510000</v>
      </c>
      <c r="V1061" s="35"/>
      <c r="W1061" s="36" t="s">
        <v>671</v>
      </c>
      <c r="X1061" s="37" t="s">
        <v>671</v>
      </c>
      <c r="Y1061" s="38"/>
    </row>
    <row r="1062" spans="1:25" x14ac:dyDescent="0.25">
      <c r="A1062" s="26">
        <v>1054</v>
      </c>
      <c r="B1062" s="26" t="s">
        <v>35</v>
      </c>
      <c r="C1062" s="27" t="s">
        <v>36</v>
      </c>
      <c r="D1062" s="28" t="s">
        <v>1118</v>
      </c>
      <c r="E1062" s="43">
        <v>44516</v>
      </c>
      <c r="F1062" s="43">
        <v>44534</v>
      </c>
      <c r="G1062" s="29">
        <v>2559500</v>
      </c>
      <c r="H1062" s="35"/>
      <c r="I1062" s="35"/>
      <c r="J1062" s="35"/>
      <c r="K1062" s="35"/>
      <c r="L1062" s="35"/>
      <c r="M1062" s="35"/>
      <c r="N1062" s="35"/>
      <c r="O1062" s="29">
        <v>2559500</v>
      </c>
      <c r="P1062" s="28" t="s">
        <v>1118</v>
      </c>
      <c r="Q1062" s="29">
        <v>2559500</v>
      </c>
      <c r="R1062" s="35"/>
      <c r="S1062" s="35"/>
      <c r="T1062" s="35"/>
      <c r="U1062" s="35">
        <v>2559500</v>
      </c>
      <c r="V1062" s="35"/>
      <c r="W1062" s="36" t="s">
        <v>671</v>
      </c>
      <c r="X1062" s="37" t="s">
        <v>671</v>
      </c>
      <c r="Y1062" s="38"/>
    </row>
    <row r="1063" spans="1:25" x14ac:dyDescent="0.25">
      <c r="A1063" s="26">
        <v>1055</v>
      </c>
      <c r="B1063" s="26" t="s">
        <v>35</v>
      </c>
      <c r="C1063" s="27" t="s">
        <v>36</v>
      </c>
      <c r="D1063" s="28" t="s">
        <v>1119</v>
      </c>
      <c r="E1063" s="43">
        <v>44505</v>
      </c>
      <c r="F1063" s="43">
        <v>44531</v>
      </c>
      <c r="G1063" s="29">
        <v>2613300</v>
      </c>
      <c r="H1063" s="35"/>
      <c r="I1063" s="35"/>
      <c r="J1063" s="35"/>
      <c r="K1063" s="35"/>
      <c r="L1063" s="35"/>
      <c r="M1063" s="35"/>
      <c r="N1063" s="35"/>
      <c r="O1063" s="29">
        <v>2613300</v>
      </c>
      <c r="P1063" s="28" t="s">
        <v>1119</v>
      </c>
      <c r="Q1063" s="29">
        <v>2613300</v>
      </c>
      <c r="R1063" s="35"/>
      <c r="S1063" s="35"/>
      <c r="T1063" s="35"/>
      <c r="U1063" s="35">
        <v>2613300</v>
      </c>
      <c r="V1063" s="35"/>
      <c r="W1063" s="36" t="s">
        <v>671</v>
      </c>
      <c r="X1063" s="37" t="s">
        <v>671</v>
      </c>
      <c r="Y1063" s="38"/>
    </row>
    <row r="1064" spans="1:25" x14ac:dyDescent="0.25">
      <c r="A1064" s="26">
        <v>1056</v>
      </c>
      <c r="B1064" s="26" t="s">
        <v>35</v>
      </c>
      <c r="C1064" s="27" t="s">
        <v>36</v>
      </c>
      <c r="D1064" s="28" t="s">
        <v>1120</v>
      </c>
      <c r="E1064" s="43">
        <v>44527</v>
      </c>
      <c r="F1064" s="43">
        <v>44531</v>
      </c>
      <c r="G1064" s="29">
        <v>2622600</v>
      </c>
      <c r="H1064" s="35"/>
      <c r="I1064" s="35"/>
      <c r="J1064" s="35"/>
      <c r="K1064" s="35"/>
      <c r="L1064" s="35"/>
      <c r="M1064" s="35"/>
      <c r="N1064" s="35"/>
      <c r="O1064" s="29">
        <v>2622600</v>
      </c>
      <c r="P1064" s="28" t="s">
        <v>1120</v>
      </c>
      <c r="Q1064" s="29">
        <v>2622600</v>
      </c>
      <c r="R1064" s="35"/>
      <c r="S1064" s="35"/>
      <c r="T1064" s="35"/>
      <c r="U1064" s="35">
        <v>2622600</v>
      </c>
      <c r="V1064" s="35"/>
      <c r="W1064" s="36" t="s">
        <v>671</v>
      </c>
      <c r="X1064" s="37" t="s">
        <v>671</v>
      </c>
      <c r="Y1064" s="38"/>
    </row>
    <row r="1065" spans="1:25" x14ac:dyDescent="0.25">
      <c r="A1065" s="26">
        <v>1057</v>
      </c>
      <c r="B1065" s="26" t="s">
        <v>35</v>
      </c>
      <c r="C1065" s="27" t="s">
        <v>36</v>
      </c>
      <c r="D1065" s="28" t="s">
        <v>1121</v>
      </c>
      <c r="E1065" s="43">
        <v>44513</v>
      </c>
      <c r="F1065" s="43">
        <v>44534</v>
      </c>
      <c r="G1065" s="29">
        <v>2640000</v>
      </c>
      <c r="H1065" s="35"/>
      <c r="I1065" s="35"/>
      <c r="J1065" s="35"/>
      <c r="K1065" s="35"/>
      <c r="L1065" s="35"/>
      <c r="M1065" s="35"/>
      <c r="N1065" s="35"/>
      <c r="O1065" s="29">
        <v>2640000</v>
      </c>
      <c r="P1065" s="28" t="s">
        <v>1121</v>
      </c>
      <c r="Q1065" s="29">
        <v>2640000</v>
      </c>
      <c r="R1065" s="35"/>
      <c r="S1065" s="35"/>
      <c r="T1065" s="35"/>
      <c r="U1065" s="35">
        <v>2640000</v>
      </c>
      <c r="V1065" s="35"/>
      <c r="W1065" s="36" t="s">
        <v>671</v>
      </c>
      <c r="X1065" s="37" t="s">
        <v>671</v>
      </c>
      <c r="Y1065" s="38"/>
    </row>
    <row r="1066" spans="1:25" x14ac:dyDescent="0.25">
      <c r="A1066" s="26">
        <v>1058</v>
      </c>
      <c r="B1066" s="26" t="s">
        <v>35</v>
      </c>
      <c r="C1066" s="27" t="s">
        <v>36</v>
      </c>
      <c r="D1066" s="28" t="s">
        <v>1122</v>
      </c>
      <c r="E1066" s="43">
        <v>44522</v>
      </c>
      <c r="F1066" s="43">
        <v>44534</v>
      </c>
      <c r="G1066" s="29">
        <v>2664400</v>
      </c>
      <c r="H1066" s="35"/>
      <c r="I1066" s="35"/>
      <c r="J1066" s="35"/>
      <c r="K1066" s="35"/>
      <c r="L1066" s="35"/>
      <c r="M1066" s="35"/>
      <c r="N1066" s="35"/>
      <c r="O1066" s="29">
        <v>2664400</v>
      </c>
      <c r="P1066" s="28" t="s">
        <v>1122</v>
      </c>
      <c r="Q1066" s="29">
        <v>2664400</v>
      </c>
      <c r="R1066" s="35"/>
      <c r="S1066" s="35"/>
      <c r="T1066" s="35"/>
      <c r="U1066" s="35">
        <v>2664400</v>
      </c>
      <c r="V1066" s="35"/>
      <c r="W1066" s="36" t="s">
        <v>671</v>
      </c>
      <c r="X1066" s="37" t="s">
        <v>671</v>
      </c>
      <c r="Y1066" s="38"/>
    </row>
    <row r="1067" spans="1:25" x14ac:dyDescent="0.25">
      <c r="A1067" s="26">
        <v>1059</v>
      </c>
      <c r="B1067" s="26" t="s">
        <v>35</v>
      </c>
      <c r="C1067" s="27" t="s">
        <v>36</v>
      </c>
      <c r="D1067" s="28" t="s">
        <v>1123</v>
      </c>
      <c r="E1067" s="43">
        <v>44522</v>
      </c>
      <c r="F1067" s="43">
        <v>44534</v>
      </c>
      <c r="G1067" s="29">
        <v>2664400</v>
      </c>
      <c r="H1067" s="35"/>
      <c r="I1067" s="35"/>
      <c r="J1067" s="35"/>
      <c r="K1067" s="35"/>
      <c r="L1067" s="35"/>
      <c r="M1067" s="35"/>
      <c r="N1067" s="35"/>
      <c r="O1067" s="29">
        <v>2664400</v>
      </c>
      <c r="P1067" s="28" t="s">
        <v>1123</v>
      </c>
      <c r="Q1067" s="29">
        <v>2664400</v>
      </c>
      <c r="R1067" s="35"/>
      <c r="S1067" s="35"/>
      <c r="T1067" s="35"/>
      <c r="U1067" s="35">
        <v>2664400</v>
      </c>
      <c r="V1067" s="35"/>
      <c r="W1067" s="36" t="s">
        <v>671</v>
      </c>
      <c r="X1067" s="37" t="s">
        <v>671</v>
      </c>
      <c r="Y1067" s="38"/>
    </row>
    <row r="1068" spans="1:25" x14ac:dyDescent="0.25">
      <c r="A1068" s="26">
        <v>1060</v>
      </c>
      <c r="B1068" s="26" t="s">
        <v>35</v>
      </c>
      <c r="C1068" s="27" t="s">
        <v>36</v>
      </c>
      <c r="D1068" s="28" t="s">
        <v>1124</v>
      </c>
      <c r="E1068" s="43">
        <v>44512</v>
      </c>
      <c r="F1068" s="43">
        <v>44534</v>
      </c>
      <c r="G1068" s="29">
        <v>2754500</v>
      </c>
      <c r="H1068" s="35"/>
      <c r="I1068" s="35"/>
      <c r="J1068" s="35"/>
      <c r="K1068" s="35"/>
      <c r="L1068" s="35"/>
      <c r="M1068" s="35"/>
      <c r="N1068" s="35"/>
      <c r="O1068" s="29">
        <v>2754500</v>
      </c>
      <c r="P1068" s="28" t="s">
        <v>1124</v>
      </c>
      <c r="Q1068" s="29">
        <v>2754500</v>
      </c>
      <c r="R1068" s="35"/>
      <c r="S1068" s="35"/>
      <c r="T1068" s="35"/>
      <c r="U1068" s="35">
        <v>2754500</v>
      </c>
      <c r="V1068" s="35"/>
      <c r="W1068" s="36" t="s">
        <v>671</v>
      </c>
      <c r="X1068" s="37" t="s">
        <v>671</v>
      </c>
      <c r="Y1068" s="38"/>
    </row>
    <row r="1069" spans="1:25" x14ac:dyDescent="0.25">
      <c r="A1069" s="26">
        <v>1061</v>
      </c>
      <c r="B1069" s="26" t="s">
        <v>35</v>
      </c>
      <c r="C1069" s="27" t="s">
        <v>36</v>
      </c>
      <c r="D1069" s="28" t="s">
        <v>1125</v>
      </c>
      <c r="E1069" s="43">
        <v>44512</v>
      </c>
      <c r="F1069" s="43">
        <v>44534</v>
      </c>
      <c r="G1069" s="29">
        <v>2754500</v>
      </c>
      <c r="H1069" s="35"/>
      <c r="I1069" s="35"/>
      <c r="J1069" s="35"/>
      <c r="K1069" s="35"/>
      <c r="L1069" s="35"/>
      <c r="M1069" s="35"/>
      <c r="N1069" s="35"/>
      <c r="O1069" s="29">
        <v>2754500</v>
      </c>
      <c r="P1069" s="28" t="s">
        <v>1125</v>
      </c>
      <c r="Q1069" s="29">
        <v>2754500</v>
      </c>
      <c r="R1069" s="35"/>
      <c r="S1069" s="35"/>
      <c r="T1069" s="35"/>
      <c r="U1069" s="35">
        <v>2754500</v>
      </c>
      <c r="V1069" s="35"/>
      <c r="W1069" s="36" t="s">
        <v>671</v>
      </c>
      <c r="X1069" s="37" t="s">
        <v>671</v>
      </c>
      <c r="Y1069" s="38"/>
    </row>
    <row r="1070" spans="1:25" x14ac:dyDescent="0.25">
      <c r="A1070" s="26">
        <v>1062</v>
      </c>
      <c r="B1070" s="26" t="s">
        <v>35</v>
      </c>
      <c r="C1070" s="27" t="s">
        <v>36</v>
      </c>
      <c r="D1070" s="28" t="s">
        <v>1126</v>
      </c>
      <c r="E1070" s="43">
        <v>44516</v>
      </c>
      <c r="F1070" s="43">
        <v>44534</v>
      </c>
      <c r="G1070" s="29">
        <v>2767200</v>
      </c>
      <c r="H1070" s="35"/>
      <c r="I1070" s="35"/>
      <c r="J1070" s="35"/>
      <c r="K1070" s="35"/>
      <c r="L1070" s="35"/>
      <c r="M1070" s="35"/>
      <c r="N1070" s="35"/>
      <c r="O1070" s="29">
        <v>2767200</v>
      </c>
      <c r="P1070" s="28" t="s">
        <v>1126</v>
      </c>
      <c r="Q1070" s="29">
        <v>2767200</v>
      </c>
      <c r="R1070" s="35"/>
      <c r="S1070" s="35"/>
      <c r="T1070" s="35"/>
      <c r="U1070" s="35">
        <v>2767200</v>
      </c>
      <c r="V1070" s="35"/>
      <c r="W1070" s="36" t="s">
        <v>671</v>
      </c>
      <c r="X1070" s="37" t="s">
        <v>671</v>
      </c>
      <c r="Y1070" s="38"/>
    </row>
    <row r="1071" spans="1:25" x14ac:dyDescent="0.25">
      <c r="A1071" s="26">
        <v>1063</v>
      </c>
      <c r="B1071" s="26" t="s">
        <v>35</v>
      </c>
      <c r="C1071" s="27" t="s">
        <v>36</v>
      </c>
      <c r="D1071" s="28" t="s">
        <v>1127</v>
      </c>
      <c r="E1071" s="43">
        <v>44516</v>
      </c>
      <c r="F1071" s="43">
        <v>44531</v>
      </c>
      <c r="G1071" s="29">
        <v>2973500</v>
      </c>
      <c r="H1071" s="35"/>
      <c r="I1071" s="35"/>
      <c r="J1071" s="35"/>
      <c r="K1071" s="35"/>
      <c r="L1071" s="35"/>
      <c r="M1071" s="35"/>
      <c r="N1071" s="35"/>
      <c r="O1071" s="29">
        <v>2973500</v>
      </c>
      <c r="P1071" s="28" t="s">
        <v>1127</v>
      </c>
      <c r="Q1071" s="29">
        <v>2973500</v>
      </c>
      <c r="R1071" s="35"/>
      <c r="S1071" s="35"/>
      <c r="T1071" s="35"/>
      <c r="U1071" s="35">
        <v>2973500</v>
      </c>
      <c r="V1071" s="35"/>
      <c r="W1071" s="36" t="s">
        <v>671</v>
      </c>
      <c r="X1071" s="37" t="s">
        <v>671</v>
      </c>
      <c r="Y1071" s="38"/>
    </row>
    <row r="1072" spans="1:25" x14ac:dyDescent="0.25">
      <c r="A1072" s="26">
        <v>1064</v>
      </c>
      <c r="B1072" s="26" t="s">
        <v>35</v>
      </c>
      <c r="C1072" s="27" t="s">
        <v>36</v>
      </c>
      <c r="D1072" s="28" t="s">
        <v>1128</v>
      </c>
      <c r="E1072" s="43">
        <v>44516</v>
      </c>
      <c r="F1072" s="43">
        <v>44534</v>
      </c>
      <c r="G1072" s="29">
        <v>3175600</v>
      </c>
      <c r="H1072" s="35"/>
      <c r="I1072" s="35"/>
      <c r="J1072" s="35"/>
      <c r="K1072" s="35"/>
      <c r="L1072" s="35"/>
      <c r="M1072" s="35"/>
      <c r="N1072" s="35"/>
      <c r="O1072" s="29">
        <v>3175600</v>
      </c>
      <c r="P1072" s="28" t="s">
        <v>1128</v>
      </c>
      <c r="Q1072" s="29">
        <v>3175600</v>
      </c>
      <c r="R1072" s="35"/>
      <c r="S1072" s="35"/>
      <c r="T1072" s="35"/>
      <c r="U1072" s="35">
        <v>3175600</v>
      </c>
      <c r="V1072" s="35"/>
      <c r="W1072" s="36" t="s">
        <v>671</v>
      </c>
      <c r="X1072" s="37" t="s">
        <v>671</v>
      </c>
      <c r="Y1072" s="38"/>
    </row>
    <row r="1073" spans="1:25" x14ac:dyDescent="0.25">
      <c r="A1073" s="26">
        <v>1065</v>
      </c>
      <c r="B1073" s="26" t="s">
        <v>35</v>
      </c>
      <c r="C1073" s="27" t="s">
        <v>36</v>
      </c>
      <c r="D1073" s="28" t="s">
        <v>1129</v>
      </c>
      <c r="E1073" s="43">
        <v>44522</v>
      </c>
      <c r="F1073" s="43">
        <v>44531</v>
      </c>
      <c r="G1073" s="29">
        <v>4068900</v>
      </c>
      <c r="H1073" s="35"/>
      <c r="I1073" s="35"/>
      <c r="J1073" s="35"/>
      <c r="K1073" s="35"/>
      <c r="L1073" s="35"/>
      <c r="M1073" s="35"/>
      <c r="N1073" s="35"/>
      <c r="O1073" s="29">
        <v>4068900</v>
      </c>
      <c r="P1073" s="28" t="s">
        <v>1129</v>
      </c>
      <c r="Q1073" s="29">
        <v>4068900</v>
      </c>
      <c r="R1073" s="35"/>
      <c r="S1073" s="35"/>
      <c r="T1073" s="35"/>
      <c r="U1073" s="35">
        <v>4068900</v>
      </c>
      <c r="V1073" s="35"/>
      <c r="W1073" s="36" t="s">
        <v>671</v>
      </c>
      <c r="X1073" s="37" t="s">
        <v>671</v>
      </c>
      <c r="Y1073" s="38"/>
    </row>
    <row r="1074" spans="1:25" x14ac:dyDescent="0.25">
      <c r="A1074" s="26">
        <v>1066</v>
      </c>
      <c r="B1074" s="26" t="s">
        <v>35</v>
      </c>
      <c r="C1074" s="27" t="s">
        <v>36</v>
      </c>
      <c r="D1074" s="28" t="s">
        <v>1130</v>
      </c>
      <c r="E1074" s="43">
        <v>44448</v>
      </c>
      <c r="F1074" s="43">
        <v>44473</v>
      </c>
      <c r="G1074" s="29">
        <v>4134430</v>
      </c>
      <c r="H1074" s="35"/>
      <c r="I1074" s="35"/>
      <c r="J1074" s="35"/>
      <c r="K1074" s="35"/>
      <c r="L1074" s="35"/>
      <c r="M1074" s="35"/>
      <c r="N1074" s="35"/>
      <c r="O1074" s="29">
        <v>4134430</v>
      </c>
      <c r="P1074" s="28" t="s">
        <v>1130</v>
      </c>
      <c r="Q1074" s="29">
        <v>4134430</v>
      </c>
      <c r="R1074" s="35"/>
      <c r="S1074" s="35"/>
      <c r="T1074" s="35"/>
      <c r="U1074" s="35">
        <v>4134430</v>
      </c>
      <c r="V1074" s="35"/>
      <c r="W1074" s="36" t="s">
        <v>671</v>
      </c>
      <c r="X1074" s="37" t="s">
        <v>671</v>
      </c>
      <c r="Y1074" s="38"/>
    </row>
    <row r="1075" spans="1:25" x14ac:dyDescent="0.25">
      <c r="A1075" s="26">
        <v>1067</v>
      </c>
      <c r="B1075" s="26" t="s">
        <v>35</v>
      </c>
      <c r="C1075" s="27" t="s">
        <v>36</v>
      </c>
      <c r="D1075" s="28" t="s">
        <v>1131</v>
      </c>
      <c r="E1075" s="43">
        <v>44516</v>
      </c>
      <c r="F1075" s="43">
        <v>44531</v>
      </c>
      <c r="G1075" s="29">
        <v>6634400</v>
      </c>
      <c r="H1075" s="35"/>
      <c r="I1075" s="35"/>
      <c r="J1075" s="35"/>
      <c r="K1075" s="35"/>
      <c r="L1075" s="35"/>
      <c r="M1075" s="35"/>
      <c r="N1075" s="35"/>
      <c r="O1075" s="29">
        <v>6634400</v>
      </c>
      <c r="P1075" s="28" t="s">
        <v>1131</v>
      </c>
      <c r="Q1075" s="29">
        <v>6634400</v>
      </c>
      <c r="R1075" s="35"/>
      <c r="S1075" s="35"/>
      <c r="T1075" s="35"/>
      <c r="U1075" s="35">
        <v>6634400</v>
      </c>
      <c r="V1075" s="35"/>
      <c r="W1075" s="36" t="s">
        <v>671</v>
      </c>
      <c r="X1075" s="37" t="s">
        <v>671</v>
      </c>
      <c r="Y1075" s="38"/>
    </row>
    <row r="1076" spans="1:25" x14ac:dyDescent="0.25">
      <c r="A1076" s="26">
        <v>1068</v>
      </c>
      <c r="B1076" s="26" t="s">
        <v>35</v>
      </c>
      <c r="C1076" s="27" t="s">
        <v>36</v>
      </c>
      <c r="D1076" s="28" t="s">
        <v>1132</v>
      </c>
      <c r="E1076" s="43">
        <v>44582</v>
      </c>
      <c r="F1076" s="43">
        <v>44594</v>
      </c>
      <c r="G1076" s="29">
        <v>29000</v>
      </c>
      <c r="H1076" s="35"/>
      <c r="I1076" s="35"/>
      <c r="J1076" s="35"/>
      <c r="K1076" s="35"/>
      <c r="L1076" s="35"/>
      <c r="M1076" s="35"/>
      <c r="N1076" s="35"/>
      <c r="O1076" s="29">
        <v>29000</v>
      </c>
      <c r="P1076" s="28" t="s">
        <v>1132</v>
      </c>
      <c r="Q1076" s="29">
        <v>29000</v>
      </c>
      <c r="R1076" s="35"/>
      <c r="S1076" s="35"/>
      <c r="T1076" s="35"/>
      <c r="U1076" s="35">
        <v>29000</v>
      </c>
      <c r="V1076" s="35"/>
      <c r="W1076" s="36" t="s">
        <v>671</v>
      </c>
      <c r="X1076" s="37" t="s">
        <v>671</v>
      </c>
      <c r="Y1076" s="38"/>
    </row>
    <row r="1077" spans="1:25" x14ac:dyDescent="0.25">
      <c r="A1077" s="26">
        <v>1069</v>
      </c>
      <c r="B1077" s="26" t="s">
        <v>35</v>
      </c>
      <c r="C1077" s="27" t="s">
        <v>36</v>
      </c>
      <c r="D1077" s="28" t="s">
        <v>1133</v>
      </c>
      <c r="E1077" s="43">
        <v>44582</v>
      </c>
      <c r="F1077" s="43">
        <v>44594</v>
      </c>
      <c r="G1077" s="29">
        <v>29000</v>
      </c>
      <c r="H1077" s="35"/>
      <c r="I1077" s="35"/>
      <c r="J1077" s="35"/>
      <c r="K1077" s="35"/>
      <c r="L1077" s="35"/>
      <c r="M1077" s="35"/>
      <c r="N1077" s="35"/>
      <c r="O1077" s="29">
        <v>29000</v>
      </c>
      <c r="P1077" s="28" t="s">
        <v>1133</v>
      </c>
      <c r="Q1077" s="29">
        <v>29000</v>
      </c>
      <c r="R1077" s="35"/>
      <c r="S1077" s="35"/>
      <c r="T1077" s="35"/>
      <c r="U1077" s="35">
        <v>29000</v>
      </c>
      <c r="V1077" s="35"/>
      <c r="W1077" s="36" t="s">
        <v>671</v>
      </c>
      <c r="X1077" s="37" t="s">
        <v>671</v>
      </c>
      <c r="Y1077" s="38"/>
    </row>
    <row r="1078" spans="1:25" x14ac:dyDescent="0.25">
      <c r="A1078" s="26">
        <v>1070</v>
      </c>
      <c r="B1078" s="26" t="s">
        <v>35</v>
      </c>
      <c r="C1078" s="27" t="s">
        <v>36</v>
      </c>
      <c r="D1078" s="28" t="s">
        <v>1134</v>
      </c>
      <c r="E1078" s="43">
        <v>44582</v>
      </c>
      <c r="F1078" s="43">
        <v>44594</v>
      </c>
      <c r="G1078" s="29">
        <v>29000</v>
      </c>
      <c r="H1078" s="35"/>
      <c r="I1078" s="35"/>
      <c r="J1078" s="35"/>
      <c r="K1078" s="35"/>
      <c r="L1078" s="35"/>
      <c r="M1078" s="35"/>
      <c r="N1078" s="35"/>
      <c r="O1078" s="29">
        <v>29000</v>
      </c>
      <c r="P1078" s="28" t="s">
        <v>1134</v>
      </c>
      <c r="Q1078" s="29">
        <v>29000</v>
      </c>
      <c r="R1078" s="35"/>
      <c r="S1078" s="35"/>
      <c r="T1078" s="35"/>
      <c r="U1078" s="35">
        <v>29000</v>
      </c>
      <c r="V1078" s="35"/>
      <c r="W1078" s="36" t="s">
        <v>671</v>
      </c>
      <c r="X1078" s="37" t="s">
        <v>671</v>
      </c>
      <c r="Y1078" s="38"/>
    </row>
    <row r="1079" spans="1:25" x14ac:dyDescent="0.25">
      <c r="A1079" s="26">
        <v>1071</v>
      </c>
      <c r="B1079" s="26" t="s">
        <v>35</v>
      </c>
      <c r="C1079" s="27" t="s">
        <v>36</v>
      </c>
      <c r="D1079" s="28" t="s">
        <v>1135</v>
      </c>
      <c r="E1079" s="43">
        <v>44669</v>
      </c>
      <c r="F1079" s="43">
        <v>44685</v>
      </c>
      <c r="G1079" s="29">
        <v>40800</v>
      </c>
      <c r="H1079" s="35"/>
      <c r="I1079" s="35"/>
      <c r="J1079" s="35"/>
      <c r="K1079" s="35"/>
      <c r="L1079" s="35"/>
      <c r="M1079" s="35"/>
      <c r="N1079" s="35"/>
      <c r="O1079" s="29">
        <v>40800</v>
      </c>
      <c r="P1079" s="28" t="s">
        <v>1135</v>
      </c>
      <c r="Q1079" s="29">
        <v>40800</v>
      </c>
      <c r="R1079" s="35"/>
      <c r="S1079" s="35"/>
      <c r="T1079" s="35"/>
      <c r="U1079" s="35">
        <v>40800</v>
      </c>
      <c r="V1079" s="35"/>
      <c r="W1079" s="36" t="s">
        <v>671</v>
      </c>
      <c r="X1079" s="37" t="s">
        <v>671</v>
      </c>
      <c r="Y1079" s="38"/>
    </row>
    <row r="1080" spans="1:25" x14ac:dyDescent="0.25">
      <c r="A1080" s="26">
        <v>1072</v>
      </c>
      <c r="B1080" s="26" t="s">
        <v>35</v>
      </c>
      <c r="C1080" s="27" t="s">
        <v>36</v>
      </c>
      <c r="D1080" s="28" t="s">
        <v>1136</v>
      </c>
      <c r="E1080" s="43">
        <v>44669</v>
      </c>
      <c r="F1080" s="43">
        <v>44685</v>
      </c>
      <c r="G1080" s="29">
        <v>40800</v>
      </c>
      <c r="H1080" s="35"/>
      <c r="I1080" s="35"/>
      <c r="J1080" s="35"/>
      <c r="K1080" s="35"/>
      <c r="L1080" s="35"/>
      <c r="M1080" s="35"/>
      <c r="N1080" s="35"/>
      <c r="O1080" s="29">
        <v>40800</v>
      </c>
      <c r="P1080" s="28" t="s">
        <v>1136</v>
      </c>
      <c r="Q1080" s="29">
        <v>40800</v>
      </c>
      <c r="R1080" s="35"/>
      <c r="S1080" s="35"/>
      <c r="T1080" s="35"/>
      <c r="U1080" s="35">
        <v>40800</v>
      </c>
      <c r="V1080" s="35"/>
      <c r="W1080" s="36" t="s">
        <v>671</v>
      </c>
      <c r="X1080" s="37" t="s">
        <v>671</v>
      </c>
      <c r="Y1080" s="38"/>
    </row>
    <row r="1081" spans="1:25" x14ac:dyDescent="0.25">
      <c r="A1081" s="26">
        <v>1073</v>
      </c>
      <c r="B1081" s="26" t="s">
        <v>35</v>
      </c>
      <c r="C1081" s="27" t="s">
        <v>36</v>
      </c>
      <c r="D1081" s="28" t="s">
        <v>1137</v>
      </c>
      <c r="E1081" s="43">
        <v>44582</v>
      </c>
      <c r="F1081" s="43">
        <v>44594</v>
      </c>
      <c r="G1081" s="29">
        <v>52400</v>
      </c>
      <c r="H1081" s="35"/>
      <c r="I1081" s="35"/>
      <c r="J1081" s="35"/>
      <c r="K1081" s="35"/>
      <c r="L1081" s="35"/>
      <c r="M1081" s="35"/>
      <c r="N1081" s="35"/>
      <c r="O1081" s="29">
        <v>52400</v>
      </c>
      <c r="P1081" s="28" t="s">
        <v>1137</v>
      </c>
      <c r="Q1081" s="29">
        <v>52400</v>
      </c>
      <c r="R1081" s="35"/>
      <c r="S1081" s="35"/>
      <c r="T1081" s="35"/>
      <c r="U1081" s="35">
        <v>52400</v>
      </c>
      <c r="V1081" s="35"/>
      <c r="W1081" s="36" t="s">
        <v>671</v>
      </c>
      <c r="X1081" s="37" t="s">
        <v>671</v>
      </c>
      <c r="Y1081" s="38"/>
    </row>
    <row r="1082" spans="1:25" x14ac:dyDescent="0.25">
      <c r="A1082" s="26">
        <v>1074</v>
      </c>
      <c r="B1082" s="26" t="s">
        <v>35</v>
      </c>
      <c r="C1082" s="27" t="s">
        <v>36</v>
      </c>
      <c r="D1082" s="28" t="s">
        <v>1138</v>
      </c>
      <c r="E1082" s="43">
        <v>44870</v>
      </c>
      <c r="F1082" s="43">
        <v>44870</v>
      </c>
      <c r="G1082" s="29">
        <v>59300</v>
      </c>
      <c r="H1082" s="35"/>
      <c r="I1082" s="35"/>
      <c r="J1082" s="35"/>
      <c r="K1082" s="35"/>
      <c r="L1082" s="35"/>
      <c r="M1082" s="35"/>
      <c r="N1082" s="35"/>
      <c r="O1082" s="29">
        <v>59300</v>
      </c>
      <c r="P1082" s="28" t="s">
        <v>1138</v>
      </c>
      <c r="Q1082" s="29">
        <v>59300</v>
      </c>
      <c r="R1082" s="35"/>
      <c r="S1082" s="35"/>
      <c r="T1082" s="35"/>
      <c r="U1082" s="35">
        <v>59300</v>
      </c>
      <c r="V1082" s="35"/>
      <c r="W1082" s="36" t="s">
        <v>671</v>
      </c>
      <c r="X1082" s="37" t="s">
        <v>671</v>
      </c>
      <c r="Y1082" s="38"/>
    </row>
    <row r="1083" spans="1:25" x14ac:dyDescent="0.25">
      <c r="A1083" s="26">
        <v>1075</v>
      </c>
      <c r="B1083" s="26" t="s">
        <v>35</v>
      </c>
      <c r="C1083" s="27" t="s">
        <v>36</v>
      </c>
      <c r="D1083" s="28" t="s">
        <v>1139</v>
      </c>
      <c r="E1083" s="43">
        <v>44579</v>
      </c>
      <c r="F1083" s="43">
        <v>44594</v>
      </c>
      <c r="G1083" s="29">
        <v>60000</v>
      </c>
      <c r="H1083" s="35"/>
      <c r="I1083" s="35"/>
      <c r="J1083" s="35"/>
      <c r="K1083" s="35"/>
      <c r="L1083" s="35"/>
      <c r="M1083" s="35"/>
      <c r="N1083" s="35"/>
      <c r="O1083" s="29">
        <v>60000</v>
      </c>
      <c r="P1083" s="28" t="s">
        <v>1139</v>
      </c>
      <c r="Q1083" s="29">
        <v>60000</v>
      </c>
      <c r="R1083" s="35"/>
      <c r="S1083" s="35"/>
      <c r="T1083" s="35"/>
      <c r="U1083" s="35">
        <v>60000</v>
      </c>
      <c r="V1083" s="35"/>
      <c r="W1083" s="36" t="s">
        <v>671</v>
      </c>
      <c r="X1083" s="37" t="s">
        <v>671</v>
      </c>
      <c r="Y1083" s="38"/>
    </row>
    <row r="1084" spans="1:25" x14ac:dyDescent="0.25">
      <c r="A1084" s="26">
        <v>1076</v>
      </c>
      <c r="B1084" s="26" t="s">
        <v>35</v>
      </c>
      <c r="C1084" s="27" t="s">
        <v>36</v>
      </c>
      <c r="D1084" s="28" t="s">
        <v>1140</v>
      </c>
      <c r="E1084" s="43">
        <v>44579</v>
      </c>
      <c r="F1084" s="43">
        <v>44594</v>
      </c>
      <c r="G1084" s="29">
        <v>60000</v>
      </c>
      <c r="H1084" s="35"/>
      <c r="I1084" s="35"/>
      <c r="J1084" s="35"/>
      <c r="K1084" s="35"/>
      <c r="L1084" s="35"/>
      <c r="M1084" s="35"/>
      <c r="N1084" s="35"/>
      <c r="O1084" s="29">
        <v>60000</v>
      </c>
      <c r="P1084" s="28" t="s">
        <v>1140</v>
      </c>
      <c r="Q1084" s="29">
        <v>60000</v>
      </c>
      <c r="R1084" s="35"/>
      <c r="S1084" s="35"/>
      <c r="T1084" s="35"/>
      <c r="U1084" s="35">
        <v>60000</v>
      </c>
      <c r="V1084" s="35"/>
      <c r="W1084" s="36" t="s">
        <v>671</v>
      </c>
      <c r="X1084" s="37" t="s">
        <v>671</v>
      </c>
      <c r="Y1084" s="38"/>
    </row>
    <row r="1085" spans="1:25" x14ac:dyDescent="0.25">
      <c r="A1085" s="26">
        <v>1077</v>
      </c>
      <c r="B1085" s="26" t="s">
        <v>35</v>
      </c>
      <c r="C1085" s="27" t="s">
        <v>36</v>
      </c>
      <c r="D1085" s="28" t="s">
        <v>1141</v>
      </c>
      <c r="E1085" s="43">
        <v>44579</v>
      </c>
      <c r="F1085" s="43">
        <v>44594</v>
      </c>
      <c r="G1085" s="29">
        <v>60000</v>
      </c>
      <c r="H1085" s="35"/>
      <c r="I1085" s="35"/>
      <c r="J1085" s="35"/>
      <c r="K1085" s="35"/>
      <c r="L1085" s="35"/>
      <c r="M1085" s="35"/>
      <c r="N1085" s="35"/>
      <c r="O1085" s="29">
        <v>60000</v>
      </c>
      <c r="P1085" s="28" t="s">
        <v>1141</v>
      </c>
      <c r="Q1085" s="29">
        <v>60000</v>
      </c>
      <c r="R1085" s="35"/>
      <c r="S1085" s="35"/>
      <c r="T1085" s="35"/>
      <c r="U1085" s="35">
        <v>60000</v>
      </c>
      <c r="V1085" s="35"/>
      <c r="W1085" s="36" t="s">
        <v>671</v>
      </c>
      <c r="X1085" s="37" t="s">
        <v>671</v>
      </c>
      <c r="Y1085" s="38"/>
    </row>
    <row r="1086" spans="1:25" x14ac:dyDescent="0.25">
      <c r="A1086" s="26">
        <v>1078</v>
      </c>
      <c r="B1086" s="26" t="s">
        <v>35</v>
      </c>
      <c r="C1086" s="27" t="s">
        <v>36</v>
      </c>
      <c r="D1086" s="28" t="s">
        <v>1142</v>
      </c>
      <c r="E1086" s="43">
        <v>44579</v>
      </c>
      <c r="F1086" s="43">
        <v>44594</v>
      </c>
      <c r="G1086" s="29">
        <v>60000</v>
      </c>
      <c r="H1086" s="35"/>
      <c r="I1086" s="35"/>
      <c r="J1086" s="35"/>
      <c r="K1086" s="35"/>
      <c r="L1086" s="35"/>
      <c r="M1086" s="35"/>
      <c r="N1086" s="35"/>
      <c r="O1086" s="29">
        <v>60000</v>
      </c>
      <c r="P1086" s="28" t="s">
        <v>1142</v>
      </c>
      <c r="Q1086" s="29">
        <v>60000</v>
      </c>
      <c r="R1086" s="35"/>
      <c r="S1086" s="35"/>
      <c r="T1086" s="35"/>
      <c r="U1086" s="35">
        <v>60000</v>
      </c>
      <c r="V1086" s="35"/>
      <c r="W1086" s="36" t="s">
        <v>671</v>
      </c>
      <c r="X1086" s="37" t="s">
        <v>671</v>
      </c>
      <c r="Y1086" s="38"/>
    </row>
    <row r="1087" spans="1:25" x14ac:dyDescent="0.25">
      <c r="A1087" s="26">
        <v>1079</v>
      </c>
      <c r="B1087" s="26" t="s">
        <v>35</v>
      </c>
      <c r="C1087" s="27" t="s">
        <v>36</v>
      </c>
      <c r="D1087" s="28" t="s">
        <v>1143</v>
      </c>
      <c r="E1087" s="43">
        <v>44579</v>
      </c>
      <c r="F1087" s="43">
        <v>44594</v>
      </c>
      <c r="G1087" s="29">
        <v>60000</v>
      </c>
      <c r="H1087" s="35"/>
      <c r="I1087" s="35"/>
      <c r="J1087" s="35"/>
      <c r="K1087" s="35"/>
      <c r="L1087" s="35"/>
      <c r="M1087" s="35"/>
      <c r="N1087" s="35"/>
      <c r="O1087" s="29">
        <v>60000</v>
      </c>
      <c r="P1087" s="28" t="s">
        <v>1143</v>
      </c>
      <c r="Q1087" s="29">
        <v>60000</v>
      </c>
      <c r="R1087" s="35"/>
      <c r="S1087" s="35"/>
      <c r="T1087" s="35"/>
      <c r="U1087" s="35">
        <v>60000</v>
      </c>
      <c r="V1087" s="35"/>
      <c r="W1087" s="36" t="s">
        <v>671</v>
      </c>
      <c r="X1087" s="37" t="s">
        <v>671</v>
      </c>
      <c r="Y1087" s="38"/>
    </row>
    <row r="1088" spans="1:25" x14ac:dyDescent="0.25">
      <c r="A1088" s="26">
        <v>1080</v>
      </c>
      <c r="B1088" s="26" t="s">
        <v>35</v>
      </c>
      <c r="C1088" s="27" t="s">
        <v>36</v>
      </c>
      <c r="D1088" s="28" t="s">
        <v>1144</v>
      </c>
      <c r="E1088" s="43">
        <v>44579</v>
      </c>
      <c r="F1088" s="43">
        <v>44594</v>
      </c>
      <c r="G1088" s="29">
        <v>60000</v>
      </c>
      <c r="H1088" s="35"/>
      <c r="I1088" s="35"/>
      <c r="J1088" s="35"/>
      <c r="K1088" s="35"/>
      <c r="L1088" s="35"/>
      <c r="M1088" s="35"/>
      <c r="N1088" s="35"/>
      <c r="O1088" s="29">
        <v>60000</v>
      </c>
      <c r="P1088" s="28" t="s">
        <v>1144</v>
      </c>
      <c r="Q1088" s="29">
        <v>60000</v>
      </c>
      <c r="R1088" s="35"/>
      <c r="S1088" s="35"/>
      <c r="T1088" s="35"/>
      <c r="U1088" s="35">
        <v>60000</v>
      </c>
      <c r="V1088" s="35"/>
      <c r="W1088" s="36" t="s">
        <v>671</v>
      </c>
      <c r="X1088" s="37" t="s">
        <v>671</v>
      </c>
      <c r="Y1088" s="38"/>
    </row>
    <row r="1089" spans="1:25" x14ac:dyDescent="0.25">
      <c r="A1089" s="26">
        <v>1081</v>
      </c>
      <c r="B1089" s="26" t="s">
        <v>35</v>
      </c>
      <c r="C1089" s="27" t="s">
        <v>36</v>
      </c>
      <c r="D1089" s="28" t="s">
        <v>1145</v>
      </c>
      <c r="E1089" s="43">
        <v>44671</v>
      </c>
      <c r="F1089" s="43">
        <v>44684</v>
      </c>
      <c r="G1089" s="29">
        <v>63000</v>
      </c>
      <c r="H1089" s="35"/>
      <c r="I1089" s="35"/>
      <c r="J1089" s="35"/>
      <c r="K1089" s="35"/>
      <c r="L1089" s="35"/>
      <c r="M1089" s="35"/>
      <c r="N1089" s="35"/>
      <c r="O1089" s="29">
        <v>63000</v>
      </c>
      <c r="P1089" s="28" t="s">
        <v>1145</v>
      </c>
      <c r="Q1089" s="29">
        <v>63000</v>
      </c>
      <c r="R1089" s="35"/>
      <c r="S1089" s="35"/>
      <c r="T1089" s="35"/>
      <c r="U1089" s="35"/>
      <c r="V1089" s="35">
        <v>63000</v>
      </c>
      <c r="W1089" s="36" t="s">
        <v>671</v>
      </c>
      <c r="X1089" s="37" t="s">
        <v>671</v>
      </c>
      <c r="Y1089" s="38"/>
    </row>
    <row r="1090" spans="1:25" x14ac:dyDescent="0.25">
      <c r="A1090" s="26">
        <v>1082</v>
      </c>
      <c r="B1090" s="26" t="s">
        <v>35</v>
      </c>
      <c r="C1090" s="27" t="s">
        <v>36</v>
      </c>
      <c r="D1090" s="28" t="s">
        <v>1146</v>
      </c>
      <c r="E1090" s="43">
        <v>44905</v>
      </c>
      <c r="F1090" s="43">
        <v>44905</v>
      </c>
      <c r="G1090" s="29">
        <v>63000</v>
      </c>
      <c r="H1090" s="35"/>
      <c r="I1090" s="35"/>
      <c r="J1090" s="35"/>
      <c r="K1090" s="35"/>
      <c r="L1090" s="35"/>
      <c r="M1090" s="35"/>
      <c r="N1090" s="35"/>
      <c r="O1090" s="29">
        <v>63000</v>
      </c>
      <c r="P1090" s="28" t="s">
        <v>1146</v>
      </c>
      <c r="Q1090" s="29">
        <v>63000</v>
      </c>
      <c r="R1090" s="35"/>
      <c r="S1090" s="35"/>
      <c r="T1090" s="35"/>
      <c r="U1090" s="35"/>
      <c r="V1090" s="35">
        <v>63000</v>
      </c>
      <c r="W1090" s="36" t="s">
        <v>671</v>
      </c>
      <c r="X1090" s="37" t="s">
        <v>671</v>
      </c>
      <c r="Y1090" s="38"/>
    </row>
    <row r="1091" spans="1:25" x14ac:dyDescent="0.25">
      <c r="A1091" s="26">
        <v>1083</v>
      </c>
      <c r="B1091" s="26" t="s">
        <v>35</v>
      </c>
      <c r="C1091" s="27" t="s">
        <v>36</v>
      </c>
      <c r="D1091" s="28" t="s">
        <v>1147</v>
      </c>
      <c r="E1091" s="43">
        <v>44856</v>
      </c>
      <c r="F1091" s="43">
        <v>44856</v>
      </c>
      <c r="G1091" s="29">
        <v>63000</v>
      </c>
      <c r="H1091" s="35"/>
      <c r="I1091" s="35"/>
      <c r="J1091" s="35"/>
      <c r="K1091" s="35"/>
      <c r="L1091" s="35"/>
      <c r="M1091" s="35"/>
      <c r="N1091" s="35"/>
      <c r="O1091" s="29">
        <v>63000</v>
      </c>
      <c r="P1091" s="28" t="s">
        <v>1147</v>
      </c>
      <c r="Q1091" s="29">
        <v>63000</v>
      </c>
      <c r="R1091" s="35"/>
      <c r="S1091" s="35"/>
      <c r="T1091" s="35"/>
      <c r="U1091" s="35">
        <v>63000</v>
      </c>
      <c r="V1091" s="35"/>
      <c r="W1091" s="36" t="s">
        <v>671</v>
      </c>
      <c r="X1091" s="37" t="s">
        <v>671</v>
      </c>
      <c r="Y1091" s="38"/>
    </row>
    <row r="1092" spans="1:25" x14ac:dyDescent="0.25">
      <c r="A1092" s="26">
        <v>1084</v>
      </c>
      <c r="B1092" s="26" t="s">
        <v>35</v>
      </c>
      <c r="C1092" s="27" t="s">
        <v>36</v>
      </c>
      <c r="D1092" s="28" t="s">
        <v>1148</v>
      </c>
      <c r="E1092" s="43">
        <v>44669</v>
      </c>
      <c r="F1092" s="43">
        <v>44685</v>
      </c>
      <c r="G1092" s="29">
        <v>71400</v>
      </c>
      <c r="H1092" s="35"/>
      <c r="I1092" s="35"/>
      <c r="J1092" s="35"/>
      <c r="K1092" s="35"/>
      <c r="L1092" s="35"/>
      <c r="M1092" s="35"/>
      <c r="N1092" s="35"/>
      <c r="O1092" s="29">
        <v>71400</v>
      </c>
      <c r="P1092" s="28" t="s">
        <v>1148</v>
      </c>
      <c r="Q1092" s="29">
        <v>71400</v>
      </c>
      <c r="R1092" s="35"/>
      <c r="S1092" s="35"/>
      <c r="T1092" s="35"/>
      <c r="U1092" s="35">
        <v>71400</v>
      </c>
      <c r="V1092" s="35"/>
      <c r="W1092" s="36" t="s">
        <v>671</v>
      </c>
      <c r="X1092" s="37" t="s">
        <v>671</v>
      </c>
      <c r="Y1092" s="38"/>
    </row>
    <row r="1093" spans="1:25" x14ac:dyDescent="0.25">
      <c r="A1093" s="26">
        <v>1085</v>
      </c>
      <c r="B1093" s="26" t="s">
        <v>35</v>
      </c>
      <c r="C1093" s="27" t="s">
        <v>648</v>
      </c>
      <c r="D1093" s="28" t="s">
        <v>656</v>
      </c>
      <c r="E1093" s="43">
        <v>43617</v>
      </c>
      <c r="F1093" s="43">
        <v>43617</v>
      </c>
      <c r="G1093" s="29">
        <v>272340</v>
      </c>
      <c r="H1093" s="35"/>
      <c r="I1093" s="35"/>
      <c r="J1093" s="35"/>
      <c r="K1093" s="35"/>
      <c r="L1093" s="35"/>
      <c r="M1093" s="35"/>
      <c r="N1093" s="35"/>
      <c r="O1093" s="29">
        <v>81702</v>
      </c>
      <c r="P1093" s="28" t="s">
        <v>656</v>
      </c>
      <c r="Q1093" s="29">
        <v>272340</v>
      </c>
      <c r="R1093" s="35"/>
      <c r="S1093" s="35"/>
      <c r="T1093" s="35">
        <v>81702</v>
      </c>
      <c r="U1093" s="35"/>
      <c r="V1093" s="35"/>
      <c r="W1093" s="36"/>
      <c r="X1093" s="37"/>
      <c r="Y1093" s="38"/>
    </row>
    <row r="1094" spans="1:25" x14ac:dyDescent="0.25">
      <c r="A1094" s="26">
        <v>1086</v>
      </c>
      <c r="B1094" s="26" t="s">
        <v>35</v>
      </c>
      <c r="C1094" s="27" t="s">
        <v>648</v>
      </c>
      <c r="D1094" s="28" t="s">
        <v>1149</v>
      </c>
      <c r="E1094" s="43">
        <v>43330</v>
      </c>
      <c r="F1094" s="43">
        <v>43348</v>
      </c>
      <c r="G1094" s="29">
        <v>1080780</v>
      </c>
      <c r="H1094" s="35"/>
      <c r="I1094" s="35"/>
      <c r="J1094" s="35"/>
      <c r="K1094" s="35"/>
      <c r="L1094" s="35"/>
      <c r="M1094" s="35"/>
      <c r="N1094" s="35"/>
      <c r="O1094" s="29">
        <v>90780</v>
      </c>
      <c r="P1094" s="28" t="s">
        <v>1149</v>
      </c>
      <c r="Q1094" s="29">
        <v>1080780</v>
      </c>
      <c r="R1094" s="35"/>
      <c r="S1094" s="35"/>
      <c r="T1094" s="35">
        <v>90780</v>
      </c>
      <c r="U1094" s="35"/>
      <c r="V1094" s="35"/>
      <c r="W1094" s="36"/>
      <c r="X1094" s="37"/>
      <c r="Y1094" s="38"/>
    </row>
    <row r="1095" spans="1:25" x14ac:dyDescent="0.25">
      <c r="A1095" s="26">
        <v>1087</v>
      </c>
      <c r="B1095" s="26" t="s">
        <v>35</v>
      </c>
      <c r="C1095" s="27" t="s">
        <v>648</v>
      </c>
      <c r="D1095" s="28" t="s">
        <v>1150</v>
      </c>
      <c r="E1095" s="43">
        <v>43545</v>
      </c>
      <c r="F1095" s="43">
        <v>43557</v>
      </c>
      <c r="G1095" s="29">
        <v>1171560</v>
      </c>
      <c r="H1095" s="35"/>
      <c r="I1095" s="35"/>
      <c r="J1095" s="35"/>
      <c r="K1095" s="35"/>
      <c r="L1095" s="35"/>
      <c r="M1095" s="35"/>
      <c r="N1095" s="35"/>
      <c r="O1095" s="29">
        <v>181560</v>
      </c>
      <c r="P1095" s="28" t="s">
        <v>1150</v>
      </c>
      <c r="Q1095" s="29">
        <v>1171560</v>
      </c>
      <c r="R1095" s="35"/>
      <c r="S1095" s="35"/>
      <c r="T1095" s="35">
        <v>181560</v>
      </c>
      <c r="U1095" s="35"/>
      <c r="V1095" s="35"/>
      <c r="W1095" s="36"/>
      <c r="X1095" s="37"/>
      <c r="Y1095" s="38"/>
    </row>
    <row r="1096" spans="1:25" x14ac:dyDescent="0.25">
      <c r="A1096" s="26">
        <v>1088</v>
      </c>
      <c r="B1096" s="26" t="s">
        <v>35</v>
      </c>
      <c r="C1096" s="27" t="s">
        <v>36</v>
      </c>
      <c r="D1096" s="28" t="s">
        <v>1151</v>
      </c>
      <c r="E1096" s="43">
        <v>44588</v>
      </c>
      <c r="F1096" s="43">
        <v>44593</v>
      </c>
      <c r="G1096" s="29">
        <v>355300</v>
      </c>
      <c r="H1096" s="35"/>
      <c r="I1096" s="35"/>
      <c r="J1096" s="35"/>
      <c r="K1096" s="35"/>
      <c r="L1096" s="35"/>
      <c r="M1096" s="35"/>
      <c r="N1096" s="35"/>
      <c r="O1096" s="29">
        <v>3258</v>
      </c>
      <c r="P1096" s="28" t="s">
        <v>1151</v>
      </c>
      <c r="Q1096" s="29">
        <v>355300</v>
      </c>
      <c r="R1096" s="35"/>
      <c r="S1096" s="35"/>
      <c r="T1096" s="35">
        <v>3258</v>
      </c>
      <c r="U1096" s="35"/>
      <c r="V1096" s="35"/>
      <c r="W1096" s="36"/>
      <c r="X1096" s="37"/>
      <c r="Y1096" s="38"/>
    </row>
    <row r="1097" spans="1:25" x14ac:dyDescent="0.25">
      <c r="A1097" s="26">
        <v>1089</v>
      </c>
      <c r="B1097" s="26" t="s">
        <v>35</v>
      </c>
      <c r="C1097" s="27" t="s">
        <v>36</v>
      </c>
      <c r="D1097" s="28" t="s">
        <v>1152</v>
      </c>
      <c r="E1097" s="43">
        <v>44095</v>
      </c>
      <c r="F1097" s="43">
        <v>44105</v>
      </c>
      <c r="G1097" s="29">
        <v>50000</v>
      </c>
      <c r="H1097" s="35"/>
      <c r="I1097" s="35"/>
      <c r="J1097" s="35"/>
      <c r="K1097" s="35"/>
      <c r="L1097" s="35"/>
      <c r="M1097" s="35"/>
      <c r="N1097" s="35"/>
      <c r="O1097" s="29">
        <v>3400</v>
      </c>
      <c r="P1097" s="28" t="s">
        <v>1152</v>
      </c>
      <c r="Q1097" s="29">
        <v>50000</v>
      </c>
      <c r="R1097" s="35"/>
      <c r="S1097" s="35"/>
      <c r="T1097" s="35">
        <v>3400</v>
      </c>
      <c r="U1097" s="35"/>
      <c r="V1097" s="35"/>
      <c r="W1097" s="36"/>
      <c r="X1097" s="37"/>
      <c r="Y1097" s="38"/>
    </row>
    <row r="1098" spans="1:25" x14ac:dyDescent="0.25">
      <c r="A1098" s="26">
        <v>1090</v>
      </c>
      <c r="B1098" s="26" t="s">
        <v>35</v>
      </c>
      <c r="C1098" s="27" t="s">
        <v>36</v>
      </c>
      <c r="D1098" s="28" t="s">
        <v>1153</v>
      </c>
      <c r="E1098" s="43">
        <v>44095</v>
      </c>
      <c r="F1098" s="43">
        <v>44105</v>
      </c>
      <c r="G1098" s="29">
        <v>50000</v>
      </c>
      <c r="H1098" s="35"/>
      <c r="I1098" s="35"/>
      <c r="J1098" s="35"/>
      <c r="K1098" s="35"/>
      <c r="L1098" s="35"/>
      <c r="M1098" s="35"/>
      <c r="N1098" s="35"/>
      <c r="O1098" s="29">
        <v>3400</v>
      </c>
      <c r="P1098" s="28" t="s">
        <v>1153</v>
      </c>
      <c r="Q1098" s="29">
        <v>50000</v>
      </c>
      <c r="R1098" s="35"/>
      <c r="S1098" s="35"/>
      <c r="T1098" s="35">
        <v>3400</v>
      </c>
      <c r="U1098" s="35"/>
      <c r="V1098" s="35"/>
      <c r="W1098" s="36"/>
      <c r="X1098" s="37"/>
      <c r="Y1098" s="38"/>
    </row>
    <row r="1099" spans="1:25" x14ac:dyDescent="0.25">
      <c r="A1099" s="26">
        <v>1091</v>
      </c>
      <c r="B1099" s="26" t="s">
        <v>35</v>
      </c>
      <c r="C1099" s="27" t="s">
        <v>36</v>
      </c>
      <c r="D1099" s="28" t="s">
        <v>1154</v>
      </c>
      <c r="E1099" s="43">
        <v>44235</v>
      </c>
      <c r="F1099" s="43">
        <v>44256</v>
      </c>
      <c r="G1099" s="29">
        <v>56500</v>
      </c>
      <c r="H1099" s="35"/>
      <c r="I1099" s="35"/>
      <c r="J1099" s="35"/>
      <c r="K1099" s="35"/>
      <c r="L1099" s="35"/>
      <c r="M1099" s="35"/>
      <c r="N1099" s="35"/>
      <c r="O1099" s="29">
        <v>3500</v>
      </c>
      <c r="P1099" s="28" t="s">
        <v>1154</v>
      </c>
      <c r="Q1099" s="29">
        <v>56500</v>
      </c>
      <c r="R1099" s="35"/>
      <c r="S1099" s="35"/>
      <c r="T1099" s="35">
        <v>3500</v>
      </c>
      <c r="U1099" s="35"/>
      <c r="V1099" s="35"/>
      <c r="W1099" s="36"/>
      <c r="X1099" s="37"/>
      <c r="Y1099" s="38"/>
    </row>
    <row r="1100" spans="1:25" x14ac:dyDescent="0.25">
      <c r="A1100" s="26">
        <v>1092</v>
      </c>
      <c r="B1100" s="26" t="s">
        <v>35</v>
      </c>
      <c r="C1100" s="27" t="s">
        <v>648</v>
      </c>
      <c r="D1100" s="28" t="s">
        <v>1155</v>
      </c>
      <c r="E1100" s="43">
        <v>43725</v>
      </c>
      <c r="F1100" s="43">
        <v>43740</v>
      </c>
      <c r="G1100" s="29">
        <v>47800</v>
      </c>
      <c r="H1100" s="35"/>
      <c r="I1100" s="35"/>
      <c r="J1100" s="35"/>
      <c r="K1100" s="35"/>
      <c r="L1100" s="35"/>
      <c r="M1100" s="35"/>
      <c r="N1100" s="35"/>
      <c r="O1100" s="29">
        <v>47800</v>
      </c>
      <c r="P1100" s="28" t="s">
        <v>1155</v>
      </c>
      <c r="Q1100" s="29">
        <v>47800</v>
      </c>
      <c r="R1100" s="35"/>
      <c r="S1100" s="35"/>
      <c r="T1100" s="35">
        <v>47800</v>
      </c>
      <c r="U1100" s="35"/>
      <c r="V1100" s="35"/>
      <c r="W1100" s="36" t="s">
        <v>671</v>
      </c>
      <c r="X1100" s="37" t="s">
        <v>671</v>
      </c>
      <c r="Y1100" s="38"/>
    </row>
    <row r="1101" spans="1:25" x14ac:dyDescent="0.25">
      <c r="A1101" s="26">
        <v>1093</v>
      </c>
      <c r="B1101" s="26" t="s">
        <v>35</v>
      </c>
      <c r="C1101" s="27" t="s">
        <v>36</v>
      </c>
      <c r="D1101" s="28" t="s">
        <v>1156</v>
      </c>
      <c r="E1101" s="43">
        <v>44172</v>
      </c>
      <c r="F1101" s="43">
        <v>44201</v>
      </c>
      <c r="G1101" s="29">
        <v>50000</v>
      </c>
      <c r="H1101" s="35"/>
      <c r="I1101" s="35"/>
      <c r="J1101" s="35"/>
      <c r="K1101" s="35"/>
      <c r="L1101" s="35"/>
      <c r="M1101" s="35"/>
      <c r="N1101" s="35"/>
      <c r="O1101" s="29">
        <v>50000</v>
      </c>
      <c r="P1101" s="28" t="s">
        <v>1156</v>
      </c>
      <c r="Q1101" s="29">
        <v>50000</v>
      </c>
      <c r="R1101" s="35"/>
      <c r="S1101" s="35"/>
      <c r="T1101" s="35">
        <v>50000</v>
      </c>
      <c r="U1101" s="35"/>
      <c r="V1101" s="35"/>
      <c r="W1101" s="36" t="s">
        <v>671</v>
      </c>
      <c r="X1101" s="37" t="s">
        <v>671</v>
      </c>
      <c r="Y1101" s="38"/>
    </row>
    <row r="1102" spans="1:25" x14ac:dyDescent="0.25">
      <c r="A1102" s="26">
        <v>1094</v>
      </c>
      <c r="B1102" s="26" t="s">
        <v>35</v>
      </c>
      <c r="C1102" s="27" t="s">
        <v>36</v>
      </c>
      <c r="D1102" s="28" t="s">
        <v>1157</v>
      </c>
      <c r="E1102" s="43">
        <v>44172</v>
      </c>
      <c r="F1102" s="43">
        <v>44201</v>
      </c>
      <c r="G1102" s="29">
        <v>50000</v>
      </c>
      <c r="H1102" s="35"/>
      <c r="I1102" s="35"/>
      <c r="J1102" s="35"/>
      <c r="K1102" s="35"/>
      <c r="L1102" s="35"/>
      <c r="M1102" s="35"/>
      <c r="N1102" s="35"/>
      <c r="O1102" s="29">
        <v>50000</v>
      </c>
      <c r="P1102" s="28" t="s">
        <v>1157</v>
      </c>
      <c r="Q1102" s="29">
        <v>50000</v>
      </c>
      <c r="R1102" s="35"/>
      <c r="S1102" s="35"/>
      <c r="T1102" s="35">
        <v>50000</v>
      </c>
      <c r="U1102" s="35"/>
      <c r="V1102" s="35"/>
      <c r="W1102" s="36" t="s">
        <v>671</v>
      </c>
      <c r="X1102" s="37" t="s">
        <v>671</v>
      </c>
      <c r="Y1102" s="38"/>
    </row>
    <row r="1103" spans="1:25" x14ac:dyDescent="0.25">
      <c r="A1103" s="26">
        <v>1095</v>
      </c>
      <c r="B1103" s="26" t="s">
        <v>35</v>
      </c>
      <c r="C1103" s="27" t="s">
        <v>36</v>
      </c>
      <c r="D1103" s="28" t="s">
        <v>1158</v>
      </c>
      <c r="E1103" s="43">
        <v>44172</v>
      </c>
      <c r="F1103" s="43">
        <v>44201</v>
      </c>
      <c r="G1103" s="29">
        <v>50000</v>
      </c>
      <c r="H1103" s="35"/>
      <c r="I1103" s="35"/>
      <c r="J1103" s="35"/>
      <c r="K1103" s="35"/>
      <c r="L1103" s="35"/>
      <c r="M1103" s="35"/>
      <c r="N1103" s="35"/>
      <c r="O1103" s="29">
        <v>50000</v>
      </c>
      <c r="P1103" s="28" t="s">
        <v>1158</v>
      </c>
      <c r="Q1103" s="29">
        <v>50000</v>
      </c>
      <c r="R1103" s="35"/>
      <c r="S1103" s="35"/>
      <c r="T1103" s="35">
        <v>50000</v>
      </c>
      <c r="U1103" s="35"/>
      <c r="V1103" s="35"/>
      <c r="W1103" s="36" t="s">
        <v>671</v>
      </c>
      <c r="X1103" s="37" t="s">
        <v>671</v>
      </c>
      <c r="Y1103" s="38"/>
    </row>
    <row r="1104" spans="1:25" x14ac:dyDescent="0.25">
      <c r="A1104" s="26">
        <v>1096</v>
      </c>
      <c r="B1104" s="26" t="s">
        <v>35</v>
      </c>
      <c r="C1104" s="27" t="s">
        <v>36</v>
      </c>
      <c r="D1104" s="28" t="s">
        <v>1159</v>
      </c>
      <c r="E1104" s="43">
        <v>44172</v>
      </c>
      <c r="F1104" s="43">
        <v>44201</v>
      </c>
      <c r="G1104" s="29">
        <v>50000</v>
      </c>
      <c r="H1104" s="35"/>
      <c r="I1104" s="35"/>
      <c r="J1104" s="35"/>
      <c r="K1104" s="35"/>
      <c r="L1104" s="35"/>
      <c r="M1104" s="35"/>
      <c r="N1104" s="35"/>
      <c r="O1104" s="29">
        <v>50000</v>
      </c>
      <c r="P1104" s="28" t="s">
        <v>1159</v>
      </c>
      <c r="Q1104" s="29">
        <v>50000</v>
      </c>
      <c r="R1104" s="35"/>
      <c r="S1104" s="35"/>
      <c r="T1104" s="35">
        <v>50000</v>
      </c>
      <c r="U1104" s="35"/>
      <c r="V1104" s="35"/>
      <c r="W1104" s="36" t="s">
        <v>671</v>
      </c>
      <c r="X1104" s="37" t="s">
        <v>671</v>
      </c>
      <c r="Y1104" s="38"/>
    </row>
    <row r="1105" spans="1:25" x14ac:dyDescent="0.25">
      <c r="A1105" s="26">
        <v>1097</v>
      </c>
      <c r="B1105" s="26" t="s">
        <v>35</v>
      </c>
      <c r="C1105" s="27" t="s">
        <v>36</v>
      </c>
      <c r="D1105" s="28" t="s">
        <v>1160</v>
      </c>
      <c r="E1105" s="43">
        <v>44172</v>
      </c>
      <c r="F1105" s="43">
        <v>44201</v>
      </c>
      <c r="G1105" s="29">
        <v>50000</v>
      </c>
      <c r="H1105" s="35"/>
      <c r="I1105" s="35"/>
      <c r="J1105" s="35"/>
      <c r="K1105" s="35"/>
      <c r="L1105" s="35"/>
      <c r="M1105" s="35"/>
      <c r="N1105" s="35"/>
      <c r="O1105" s="29">
        <v>50000</v>
      </c>
      <c r="P1105" s="28" t="s">
        <v>1160</v>
      </c>
      <c r="Q1105" s="29">
        <v>50000</v>
      </c>
      <c r="R1105" s="35"/>
      <c r="S1105" s="35"/>
      <c r="T1105" s="35">
        <v>50000</v>
      </c>
      <c r="U1105" s="35"/>
      <c r="V1105" s="35"/>
      <c r="W1105" s="36" t="s">
        <v>671</v>
      </c>
      <c r="X1105" s="37" t="s">
        <v>671</v>
      </c>
      <c r="Y1105" s="38"/>
    </row>
    <row r="1106" spans="1:25" x14ac:dyDescent="0.25">
      <c r="A1106" s="26">
        <v>1098</v>
      </c>
      <c r="B1106" s="26" t="s">
        <v>35</v>
      </c>
      <c r="C1106" s="27" t="s">
        <v>36</v>
      </c>
      <c r="D1106" s="28" t="s">
        <v>1161</v>
      </c>
      <c r="E1106" s="43">
        <v>44172</v>
      </c>
      <c r="F1106" s="43">
        <v>44201</v>
      </c>
      <c r="G1106" s="29">
        <v>50000</v>
      </c>
      <c r="H1106" s="35"/>
      <c r="I1106" s="35"/>
      <c r="J1106" s="35"/>
      <c r="K1106" s="35"/>
      <c r="L1106" s="35"/>
      <c r="M1106" s="35"/>
      <c r="N1106" s="35"/>
      <c r="O1106" s="29">
        <v>50000</v>
      </c>
      <c r="P1106" s="28" t="s">
        <v>1161</v>
      </c>
      <c r="Q1106" s="29">
        <v>50000</v>
      </c>
      <c r="R1106" s="35"/>
      <c r="S1106" s="35"/>
      <c r="T1106" s="35">
        <v>50000</v>
      </c>
      <c r="U1106" s="35"/>
      <c r="V1106" s="35"/>
      <c r="W1106" s="36" t="s">
        <v>671</v>
      </c>
      <c r="X1106" s="37" t="s">
        <v>671</v>
      </c>
      <c r="Y1106" s="38"/>
    </row>
    <row r="1107" spans="1:25" x14ac:dyDescent="0.25">
      <c r="A1107" s="26">
        <v>1099</v>
      </c>
      <c r="B1107" s="26" t="s">
        <v>35</v>
      </c>
      <c r="C1107" s="27" t="s">
        <v>36</v>
      </c>
      <c r="D1107" s="28" t="s">
        <v>1162</v>
      </c>
      <c r="E1107" s="43">
        <v>44196</v>
      </c>
      <c r="F1107" s="43">
        <v>44201</v>
      </c>
      <c r="G1107" s="29">
        <v>4760380</v>
      </c>
      <c r="H1107" s="35"/>
      <c r="I1107" s="35"/>
      <c r="J1107" s="35"/>
      <c r="K1107" s="35"/>
      <c r="L1107" s="35"/>
      <c r="M1107" s="35"/>
      <c r="N1107" s="35"/>
      <c r="O1107" s="29">
        <v>2656900</v>
      </c>
      <c r="P1107" s="28" t="s">
        <v>1162</v>
      </c>
      <c r="Q1107" s="29">
        <v>4760380</v>
      </c>
      <c r="R1107" s="35"/>
      <c r="S1107" s="35"/>
      <c r="T1107" s="35">
        <v>2656900</v>
      </c>
      <c r="U1107" s="35"/>
      <c r="V1107" s="35"/>
      <c r="W1107" s="36"/>
      <c r="X1107" s="37"/>
      <c r="Y1107" s="38"/>
    </row>
    <row r="1108" spans="1:25" x14ac:dyDescent="0.25">
      <c r="A1108" s="26">
        <v>1100</v>
      </c>
      <c r="B1108" s="26" t="s">
        <v>35</v>
      </c>
      <c r="C1108" s="27" t="s">
        <v>36</v>
      </c>
      <c r="D1108" s="28" t="s">
        <v>1163</v>
      </c>
      <c r="E1108" s="43">
        <v>44880</v>
      </c>
      <c r="F1108" s="43">
        <v>44897</v>
      </c>
      <c r="G1108" s="29">
        <v>59300</v>
      </c>
      <c r="H1108" s="35"/>
      <c r="I1108" s="35"/>
      <c r="J1108" s="35"/>
      <c r="K1108" s="35"/>
      <c r="L1108" s="35"/>
      <c r="M1108" s="35"/>
      <c r="N1108" s="35"/>
      <c r="O1108" s="29">
        <v>59300</v>
      </c>
      <c r="P1108" s="28" t="s">
        <v>1163</v>
      </c>
      <c r="Q1108" s="29">
        <v>59300</v>
      </c>
      <c r="R1108" s="35"/>
      <c r="S1108" s="35"/>
      <c r="T1108" s="35">
        <v>59300</v>
      </c>
      <c r="U1108" s="35"/>
      <c r="V1108" s="35"/>
      <c r="W1108" s="36" t="s">
        <v>671</v>
      </c>
      <c r="X1108" s="37" t="s">
        <v>671</v>
      </c>
      <c r="Y1108" s="38"/>
    </row>
    <row r="1109" spans="1:25" x14ac:dyDescent="0.25">
      <c r="A1109" s="26">
        <v>1101</v>
      </c>
      <c r="B1109" s="26" t="s">
        <v>35</v>
      </c>
      <c r="C1109" s="27" t="s">
        <v>648</v>
      </c>
      <c r="D1109" s="28" t="s">
        <v>1164</v>
      </c>
      <c r="E1109" s="43">
        <v>44039</v>
      </c>
      <c r="F1109" s="43">
        <v>44046</v>
      </c>
      <c r="G1109" s="29">
        <v>50000</v>
      </c>
      <c r="H1109" s="35"/>
      <c r="I1109" s="35"/>
      <c r="J1109" s="35"/>
      <c r="K1109" s="35"/>
      <c r="L1109" s="35"/>
      <c r="M1109" s="35"/>
      <c r="N1109" s="35"/>
      <c r="O1109" s="29">
        <v>3400</v>
      </c>
      <c r="P1109" s="28" t="s">
        <v>1164</v>
      </c>
      <c r="Q1109" s="29">
        <v>50000</v>
      </c>
      <c r="R1109" s="35"/>
      <c r="S1109" s="35"/>
      <c r="T1109" s="35">
        <v>3400</v>
      </c>
      <c r="U1109" s="35"/>
      <c r="V1109" s="35"/>
      <c r="W1109" s="36"/>
      <c r="X1109" s="37"/>
      <c r="Y1109" s="38"/>
    </row>
    <row r="1110" spans="1:25" x14ac:dyDescent="0.25">
      <c r="A1110" s="26">
        <v>1102</v>
      </c>
      <c r="B1110" s="26" t="s">
        <v>35</v>
      </c>
      <c r="C1110" s="27" t="s">
        <v>648</v>
      </c>
      <c r="D1110" s="28" t="s">
        <v>1165</v>
      </c>
      <c r="E1110" s="43">
        <v>43070</v>
      </c>
      <c r="F1110" s="43">
        <v>43074</v>
      </c>
      <c r="G1110" s="29">
        <v>2460780</v>
      </c>
      <c r="H1110" s="35"/>
      <c r="I1110" s="35"/>
      <c r="J1110" s="35"/>
      <c r="K1110" s="35"/>
      <c r="L1110" s="35"/>
      <c r="M1110" s="35"/>
      <c r="N1110" s="35"/>
      <c r="O1110" s="29">
        <v>90780</v>
      </c>
      <c r="P1110" s="28" t="s">
        <v>1165</v>
      </c>
      <c r="Q1110" s="29">
        <v>2460780</v>
      </c>
      <c r="R1110" s="35"/>
      <c r="S1110" s="35"/>
      <c r="T1110" s="35">
        <v>90780</v>
      </c>
      <c r="U1110" s="35"/>
      <c r="V1110" s="35"/>
      <c r="W1110" s="36"/>
      <c r="X1110" s="37"/>
      <c r="Y1110" s="38"/>
    </row>
    <row r="1111" spans="1:25" x14ac:dyDescent="0.25">
      <c r="A1111" s="26">
        <v>1103</v>
      </c>
      <c r="B1111" s="26" t="s">
        <v>35</v>
      </c>
      <c r="C1111" s="27" t="s">
        <v>36</v>
      </c>
      <c r="D1111" s="28" t="s">
        <v>1166</v>
      </c>
      <c r="E1111" s="43">
        <v>44845</v>
      </c>
      <c r="F1111" s="43">
        <v>44866</v>
      </c>
      <c r="G1111" s="29">
        <v>15537600</v>
      </c>
      <c r="H1111" s="35"/>
      <c r="I1111" s="35"/>
      <c r="J1111" s="35"/>
      <c r="K1111" s="35"/>
      <c r="L1111" s="35"/>
      <c r="M1111" s="35"/>
      <c r="N1111" s="35"/>
      <c r="O1111" s="29">
        <v>138400</v>
      </c>
      <c r="P1111" s="28" t="s">
        <v>1166</v>
      </c>
      <c r="Q1111" s="29">
        <v>15537600</v>
      </c>
      <c r="R1111" s="35"/>
      <c r="S1111" s="35"/>
      <c r="T1111" s="35">
        <v>138400</v>
      </c>
      <c r="U1111" s="35"/>
      <c r="V1111" s="35"/>
      <c r="W1111" s="36"/>
      <c r="X1111" s="37"/>
      <c r="Y1111" s="38"/>
    </row>
    <row r="1112" spans="1:25" x14ac:dyDescent="0.25">
      <c r="A1112" s="26">
        <v>1104</v>
      </c>
      <c r="B1112" s="26" t="s">
        <v>35</v>
      </c>
      <c r="C1112" s="27" t="s">
        <v>648</v>
      </c>
      <c r="D1112" s="28" t="s">
        <v>1167</v>
      </c>
      <c r="E1112" s="43">
        <v>43061</v>
      </c>
      <c r="F1112" s="43">
        <v>43074</v>
      </c>
      <c r="G1112" s="29">
        <v>4799776</v>
      </c>
      <c r="H1112" s="35"/>
      <c r="I1112" s="35"/>
      <c r="J1112" s="35"/>
      <c r="K1112" s="35"/>
      <c r="L1112" s="35"/>
      <c r="M1112" s="35"/>
      <c r="N1112" s="35"/>
      <c r="O1112" s="29">
        <v>163025</v>
      </c>
      <c r="P1112" s="28" t="s">
        <v>1167</v>
      </c>
      <c r="Q1112" s="29">
        <v>4799776</v>
      </c>
      <c r="R1112" s="35"/>
      <c r="S1112" s="35">
        <v>163025</v>
      </c>
      <c r="T1112" s="35"/>
      <c r="U1112" s="35"/>
      <c r="V1112" s="35"/>
      <c r="W1112" s="36"/>
      <c r="X1112" s="37"/>
      <c r="Y1112" s="38"/>
    </row>
    <row r="1113" spans="1:25" x14ac:dyDescent="0.25">
      <c r="A1113" s="26">
        <v>1105</v>
      </c>
      <c r="B1113" s="26" t="s">
        <v>35</v>
      </c>
      <c r="C1113" s="27" t="s">
        <v>36</v>
      </c>
      <c r="D1113" s="28" t="s">
        <v>1168</v>
      </c>
      <c r="E1113" s="43">
        <v>44786</v>
      </c>
      <c r="F1113" s="43">
        <v>44805</v>
      </c>
      <c r="G1113" s="29">
        <v>4547700</v>
      </c>
      <c r="H1113" s="35"/>
      <c r="I1113" s="35"/>
      <c r="J1113" s="35"/>
      <c r="K1113" s="35"/>
      <c r="L1113" s="35"/>
      <c r="M1113" s="35"/>
      <c r="N1113" s="35"/>
      <c r="O1113" s="29">
        <v>164700</v>
      </c>
      <c r="P1113" s="28" t="s">
        <v>1168</v>
      </c>
      <c r="Q1113" s="29">
        <v>4547700</v>
      </c>
      <c r="R1113" s="35">
        <v>164700</v>
      </c>
      <c r="S1113" s="35"/>
      <c r="T1113" s="35"/>
      <c r="U1113" s="35"/>
      <c r="V1113" s="35"/>
      <c r="W1113" s="36" t="s">
        <v>1169</v>
      </c>
      <c r="X1113" s="37">
        <v>45090</v>
      </c>
      <c r="Y1113" s="38"/>
    </row>
    <row r="1114" spans="1:25" x14ac:dyDescent="0.25">
      <c r="A1114" s="26">
        <v>1106</v>
      </c>
      <c r="B1114" s="26" t="s">
        <v>35</v>
      </c>
      <c r="C1114" s="27" t="s">
        <v>36</v>
      </c>
      <c r="D1114" s="28" t="s">
        <v>1170</v>
      </c>
      <c r="E1114" s="43">
        <v>44781</v>
      </c>
      <c r="F1114" s="43">
        <v>44805</v>
      </c>
      <c r="G1114" s="29">
        <v>2300700</v>
      </c>
      <c r="H1114" s="35"/>
      <c r="I1114" s="35"/>
      <c r="J1114" s="35"/>
      <c r="K1114" s="35"/>
      <c r="L1114" s="35"/>
      <c r="M1114" s="35"/>
      <c r="N1114" s="35"/>
      <c r="O1114" s="29">
        <v>164600</v>
      </c>
      <c r="P1114" s="28" t="s">
        <v>1170</v>
      </c>
      <c r="Q1114" s="29">
        <v>2300700</v>
      </c>
      <c r="R1114" s="35">
        <v>164600</v>
      </c>
      <c r="S1114" s="35"/>
      <c r="T1114" s="35"/>
      <c r="U1114" s="35"/>
      <c r="V1114" s="35"/>
      <c r="W1114" s="36" t="s">
        <v>1169</v>
      </c>
      <c r="X1114" s="37">
        <v>45090</v>
      </c>
      <c r="Y1114" s="38"/>
    </row>
    <row r="1115" spans="1:25" x14ac:dyDescent="0.25">
      <c r="A1115" s="26">
        <v>1107</v>
      </c>
      <c r="B1115" s="26" t="s">
        <v>35</v>
      </c>
      <c r="C1115" s="27" t="s">
        <v>36</v>
      </c>
      <c r="D1115" s="28" t="s">
        <v>1171</v>
      </c>
      <c r="E1115" s="43">
        <v>44783</v>
      </c>
      <c r="F1115" s="43">
        <v>44805</v>
      </c>
      <c r="G1115" s="29">
        <v>1284000</v>
      </c>
      <c r="H1115" s="35"/>
      <c r="I1115" s="35"/>
      <c r="J1115" s="35"/>
      <c r="K1115" s="35"/>
      <c r="L1115" s="35"/>
      <c r="M1115" s="35"/>
      <c r="N1115" s="35"/>
      <c r="O1115" s="29">
        <v>105000</v>
      </c>
      <c r="P1115" s="28" t="s">
        <v>1171</v>
      </c>
      <c r="Q1115" s="29">
        <v>1284000</v>
      </c>
      <c r="R1115" s="35">
        <v>105000</v>
      </c>
      <c r="S1115" s="35"/>
      <c r="T1115" s="35"/>
      <c r="U1115" s="35"/>
      <c r="V1115" s="35"/>
      <c r="W1115" s="36" t="s">
        <v>1169</v>
      </c>
      <c r="X1115" s="37">
        <v>45090</v>
      </c>
      <c r="Y1115" s="38"/>
    </row>
    <row r="1116" spans="1:25" x14ac:dyDescent="0.25">
      <c r="A1116" s="26">
        <v>1108</v>
      </c>
      <c r="B1116" s="26" t="s">
        <v>35</v>
      </c>
      <c r="C1116" s="27" t="s">
        <v>36</v>
      </c>
      <c r="D1116" s="28" t="s">
        <v>1172</v>
      </c>
      <c r="E1116" s="43">
        <v>44924</v>
      </c>
      <c r="F1116" s="43">
        <v>44924</v>
      </c>
      <c r="G1116" s="29">
        <v>2529700</v>
      </c>
      <c r="H1116" s="35"/>
      <c r="I1116" s="35"/>
      <c r="J1116" s="35"/>
      <c r="K1116" s="35"/>
      <c r="L1116" s="35"/>
      <c r="M1116" s="35"/>
      <c r="N1116" s="35"/>
      <c r="O1116" s="29">
        <v>2529700</v>
      </c>
      <c r="P1116" s="28" t="s">
        <v>1172</v>
      </c>
      <c r="Q1116" s="29">
        <v>2529700</v>
      </c>
      <c r="R1116" s="35">
        <v>2529700</v>
      </c>
      <c r="S1116" s="35"/>
      <c r="T1116" s="35"/>
      <c r="U1116" s="35"/>
      <c r="V1116" s="35"/>
      <c r="W1116" s="36" t="s">
        <v>1173</v>
      </c>
      <c r="X1116" s="37">
        <v>45117</v>
      </c>
      <c r="Y1116" s="38"/>
    </row>
    <row r="1117" spans="1:25" x14ac:dyDescent="0.25">
      <c r="A1117" s="26">
        <v>1109</v>
      </c>
      <c r="B1117" s="26" t="s">
        <v>35</v>
      </c>
      <c r="C1117" s="27" t="s">
        <v>36</v>
      </c>
      <c r="D1117" s="28" t="s">
        <v>1174</v>
      </c>
      <c r="E1117" s="43">
        <v>44905</v>
      </c>
      <c r="F1117" s="43">
        <v>44905</v>
      </c>
      <c r="G1117" s="29">
        <v>63000</v>
      </c>
      <c r="H1117" s="35"/>
      <c r="I1117" s="35"/>
      <c r="J1117" s="35"/>
      <c r="K1117" s="35"/>
      <c r="L1117" s="35"/>
      <c r="M1117" s="35"/>
      <c r="N1117" s="35"/>
      <c r="O1117" s="29">
        <v>63000</v>
      </c>
      <c r="P1117" s="28" t="s">
        <v>1174</v>
      </c>
      <c r="Q1117" s="29">
        <v>63000</v>
      </c>
      <c r="R1117" s="35">
        <v>63000</v>
      </c>
      <c r="S1117" s="35"/>
      <c r="T1117" s="35"/>
      <c r="U1117" s="35"/>
      <c r="V1117" s="35"/>
      <c r="W1117" s="36" t="s">
        <v>1173</v>
      </c>
      <c r="X1117" s="37">
        <v>45117</v>
      </c>
      <c r="Y1117" s="38"/>
    </row>
    <row r="1118" spans="1:25" x14ac:dyDescent="0.25">
      <c r="A1118" s="26">
        <v>1110</v>
      </c>
      <c r="B1118" s="26" t="s">
        <v>35</v>
      </c>
      <c r="C1118" s="27" t="s">
        <v>36</v>
      </c>
      <c r="D1118" s="28" t="s">
        <v>1175</v>
      </c>
      <c r="E1118" s="43">
        <v>44905</v>
      </c>
      <c r="F1118" s="43">
        <v>44905</v>
      </c>
      <c r="G1118" s="29">
        <v>63000</v>
      </c>
      <c r="H1118" s="35"/>
      <c r="I1118" s="35"/>
      <c r="J1118" s="35"/>
      <c r="K1118" s="35"/>
      <c r="L1118" s="35"/>
      <c r="M1118" s="35"/>
      <c r="N1118" s="35"/>
      <c r="O1118" s="29">
        <v>63000</v>
      </c>
      <c r="P1118" s="28" t="s">
        <v>1175</v>
      </c>
      <c r="Q1118" s="29">
        <v>63000</v>
      </c>
      <c r="R1118" s="35">
        <v>63000</v>
      </c>
      <c r="S1118" s="35"/>
      <c r="T1118" s="35"/>
      <c r="U1118" s="35"/>
      <c r="V1118" s="35"/>
      <c r="W1118" s="36" t="s">
        <v>1173</v>
      </c>
      <c r="X1118" s="37">
        <v>45117</v>
      </c>
      <c r="Y1118" s="38"/>
    </row>
    <row r="1119" spans="1:25" x14ac:dyDescent="0.25">
      <c r="A1119" s="26">
        <v>1111</v>
      </c>
      <c r="B1119" s="26" t="s">
        <v>35</v>
      </c>
      <c r="C1119" s="27" t="s">
        <v>36</v>
      </c>
      <c r="D1119" s="28" t="s">
        <v>1176</v>
      </c>
      <c r="E1119" s="43">
        <v>44910</v>
      </c>
      <c r="F1119" s="43">
        <v>44910</v>
      </c>
      <c r="G1119" s="29">
        <v>63000</v>
      </c>
      <c r="H1119" s="35"/>
      <c r="I1119" s="35"/>
      <c r="J1119" s="35"/>
      <c r="K1119" s="35"/>
      <c r="L1119" s="35"/>
      <c r="M1119" s="35"/>
      <c r="N1119" s="35"/>
      <c r="O1119" s="29">
        <v>63000</v>
      </c>
      <c r="P1119" s="28" t="s">
        <v>1176</v>
      </c>
      <c r="Q1119" s="29">
        <v>63000</v>
      </c>
      <c r="R1119" s="35">
        <v>63000</v>
      </c>
      <c r="S1119" s="35"/>
      <c r="T1119" s="35"/>
      <c r="U1119" s="35"/>
      <c r="V1119" s="35"/>
      <c r="W1119" s="36" t="s">
        <v>1173</v>
      </c>
      <c r="X1119" s="37">
        <v>45117</v>
      </c>
      <c r="Y1119" s="38"/>
    </row>
    <row r="1120" spans="1:25" x14ac:dyDescent="0.25">
      <c r="A1120" s="26">
        <v>1112</v>
      </c>
      <c r="B1120" s="26" t="s">
        <v>35</v>
      </c>
      <c r="C1120" s="27" t="s">
        <v>36</v>
      </c>
      <c r="D1120" s="28" t="s">
        <v>1177</v>
      </c>
      <c r="E1120" s="43">
        <v>44910</v>
      </c>
      <c r="F1120" s="43">
        <v>44910</v>
      </c>
      <c r="G1120" s="29">
        <v>63000</v>
      </c>
      <c r="H1120" s="35"/>
      <c r="I1120" s="35"/>
      <c r="J1120" s="35"/>
      <c r="K1120" s="35"/>
      <c r="L1120" s="35"/>
      <c r="M1120" s="35"/>
      <c r="N1120" s="35"/>
      <c r="O1120" s="29">
        <v>63000</v>
      </c>
      <c r="P1120" s="28" t="s">
        <v>1177</v>
      </c>
      <c r="Q1120" s="29">
        <v>63000</v>
      </c>
      <c r="R1120" s="35">
        <v>63000</v>
      </c>
      <c r="S1120" s="35"/>
      <c r="T1120" s="35"/>
      <c r="U1120" s="35"/>
      <c r="V1120" s="35"/>
      <c r="W1120" s="36" t="s">
        <v>1173</v>
      </c>
      <c r="X1120" s="37">
        <v>45117</v>
      </c>
      <c r="Y1120" s="38"/>
    </row>
    <row r="1121" spans="1:25" x14ac:dyDescent="0.25">
      <c r="A1121" s="26">
        <v>1113</v>
      </c>
      <c r="B1121" s="26" t="s">
        <v>35</v>
      </c>
      <c r="C1121" s="27" t="s">
        <v>36</v>
      </c>
      <c r="D1121" s="28" t="s">
        <v>1178</v>
      </c>
      <c r="E1121" s="43">
        <v>44911</v>
      </c>
      <c r="F1121" s="43">
        <v>44911</v>
      </c>
      <c r="G1121" s="29">
        <v>63000</v>
      </c>
      <c r="H1121" s="35"/>
      <c r="I1121" s="35"/>
      <c r="J1121" s="35"/>
      <c r="K1121" s="35"/>
      <c r="L1121" s="35"/>
      <c r="M1121" s="35"/>
      <c r="N1121" s="35"/>
      <c r="O1121" s="29">
        <v>63000</v>
      </c>
      <c r="P1121" s="28" t="s">
        <v>1178</v>
      </c>
      <c r="Q1121" s="29">
        <v>63000</v>
      </c>
      <c r="R1121" s="35">
        <v>63000</v>
      </c>
      <c r="S1121" s="35"/>
      <c r="T1121" s="35"/>
      <c r="U1121" s="35"/>
      <c r="V1121" s="35"/>
      <c r="W1121" s="36" t="s">
        <v>1173</v>
      </c>
      <c r="X1121" s="37">
        <v>45117</v>
      </c>
      <c r="Y1121" s="38"/>
    </row>
    <row r="1122" spans="1:25" x14ac:dyDescent="0.25">
      <c r="A1122" s="26">
        <v>1114</v>
      </c>
      <c r="B1122" s="26" t="s">
        <v>35</v>
      </c>
      <c r="C1122" s="27" t="s">
        <v>36</v>
      </c>
      <c r="D1122" s="28" t="s">
        <v>1179</v>
      </c>
      <c r="E1122" s="43">
        <v>44914</v>
      </c>
      <c r="F1122" s="43">
        <v>44914</v>
      </c>
      <c r="G1122" s="29">
        <v>63000</v>
      </c>
      <c r="H1122" s="35"/>
      <c r="I1122" s="35"/>
      <c r="J1122" s="35"/>
      <c r="K1122" s="35"/>
      <c r="L1122" s="35"/>
      <c r="M1122" s="35"/>
      <c r="N1122" s="35"/>
      <c r="O1122" s="29">
        <v>63000</v>
      </c>
      <c r="P1122" s="28" t="s">
        <v>1179</v>
      </c>
      <c r="Q1122" s="29">
        <v>63000</v>
      </c>
      <c r="R1122" s="35">
        <v>63000</v>
      </c>
      <c r="S1122" s="35"/>
      <c r="T1122" s="35"/>
      <c r="U1122" s="35"/>
      <c r="V1122" s="35"/>
      <c r="W1122" s="36" t="s">
        <v>1173</v>
      </c>
      <c r="X1122" s="37">
        <v>45117</v>
      </c>
      <c r="Y1122" s="38"/>
    </row>
    <row r="1123" spans="1:25" x14ac:dyDescent="0.25">
      <c r="A1123" s="26">
        <v>1115</v>
      </c>
      <c r="B1123" s="26" t="s">
        <v>35</v>
      </c>
      <c r="C1123" s="27" t="s">
        <v>36</v>
      </c>
      <c r="D1123" s="28" t="s">
        <v>1180</v>
      </c>
      <c r="E1123" s="43">
        <v>44914</v>
      </c>
      <c r="F1123" s="43">
        <v>44914</v>
      </c>
      <c r="G1123" s="29">
        <v>63000</v>
      </c>
      <c r="H1123" s="35"/>
      <c r="I1123" s="35"/>
      <c r="J1123" s="35"/>
      <c r="K1123" s="35"/>
      <c r="L1123" s="35"/>
      <c r="M1123" s="35"/>
      <c r="N1123" s="35"/>
      <c r="O1123" s="29">
        <v>63000</v>
      </c>
      <c r="P1123" s="28" t="s">
        <v>1180</v>
      </c>
      <c r="Q1123" s="29">
        <v>63000</v>
      </c>
      <c r="R1123" s="35">
        <v>63000</v>
      </c>
      <c r="S1123" s="35"/>
      <c r="T1123" s="35"/>
      <c r="U1123" s="35"/>
      <c r="V1123" s="35"/>
      <c r="W1123" s="36" t="s">
        <v>1173</v>
      </c>
      <c r="X1123" s="37">
        <v>45117</v>
      </c>
      <c r="Y1123" s="38"/>
    </row>
    <row r="1124" spans="1:25" x14ac:dyDescent="0.25">
      <c r="A1124" s="26">
        <v>1116</v>
      </c>
      <c r="B1124" s="26" t="s">
        <v>35</v>
      </c>
      <c r="C1124" s="27" t="s">
        <v>36</v>
      </c>
      <c r="D1124" s="28" t="s">
        <v>1181</v>
      </c>
      <c r="E1124" s="43">
        <v>44914</v>
      </c>
      <c r="F1124" s="43">
        <v>44914</v>
      </c>
      <c r="G1124" s="29">
        <v>63000</v>
      </c>
      <c r="H1124" s="35"/>
      <c r="I1124" s="35"/>
      <c r="J1124" s="35"/>
      <c r="K1124" s="35"/>
      <c r="L1124" s="35"/>
      <c r="M1124" s="35"/>
      <c r="N1124" s="35"/>
      <c r="O1124" s="29">
        <v>63000</v>
      </c>
      <c r="P1124" s="28" t="s">
        <v>1181</v>
      </c>
      <c r="Q1124" s="29">
        <v>63000</v>
      </c>
      <c r="R1124" s="35">
        <v>63000</v>
      </c>
      <c r="S1124" s="35"/>
      <c r="T1124" s="35"/>
      <c r="U1124" s="35"/>
      <c r="V1124" s="35"/>
      <c r="W1124" s="36" t="s">
        <v>1173</v>
      </c>
      <c r="X1124" s="37">
        <v>45117</v>
      </c>
      <c r="Y1124" s="38"/>
    </row>
    <row r="1125" spans="1:25" x14ac:dyDescent="0.25">
      <c r="A1125" s="26">
        <v>1117</v>
      </c>
      <c r="B1125" s="26" t="s">
        <v>35</v>
      </c>
      <c r="C1125" s="27" t="s">
        <v>36</v>
      </c>
      <c r="D1125" s="28" t="s">
        <v>1182</v>
      </c>
      <c r="E1125" s="43">
        <v>44916</v>
      </c>
      <c r="F1125" s="43">
        <v>44916</v>
      </c>
      <c r="G1125" s="29">
        <v>63000</v>
      </c>
      <c r="H1125" s="35"/>
      <c r="I1125" s="35"/>
      <c r="J1125" s="35"/>
      <c r="K1125" s="35"/>
      <c r="L1125" s="35"/>
      <c r="M1125" s="35"/>
      <c r="N1125" s="35"/>
      <c r="O1125" s="29">
        <v>63000</v>
      </c>
      <c r="P1125" s="28" t="s">
        <v>1182</v>
      </c>
      <c r="Q1125" s="29">
        <v>63000</v>
      </c>
      <c r="R1125" s="35">
        <v>63000</v>
      </c>
      <c r="S1125" s="35"/>
      <c r="T1125" s="35"/>
      <c r="U1125" s="35"/>
      <c r="V1125" s="35"/>
      <c r="W1125" s="36" t="s">
        <v>1173</v>
      </c>
      <c r="X1125" s="37">
        <v>45117</v>
      </c>
      <c r="Y1125" s="38"/>
    </row>
    <row r="1126" spans="1:25" x14ac:dyDescent="0.25">
      <c r="A1126" s="26">
        <v>1118</v>
      </c>
      <c r="B1126" s="26" t="s">
        <v>35</v>
      </c>
      <c r="C1126" s="27" t="s">
        <v>36</v>
      </c>
      <c r="D1126" s="28" t="s">
        <v>1183</v>
      </c>
      <c r="E1126" s="43">
        <v>44919</v>
      </c>
      <c r="F1126" s="43">
        <v>44919</v>
      </c>
      <c r="G1126" s="29">
        <v>63000</v>
      </c>
      <c r="H1126" s="35"/>
      <c r="I1126" s="35"/>
      <c r="J1126" s="35"/>
      <c r="K1126" s="35"/>
      <c r="L1126" s="35"/>
      <c r="M1126" s="35"/>
      <c r="N1126" s="35"/>
      <c r="O1126" s="29">
        <v>63000</v>
      </c>
      <c r="P1126" s="28" t="s">
        <v>1183</v>
      </c>
      <c r="Q1126" s="29">
        <v>63000</v>
      </c>
      <c r="R1126" s="35">
        <v>63000</v>
      </c>
      <c r="S1126" s="35"/>
      <c r="T1126" s="35"/>
      <c r="U1126" s="35"/>
      <c r="V1126" s="35"/>
      <c r="W1126" s="36" t="s">
        <v>1173</v>
      </c>
      <c r="X1126" s="37">
        <v>45117</v>
      </c>
      <c r="Y1126" s="38"/>
    </row>
    <row r="1127" spans="1:25" x14ac:dyDescent="0.25">
      <c r="A1127" s="26">
        <v>1119</v>
      </c>
      <c r="B1127" s="26" t="s">
        <v>35</v>
      </c>
      <c r="C1127" s="27" t="s">
        <v>36</v>
      </c>
      <c r="D1127" s="28" t="s">
        <v>1184</v>
      </c>
      <c r="E1127" s="43">
        <v>44883</v>
      </c>
      <c r="F1127" s="43">
        <v>44896</v>
      </c>
      <c r="G1127" s="29">
        <v>63000</v>
      </c>
      <c r="H1127" s="35"/>
      <c r="I1127" s="35"/>
      <c r="J1127" s="35"/>
      <c r="K1127" s="35"/>
      <c r="L1127" s="35"/>
      <c r="M1127" s="35"/>
      <c r="N1127" s="35"/>
      <c r="O1127" s="29">
        <v>63000</v>
      </c>
      <c r="P1127" s="28" t="s">
        <v>1184</v>
      </c>
      <c r="Q1127" s="29">
        <v>63000</v>
      </c>
      <c r="R1127" s="35">
        <v>63000</v>
      </c>
      <c r="S1127" s="35"/>
      <c r="T1127" s="35"/>
      <c r="U1127" s="35"/>
      <c r="V1127" s="35"/>
      <c r="W1127" s="36" t="s">
        <v>1173</v>
      </c>
      <c r="X1127" s="37">
        <v>45117</v>
      </c>
      <c r="Y1127" s="38"/>
    </row>
    <row r="1128" spans="1:25" x14ac:dyDescent="0.25">
      <c r="A1128" s="26">
        <v>1120</v>
      </c>
      <c r="B1128" s="26" t="s">
        <v>35</v>
      </c>
      <c r="C1128" s="27" t="s">
        <v>36</v>
      </c>
      <c r="D1128" s="28" t="s">
        <v>1185</v>
      </c>
      <c r="E1128" s="43">
        <v>44905</v>
      </c>
      <c r="F1128" s="43">
        <v>44905</v>
      </c>
      <c r="G1128" s="29">
        <v>63000</v>
      </c>
      <c r="H1128" s="35"/>
      <c r="I1128" s="35"/>
      <c r="J1128" s="35"/>
      <c r="K1128" s="35"/>
      <c r="L1128" s="35"/>
      <c r="M1128" s="35"/>
      <c r="N1128" s="35"/>
      <c r="O1128" s="29">
        <v>63000</v>
      </c>
      <c r="P1128" s="28" t="s">
        <v>1185</v>
      </c>
      <c r="Q1128" s="29">
        <v>63000</v>
      </c>
      <c r="R1128" s="35">
        <v>63000</v>
      </c>
      <c r="S1128" s="35"/>
      <c r="T1128" s="35"/>
      <c r="U1128" s="35"/>
      <c r="V1128" s="35"/>
      <c r="W1128" s="36" t="s">
        <v>1173</v>
      </c>
      <c r="X1128" s="37">
        <v>45117</v>
      </c>
      <c r="Y1128" s="38"/>
    </row>
    <row r="1129" spans="1:25" x14ac:dyDescent="0.25">
      <c r="A1129" s="26">
        <v>1121</v>
      </c>
      <c r="B1129" s="26" t="s">
        <v>35</v>
      </c>
      <c r="C1129" s="27" t="s">
        <v>36</v>
      </c>
      <c r="D1129" s="28" t="s">
        <v>1186</v>
      </c>
      <c r="E1129" s="43">
        <v>44908</v>
      </c>
      <c r="F1129" s="43">
        <v>44908</v>
      </c>
      <c r="G1129" s="29">
        <v>63000</v>
      </c>
      <c r="H1129" s="35"/>
      <c r="I1129" s="35"/>
      <c r="J1129" s="35"/>
      <c r="K1129" s="35"/>
      <c r="L1129" s="35"/>
      <c r="M1129" s="35"/>
      <c r="N1129" s="35"/>
      <c r="O1129" s="29">
        <v>63000</v>
      </c>
      <c r="P1129" s="28" t="s">
        <v>1186</v>
      </c>
      <c r="Q1129" s="29">
        <v>63000</v>
      </c>
      <c r="R1129" s="35">
        <v>63000</v>
      </c>
      <c r="S1129" s="35"/>
      <c r="T1129" s="35"/>
      <c r="U1129" s="35"/>
      <c r="V1129" s="35"/>
      <c r="W1129" s="36" t="s">
        <v>1173</v>
      </c>
      <c r="X1129" s="37">
        <v>45117</v>
      </c>
      <c r="Y1129" s="38"/>
    </row>
    <row r="1130" spans="1:25" x14ac:dyDescent="0.25">
      <c r="A1130" s="26">
        <v>1122</v>
      </c>
      <c r="B1130" s="26" t="s">
        <v>35</v>
      </c>
      <c r="C1130" s="27" t="s">
        <v>36</v>
      </c>
      <c r="D1130" s="28" t="s">
        <v>1187</v>
      </c>
      <c r="E1130" s="43">
        <v>44914</v>
      </c>
      <c r="F1130" s="43">
        <v>44914</v>
      </c>
      <c r="G1130" s="29">
        <v>63000</v>
      </c>
      <c r="H1130" s="35"/>
      <c r="I1130" s="35"/>
      <c r="J1130" s="35"/>
      <c r="K1130" s="35"/>
      <c r="L1130" s="35"/>
      <c r="M1130" s="35"/>
      <c r="N1130" s="35"/>
      <c r="O1130" s="29">
        <v>63000</v>
      </c>
      <c r="P1130" s="28" t="s">
        <v>1187</v>
      </c>
      <c r="Q1130" s="29">
        <v>63000</v>
      </c>
      <c r="R1130" s="35">
        <v>63000</v>
      </c>
      <c r="S1130" s="35"/>
      <c r="T1130" s="35"/>
      <c r="U1130" s="35"/>
      <c r="V1130" s="35"/>
      <c r="W1130" s="36" t="s">
        <v>1173</v>
      </c>
      <c r="X1130" s="37">
        <v>45117</v>
      </c>
      <c r="Y1130" s="38"/>
    </row>
    <row r="1131" spans="1:25" x14ac:dyDescent="0.25">
      <c r="A1131" s="26">
        <v>1123</v>
      </c>
      <c r="B1131" s="26" t="s">
        <v>35</v>
      </c>
      <c r="C1131" s="27" t="s">
        <v>36</v>
      </c>
      <c r="D1131" s="28" t="s">
        <v>1188</v>
      </c>
      <c r="E1131" s="43">
        <v>44926</v>
      </c>
      <c r="F1131" s="43">
        <v>44926</v>
      </c>
      <c r="G1131" s="29">
        <v>63000</v>
      </c>
      <c r="H1131" s="35"/>
      <c r="I1131" s="35"/>
      <c r="J1131" s="35"/>
      <c r="K1131" s="35"/>
      <c r="L1131" s="35"/>
      <c r="M1131" s="35"/>
      <c r="N1131" s="35"/>
      <c r="O1131" s="29">
        <v>63000</v>
      </c>
      <c r="P1131" s="28" t="s">
        <v>1188</v>
      </c>
      <c r="Q1131" s="29">
        <v>63000</v>
      </c>
      <c r="R1131" s="35">
        <v>63000</v>
      </c>
      <c r="S1131" s="35"/>
      <c r="T1131" s="35"/>
      <c r="U1131" s="35"/>
      <c r="V1131" s="35"/>
      <c r="W1131" s="36" t="s">
        <v>1173</v>
      </c>
      <c r="X1131" s="37">
        <v>45117</v>
      </c>
      <c r="Y1131" s="38"/>
    </row>
    <row r="1132" spans="1:25" x14ac:dyDescent="0.25">
      <c r="A1132" s="26">
        <v>1124</v>
      </c>
      <c r="B1132" s="26" t="s">
        <v>35</v>
      </c>
      <c r="C1132" s="27" t="s">
        <v>648</v>
      </c>
      <c r="D1132" s="28" t="s">
        <v>1189</v>
      </c>
      <c r="E1132" s="43">
        <v>43829</v>
      </c>
      <c r="F1132" s="43">
        <v>43833</v>
      </c>
      <c r="G1132" s="29">
        <v>44600</v>
      </c>
      <c r="H1132" s="35"/>
      <c r="I1132" s="35"/>
      <c r="J1132" s="35"/>
      <c r="K1132" s="35"/>
      <c r="L1132" s="35"/>
      <c r="M1132" s="35"/>
      <c r="N1132" s="35"/>
      <c r="O1132" s="29">
        <v>892</v>
      </c>
      <c r="P1132" s="28" t="s">
        <v>1189</v>
      </c>
      <c r="Q1132" s="29">
        <v>44600</v>
      </c>
      <c r="R1132" s="35">
        <v>892</v>
      </c>
      <c r="S1132" s="35"/>
      <c r="T1132" s="35"/>
      <c r="U1132" s="35"/>
      <c r="V1132" s="35"/>
      <c r="W1132" s="36" t="s">
        <v>1190</v>
      </c>
      <c r="X1132" s="37">
        <v>44039</v>
      </c>
      <c r="Y1132" s="38"/>
    </row>
  </sheetData>
  <autoFilter ref="A8:Y1132"/>
  <mergeCells count="7">
    <mergeCell ref="A6:O6"/>
    <mergeCell ref="P6:Y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AIF010-DIC2022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2023-07-28T14:40:16Z</dcterms:created>
  <dcterms:modified xsi:type="dcterms:W3CDTF">2023-08-04T21:46:27Z</dcterms:modified>
</cp:coreProperties>
</file>