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7 JULIO 2023\ARCHIVO PARA PUBLICACION\"/>
    </mc:Choice>
  </mc:AlternateContent>
  <bookViews>
    <workbookView xWindow="0" yWindow="0" windowWidth="20490" windowHeight="71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011'!$A$8:$AD$683</definedName>
    <definedName name="Pgosc8">[1]PAGOSC8!$1:$1048576</definedName>
    <definedName name="PLANO">[1]PLANOJES!$1:$1048576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O7" i="1"/>
  <c r="R1" i="1" l="1"/>
  <c r="R3" i="1"/>
  <c r="R2" i="1"/>
</calcChain>
</file>

<file path=xl/sharedStrings.xml><?xml version="1.0" encoding="utf-8"?>
<sst xmlns="http://schemas.openxmlformats.org/spreadsheetml/2006/main" count="3473" uniqueCount="789">
  <si>
    <t>FORMATO AIFT010 - Conciliación Cartera ERP – EBP</t>
  </si>
  <si>
    <t>Valor Pendiente</t>
  </si>
  <si>
    <t xml:space="preserve">EPS:COMFAORIENTE EPS-S </t>
  </si>
  <si>
    <t>Valor Conciliado</t>
  </si>
  <si>
    <t>IPS: FUNDACION CARDIOVASCULAR DE COLOMBIA   NIT: 890.212.568</t>
  </si>
  <si>
    <t>Valor Pagado</t>
  </si>
  <si>
    <t>FECHA DE CORTE DE CONCILIACION: 31 DE DICIEMBRE DE 2022</t>
  </si>
  <si>
    <t>FECHA DE CONCILIACION: 24 DE JULIO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</si>
  <si>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</si>
  <si>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</si>
  <si>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</si>
  <si>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</si>
  <si>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</si>
  <si>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</si>
  <si>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</si>
  <si>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</si>
  <si>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</si>
  <si>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</si>
  <si>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</si>
  <si>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</si>
  <si>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</si>
  <si>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</si>
  <si>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</si>
  <si>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</si>
  <si>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</si>
  <si>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</si>
  <si>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</si>
  <si>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</si>
  <si>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POR CONCILIAR</t>
  </si>
  <si>
    <t>GLOSAS ACEPTADAS IPS</t>
  </si>
  <si>
    <t>FACTURAS NO REGISTRADAS</t>
  </si>
  <si>
    <t>FACTURAS DEVUELTAS</t>
  </si>
  <si>
    <t>PAGO ANTICIPADO</t>
  </si>
  <si>
    <t>MAYOR VALOR  CANCELADO</t>
  </si>
  <si>
    <t>FACTURAS QUE CANCELA EL ADRES/RES.1630/2020 MINSALUD</t>
  </si>
  <si>
    <t>SALDO LIBRE PARA PAGO A FECHA DE CORTE</t>
  </si>
  <si>
    <t>EGRESO</t>
  </si>
  <si>
    <t>FECHA PAGO</t>
  </si>
  <si>
    <t>ACTUALMENTE PROCESO LEGAL</t>
  </si>
  <si>
    <t>OBSERVACIONES</t>
  </si>
  <si>
    <t>EVENTO</t>
  </si>
  <si>
    <t>BGA</t>
  </si>
  <si>
    <t>1161568</t>
  </si>
  <si>
    <t>717-3412</t>
  </si>
  <si>
    <t>VALOR FACTURA $ 95.000 CANCELADO 717-3412 20/12/2022 VALOR COPAGO $3.700 SE REALIZA CRUCE DE CUENTAS POR VALOR MAYOR CANCELADO  CON LA FACTURA BGA- 1197601  POR VALOR $23.773 QUEDA SALDO DE LA FACTURA POR VALOR $16.373</t>
  </si>
  <si>
    <t>FHIC</t>
  </si>
  <si>
    <t>526565</t>
  </si>
  <si>
    <t>717-2640</t>
  </si>
  <si>
    <t>VALOR FACTURA $ 200.000 CANCELADO 717-2640 25/07/2022 VALOR COPAGO $3.700 SE REALIZA CRUCE DE CUENTAS POR VALOR MAYOR CANCELADO  CON LA FACTURA BGA- 1197601  POR VALOR $23.773 QUEDA SALDO DE LA FACTURA POR VALOR $16.373</t>
  </si>
  <si>
    <t>1166395</t>
  </si>
  <si>
    <t>717-3490</t>
  </si>
  <si>
    <t>1158908</t>
  </si>
  <si>
    <t>1166397</t>
  </si>
  <si>
    <t>1166065</t>
  </si>
  <si>
    <t>579879</t>
  </si>
  <si>
    <t>564525</t>
  </si>
  <si>
    <t>597719</t>
  </si>
  <si>
    <t>600743</t>
  </si>
  <si>
    <t>1166368</t>
  </si>
  <si>
    <t>1166057</t>
  </si>
  <si>
    <t>584487</t>
  </si>
  <si>
    <t>1166391</t>
  </si>
  <si>
    <t>717-4358</t>
  </si>
  <si>
    <t>1162515</t>
  </si>
  <si>
    <t>581432</t>
  </si>
  <si>
    <t>717-3924</t>
  </si>
  <si>
    <t>1137112</t>
  </si>
  <si>
    <t>1137901</t>
  </si>
  <si>
    <t>1166182</t>
  </si>
  <si>
    <t>1158606</t>
  </si>
  <si>
    <t>1160554</t>
  </si>
  <si>
    <t>1162946</t>
  </si>
  <si>
    <t>591746</t>
  </si>
  <si>
    <t>583786</t>
  </si>
  <si>
    <t>598725</t>
  </si>
  <si>
    <t>587513</t>
  </si>
  <si>
    <t>599630</t>
  </si>
  <si>
    <t>592632</t>
  </si>
  <si>
    <t>1138765</t>
  </si>
  <si>
    <t>1138854</t>
  </si>
  <si>
    <t>1146151</t>
  </si>
  <si>
    <t>569527</t>
  </si>
  <si>
    <t>1162143</t>
  </si>
  <si>
    <t>717-3838</t>
  </si>
  <si>
    <t>1156325</t>
  </si>
  <si>
    <t>587988</t>
  </si>
  <si>
    <t>1057382</t>
  </si>
  <si>
    <t>816-4408</t>
  </si>
  <si>
    <t>1043465</t>
  </si>
  <si>
    <t>816-3702</t>
  </si>
  <si>
    <t>1050563</t>
  </si>
  <si>
    <t>816-3801</t>
  </si>
  <si>
    <t>1051351</t>
  </si>
  <si>
    <t>1051110</t>
  </si>
  <si>
    <t>1056931</t>
  </si>
  <si>
    <t>816-4112</t>
  </si>
  <si>
    <t>1055615</t>
  </si>
  <si>
    <t>816-4008</t>
  </si>
  <si>
    <t>1061848</t>
  </si>
  <si>
    <t>1055971</t>
  </si>
  <si>
    <t>1047653</t>
  </si>
  <si>
    <t>1046606</t>
  </si>
  <si>
    <t>1050284</t>
  </si>
  <si>
    <t>1057728</t>
  </si>
  <si>
    <t>1057533</t>
  </si>
  <si>
    <t>1105440</t>
  </si>
  <si>
    <t>717-1863</t>
  </si>
  <si>
    <t>1048377</t>
  </si>
  <si>
    <t>1061322</t>
  </si>
  <si>
    <t>1043021</t>
  </si>
  <si>
    <t>1043361</t>
  </si>
  <si>
    <t>1047242</t>
  </si>
  <si>
    <t>1054736</t>
  </si>
  <si>
    <t>1055020</t>
  </si>
  <si>
    <t>717-849</t>
  </si>
  <si>
    <t>1055103</t>
  </si>
  <si>
    <t>1056522</t>
  </si>
  <si>
    <t>1057024</t>
  </si>
  <si>
    <t>1057424</t>
  </si>
  <si>
    <t>1057943</t>
  </si>
  <si>
    <t>1043988</t>
  </si>
  <si>
    <t>1044052</t>
  </si>
  <si>
    <t>1044185</t>
  </si>
  <si>
    <t>1044431</t>
  </si>
  <si>
    <t>1044803</t>
  </si>
  <si>
    <t>1045052</t>
  </si>
  <si>
    <t>1046360</t>
  </si>
  <si>
    <t>1046687</t>
  </si>
  <si>
    <t>1047675</t>
  </si>
  <si>
    <t>1048082</t>
  </si>
  <si>
    <t>1048086</t>
  </si>
  <si>
    <t>1048347</t>
  </si>
  <si>
    <t>1050330</t>
  </si>
  <si>
    <t>1050685</t>
  </si>
  <si>
    <t>1050697</t>
  </si>
  <si>
    <t>1050759</t>
  </si>
  <si>
    <t>1050977</t>
  </si>
  <si>
    <t>1051181</t>
  </si>
  <si>
    <t>1051201</t>
  </si>
  <si>
    <t>1051614</t>
  </si>
  <si>
    <t>1055722</t>
  </si>
  <si>
    <t>1056028</t>
  </si>
  <si>
    <t>1056508</t>
  </si>
  <si>
    <t>1057680</t>
  </si>
  <si>
    <t>1057942</t>
  </si>
  <si>
    <t>1060749</t>
  </si>
  <si>
    <t>1060765</t>
  </si>
  <si>
    <t>1064257</t>
  </si>
  <si>
    <t>717-1091</t>
  </si>
  <si>
    <t>1064260</t>
  </si>
  <si>
    <t>1077269</t>
  </si>
  <si>
    <t>717-1553</t>
  </si>
  <si>
    <t>1077785</t>
  </si>
  <si>
    <t>1083591</t>
  </si>
  <si>
    <t>1091398</t>
  </si>
  <si>
    <t>1087951</t>
  </si>
  <si>
    <t>1045530</t>
  </si>
  <si>
    <t>1044458</t>
  </si>
  <si>
    <t>1047730</t>
  </si>
  <si>
    <t>1045099</t>
  </si>
  <si>
    <t>1051167</t>
  </si>
  <si>
    <t>1056590</t>
  </si>
  <si>
    <t>1050432</t>
  </si>
  <si>
    <t>1106088</t>
  </si>
  <si>
    <t>1043618</t>
  </si>
  <si>
    <t>1056986</t>
  </si>
  <si>
    <t>1048010</t>
  </si>
  <si>
    <t>1050613</t>
  </si>
  <si>
    <t>1050686</t>
  </si>
  <si>
    <t>1051207</t>
  </si>
  <si>
    <t>1076743</t>
  </si>
  <si>
    <t>723-0057</t>
  </si>
  <si>
    <t>1054584</t>
  </si>
  <si>
    <t>1059668</t>
  </si>
  <si>
    <t>1112759</t>
  </si>
  <si>
    <t>717-1950</t>
  </si>
  <si>
    <t>1043694</t>
  </si>
  <si>
    <t>1047246</t>
  </si>
  <si>
    <t>1054469</t>
  </si>
  <si>
    <t>1054798</t>
  </si>
  <si>
    <t>1054842</t>
  </si>
  <si>
    <t>1054844</t>
  </si>
  <si>
    <t>1043735</t>
  </si>
  <si>
    <t>1044715</t>
  </si>
  <si>
    <t>1044847</t>
  </si>
  <si>
    <t>717-656</t>
  </si>
  <si>
    <t>1046211</t>
  </si>
  <si>
    <t>1046213</t>
  </si>
  <si>
    <t>1046215</t>
  </si>
  <si>
    <t>1047238</t>
  </si>
  <si>
    <t>1047239</t>
  </si>
  <si>
    <t>1049853</t>
  </si>
  <si>
    <t>1051679</t>
  </si>
  <si>
    <t>1053344</t>
  </si>
  <si>
    <t>1054791</t>
  </si>
  <si>
    <t>1047241</t>
  </si>
  <si>
    <t>1054789</t>
  </si>
  <si>
    <t>1055198</t>
  </si>
  <si>
    <t>1047236</t>
  </si>
  <si>
    <t>1051293</t>
  </si>
  <si>
    <t>1054282</t>
  </si>
  <si>
    <t>1043558</t>
  </si>
  <si>
    <t>1050226</t>
  </si>
  <si>
    <t>1046300</t>
  </si>
  <si>
    <t>1046866</t>
  </si>
  <si>
    <t>1055682</t>
  </si>
  <si>
    <t>1060714</t>
  </si>
  <si>
    <t>816-4309 816-4408</t>
  </si>
  <si>
    <t>07/10/2020  09/11/2020</t>
  </si>
  <si>
    <t>1076746</t>
  </si>
  <si>
    <t>1055892</t>
  </si>
  <si>
    <t>1047398</t>
  </si>
  <si>
    <t>1076744</t>
  </si>
  <si>
    <t>1053670</t>
  </si>
  <si>
    <t>1055704</t>
  </si>
  <si>
    <t>1055517</t>
  </si>
  <si>
    <t>1052831</t>
  </si>
  <si>
    <t>1056140</t>
  </si>
  <si>
    <t>1058481</t>
  </si>
  <si>
    <t>1058222</t>
  </si>
  <si>
    <t>1054593</t>
  </si>
  <si>
    <t>1047187</t>
  </si>
  <si>
    <t>1055459</t>
  </si>
  <si>
    <t>1060434</t>
  </si>
  <si>
    <t>816-4309</t>
  </si>
  <si>
    <t>1057765</t>
  </si>
  <si>
    <t>1076745</t>
  </si>
  <si>
    <t>1049735</t>
  </si>
  <si>
    <t>816-3702  816-3910</t>
  </si>
  <si>
    <t>03/04/2020  05/06/2020</t>
  </si>
  <si>
    <t>576390</t>
  </si>
  <si>
    <t/>
  </si>
  <si>
    <t>506111</t>
  </si>
  <si>
    <t>507314</t>
  </si>
  <si>
    <t>549755</t>
  </si>
  <si>
    <t>1116701</t>
  </si>
  <si>
    <t>1117533</t>
  </si>
  <si>
    <t>1119412</t>
  </si>
  <si>
    <t>1122678</t>
  </si>
  <si>
    <t>1123598</t>
  </si>
  <si>
    <t>1124899</t>
  </si>
  <si>
    <t>1127710</t>
  </si>
  <si>
    <t>1128187</t>
  </si>
  <si>
    <t>1128189</t>
  </si>
  <si>
    <t>1128626</t>
  </si>
  <si>
    <t>1128627</t>
  </si>
  <si>
    <t>1132639</t>
  </si>
  <si>
    <t>1134229</t>
  </si>
  <si>
    <t>1141166</t>
  </si>
  <si>
    <t>1146128</t>
  </si>
  <si>
    <t>574134</t>
  </si>
  <si>
    <t>1126110</t>
  </si>
  <si>
    <t>1129376</t>
  </si>
  <si>
    <t>1142386</t>
  </si>
  <si>
    <t>1142387</t>
  </si>
  <si>
    <t>1146152</t>
  </si>
  <si>
    <t>1147121</t>
  </si>
  <si>
    <t>1147909</t>
  </si>
  <si>
    <t>562175</t>
  </si>
  <si>
    <t>1153656</t>
  </si>
  <si>
    <t>553264</t>
  </si>
  <si>
    <t>588787</t>
  </si>
  <si>
    <t>742758</t>
  </si>
  <si>
    <t>917-4364</t>
  </si>
  <si>
    <t>740738</t>
  </si>
  <si>
    <t>569403</t>
  </si>
  <si>
    <t>817-5578</t>
  </si>
  <si>
    <t>579756</t>
  </si>
  <si>
    <t>817-6411</t>
  </si>
  <si>
    <t>512996</t>
  </si>
  <si>
    <t>1154584</t>
  </si>
  <si>
    <t>817-5731</t>
  </si>
  <si>
    <t>1154057</t>
  </si>
  <si>
    <t>817-5928</t>
  </si>
  <si>
    <t>1154776</t>
  </si>
  <si>
    <t>1155970</t>
  </si>
  <si>
    <t>1157882</t>
  </si>
  <si>
    <t>1144606</t>
  </si>
  <si>
    <t>816-7062</t>
  </si>
  <si>
    <t>1163925</t>
  </si>
  <si>
    <t>1163470</t>
  </si>
  <si>
    <t>1164995</t>
  </si>
  <si>
    <t>1165611</t>
  </si>
  <si>
    <t>1164665</t>
  </si>
  <si>
    <t>573891</t>
  </si>
  <si>
    <t>589924</t>
  </si>
  <si>
    <t>599707</t>
  </si>
  <si>
    <t>530768</t>
  </si>
  <si>
    <t>817-5496</t>
  </si>
  <si>
    <t>1165083</t>
  </si>
  <si>
    <t>1129698</t>
  </si>
  <si>
    <t>1163469</t>
  </si>
  <si>
    <t>531527</t>
  </si>
  <si>
    <t>816-6457</t>
  </si>
  <si>
    <t>593407</t>
  </si>
  <si>
    <t>593879</t>
  </si>
  <si>
    <t>593913</t>
  </si>
  <si>
    <t>594032</t>
  </si>
  <si>
    <t>594292</t>
  </si>
  <si>
    <t>583180</t>
  </si>
  <si>
    <t>584932</t>
  </si>
  <si>
    <t>585636</t>
  </si>
  <si>
    <t>591881</t>
  </si>
  <si>
    <t>594414</t>
  </si>
  <si>
    <t>595848</t>
  </si>
  <si>
    <t>596120</t>
  </si>
  <si>
    <t>596140</t>
  </si>
  <si>
    <t>596379</t>
  </si>
  <si>
    <t>596875</t>
  </si>
  <si>
    <t>597168</t>
  </si>
  <si>
    <t>598249</t>
  </si>
  <si>
    <t>600863</t>
  </si>
  <si>
    <t>596311</t>
  </si>
  <si>
    <t>1162588</t>
  </si>
  <si>
    <t>591750</t>
  </si>
  <si>
    <t>598311</t>
  </si>
  <si>
    <t>598621</t>
  </si>
  <si>
    <t>592084</t>
  </si>
  <si>
    <t>601984</t>
  </si>
  <si>
    <t>1066125</t>
  </si>
  <si>
    <t>1114365</t>
  </si>
  <si>
    <t>816-5992</t>
  </si>
  <si>
    <t>1165232</t>
  </si>
  <si>
    <t>1125628</t>
  </si>
  <si>
    <t>816-6194</t>
  </si>
  <si>
    <t>1140522</t>
  </si>
  <si>
    <t>1067090</t>
  </si>
  <si>
    <t>1067452</t>
  </si>
  <si>
    <t>1067488</t>
  </si>
  <si>
    <t>1064320</t>
  </si>
  <si>
    <t>1066761</t>
  </si>
  <si>
    <t>1064030</t>
  </si>
  <si>
    <t>1113621</t>
  </si>
  <si>
    <t>1116899</t>
  </si>
  <si>
    <t>1113855</t>
  </si>
  <si>
    <t>1113856</t>
  </si>
  <si>
    <t>1114759</t>
  </si>
  <si>
    <t>1115155</t>
  </si>
  <si>
    <t>1116314</t>
  </si>
  <si>
    <t>1116315</t>
  </si>
  <si>
    <t>1123686</t>
  </si>
  <si>
    <t>1125602</t>
  </si>
  <si>
    <t>1120306</t>
  </si>
  <si>
    <t>1121920</t>
  </si>
  <si>
    <t>1121949</t>
  </si>
  <si>
    <t>1123942</t>
  </si>
  <si>
    <t>1124041</t>
  </si>
  <si>
    <t>1124279</t>
  </si>
  <si>
    <t>1125767</t>
  </si>
  <si>
    <t>1163359</t>
  </si>
  <si>
    <t>1162755</t>
  </si>
  <si>
    <t>1162757</t>
  </si>
  <si>
    <t>1162862</t>
  </si>
  <si>
    <t>1163706</t>
  </si>
  <si>
    <t>1164768</t>
  </si>
  <si>
    <t>1164985</t>
  </si>
  <si>
    <t>1165260</t>
  </si>
  <si>
    <t>1165776</t>
  </si>
  <si>
    <t>1163396</t>
  </si>
  <si>
    <t>1165634</t>
  </si>
  <si>
    <t>1166378</t>
  </si>
  <si>
    <t>559503</t>
  </si>
  <si>
    <t>590747</t>
  </si>
  <si>
    <t>1066426</t>
  </si>
  <si>
    <t>583965</t>
  </si>
  <si>
    <t>597925</t>
  </si>
  <si>
    <t>1097716</t>
  </si>
  <si>
    <t>1125513</t>
  </si>
  <si>
    <t>1148875</t>
  </si>
  <si>
    <t>591489</t>
  </si>
  <si>
    <t>816-7477</t>
  </si>
  <si>
    <t>1165775</t>
  </si>
  <si>
    <t>1115133</t>
  </si>
  <si>
    <t>1115338</t>
  </si>
  <si>
    <t>1116325</t>
  </si>
  <si>
    <t>1120609</t>
  </si>
  <si>
    <t>1120610</t>
  </si>
  <si>
    <t>1122561</t>
  </si>
  <si>
    <t>1125300</t>
  </si>
  <si>
    <t>593576</t>
  </si>
  <si>
    <t>1120443</t>
  </si>
  <si>
    <t>1163143</t>
  </si>
  <si>
    <t>1166398</t>
  </si>
  <si>
    <t>600861</t>
  </si>
  <si>
    <t>1163986</t>
  </si>
  <si>
    <t>1163111</t>
  </si>
  <si>
    <t>1164994</t>
  </si>
  <si>
    <t>529065</t>
  </si>
  <si>
    <t>823-642</t>
  </si>
  <si>
    <t>1117083</t>
  </si>
  <si>
    <t>1116233</t>
  </si>
  <si>
    <t>1121943</t>
  </si>
  <si>
    <t>1163306</t>
  </si>
  <si>
    <t>1165574</t>
  </si>
  <si>
    <t>600661</t>
  </si>
  <si>
    <t>578303</t>
  </si>
  <si>
    <t>823-944</t>
  </si>
  <si>
    <t>523536</t>
  </si>
  <si>
    <t>1165589</t>
  </si>
  <si>
    <t>1161277</t>
  </si>
  <si>
    <t>1158785</t>
  </si>
  <si>
    <t>512260</t>
  </si>
  <si>
    <t>1122596</t>
  </si>
  <si>
    <t>1149321</t>
  </si>
  <si>
    <t>1115795</t>
  </si>
  <si>
    <t>595179</t>
  </si>
  <si>
    <t>590789</t>
  </si>
  <si>
    <t>1114001</t>
  </si>
  <si>
    <t>1117674</t>
  </si>
  <si>
    <t>1117676</t>
  </si>
  <si>
    <t>1117683</t>
  </si>
  <si>
    <t>1123230</t>
  </si>
  <si>
    <t>1124578</t>
  </si>
  <si>
    <t>1162336</t>
  </si>
  <si>
    <t>1162939</t>
  </si>
  <si>
    <t>1163703</t>
  </si>
  <si>
    <t>1165483</t>
  </si>
  <si>
    <t>528000</t>
  </si>
  <si>
    <t>1117546</t>
  </si>
  <si>
    <t>1120826</t>
  </si>
  <si>
    <t>1147913</t>
  </si>
  <si>
    <t>556832</t>
  </si>
  <si>
    <t>1147119</t>
  </si>
  <si>
    <t>529062</t>
  </si>
  <si>
    <t>539843</t>
  </si>
  <si>
    <t>1116784</t>
  </si>
  <si>
    <t>1162316</t>
  </si>
  <si>
    <t>1146879</t>
  </si>
  <si>
    <t>588643</t>
  </si>
  <si>
    <t>823-793</t>
  </si>
  <si>
    <t>1151947</t>
  </si>
  <si>
    <t>1110457</t>
  </si>
  <si>
    <t>526627</t>
  </si>
  <si>
    <t>1150713</t>
  </si>
  <si>
    <t>536778</t>
  </si>
  <si>
    <t>521519</t>
  </si>
  <si>
    <t>551237</t>
  </si>
  <si>
    <t>1067380</t>
  </si>
  <si>
    <t>1160342</t>
  </si>
  <si>
    <t>1113174</t>
  </si>
  <si>
    <t>591060</t>
  </si>
  <si>
    <t>527323</t>
  </si>
  <si>
    <t>550265</t>
  </si>
  <si>
    <t>589134</t>
  </si>
  <si>
    <t>1165906</t>
  </si>
  <si>
    <t>595816</t>
  </si>
  <si>
    <t>1163077</t>
  </si>
  <si>
    <t>1067130</t>
  </si>
  <si>
    <t>1113635</t>
  </si>
  <si>
    <t>1165858</t>
  </si>
  <si>
    <t>1163811</t>
  </si>
  <si>
    <t>593762</t>
  </si>
  <si>
    <t>588790</t>
  </si>
  <si>
    <t>558952</t>
  </si>
  <si>
    <t>1128696</t>
  </si>
  <si>
    <t>1128961</t>
  </si>
  <si>
    <t>591054</t>
  </si>
  <si>
    <t>524468</t>
  </si>
  <si>
    <t>1164225</t>
  </si>
  <si>
    <t>816-7062 817-5928</t>
  </si>
  <si>
    <t>20/01/2023 15/03/2023</t>
  </si>
  <si>
    <t>592962</t>
  </si>
  <si>
    <t>816-7062 817-5578</t>
  </si>
  <si>
    <t>20/01/2023 11/01/2023</t>
  </si>
  <si>
    <t>1115826</t>
  </si>
  <si>
    <t>816-6096 816-5881</t>
  </si>
  <si>
    <t>09/03/2022 19/01/2022</t>
  </si>
  <si>
    <t>888137</t>
  </si>
  <si>
    <t>817-1664</t>
  </si>
  <si>
    <t>566525</t>
  </si>
  <si>
    <t>562480</t>
  </si>
  <si>
    <t>583498</t>
  </si>
  <si>
    <t>578306</t>
  </si>
  <si>
    <t>589347</t>
  </si>
  <si>
    <t>578914</t>
  </si>
  <si>
    <t>1154033</t>
  </si>
  <si>
    <t>574311</t>
  </si>
  <si>
    <t>579414</t>
  </si>
  <si>
    <t>581256</t>
  </si>
  <si>
    <t>1156660</t>
  </si>
  <si>
    <t>816-7274</t>
  </si>
  <si>
    <t>1159482</t>
  </si>
  <si>
    <t>1158595</t>
  </si>
  <si>
    <t>592493</t>
  </si>
  <si>
    <t>816-7062 817-6411</t>
  </si>
  <si>
    <t>20/01/2023 10/07/2023</t>
  </si>
  <si>
    <t>1066376</t>
  </si>
  <si>
    <t>1125949</t>
  </si>
  <si>
    <t>744516</t>
  </si>
  <si>
    <t>739253</t>
  </si>
  <si>
    <t>1115429</t>
  </si>
  <si>
    <t>1068081</t>
  </si>
  <si>
    <t>1075007</t>
  </si>
  <si>
    <t>1080104</t>
  </si>
  <si>
    <t>1080418</t>
  </si>
  <si>
    <t>1085799</t>
  </si>
  <si>
    <t>1079533</t>
  </si>
  <si>
    <t>1086480</t>
  </si>
  <si>
    <t>1098862</t>
  </si>
  <si>
    <t>1110328</t>
  </si>
  <si>
    <t>1111996</t>
  </si>
  <si>
    <t>1115408</t>
  </si>
  <si>
    <t>1100394</t>
  </si>
  <si>
    <t>1100395</t>
  </si>
  <si>
    <t>1109486</t>
  </si>
  <si>
    <t>1078848</t>
  </si>
  <si>
    <t>1077667</t>
  </si>
  <si>
    <t>571458</t>
  </si>
  <si>
    <t>569378</t>
  </si>
  <si>
    <t>1159998</t>
  </si>
  <si>
    <t>582395</t>
  </si>
  <si>
    <t>582776</t>
  </si>
  <si>
    <t>1068906</t>
  </si>
  <si>
    <t>540385</t>
  </si>
  <si>
    <t>544445</t>
  </si>
  <si>
    <t>536254</t>
  </si>
  <si>
    <t>1085806</t>
  </si>
  <si>
    <t>817-4161</t>
  </si>
  <si>
    <t>1071159</t>
  </si>
  <si>
    <t>1083338</t>
  </si>
  <si>
    <t>1086003</t>
  </si>
  <si>
    <t>1064138</t>
  </si>
  <si>
    <t>817-4068</t>
  </si>
  <si>
    <t>1078351</t>
  </si>
  <si>
    <t>1086494</t>
  </si>
  <si>
    <t>1075031</t>
  </si>
  <si>
    <t>1083836</t>
  </si>
  <si>
    <t>1086450</t>
  </si>
  <si>
    <t>816-5228</t>
  </si>
  <si>
    <t>1074792</t>
  </si>
  <si>
    <t>1086410</t>
  </si>
  <si>
    <t>1084239</t>
  </si>
  <si>
    <t>1072726</t>
  </si>
  <si>
    <t>1082351</t>
  </si>
  <si>
    <t>1075749</t>
  </si>
  <si>
    <t>1075979</t>
  </si>
  <si>
    <t>1083867</t>
  </si>
  <si>
    <t>1080231</t>
  </si>
  <si>
    <t>1079195</t>
  </si>
  <si>
    <t>1075413</t>
  </si>
  <si>
    <t>1080221</t>
  </si>
  <si>
    <t>823-211</t>
  </si>
  <si>
    <t>1086478</t>
  </si>
  <si>
    <t>823-318</t>
  </si>
  <si>
    <t>1111998</t>
  </si>
  <si>
    <t>823-457</t>
  </si>
  <si>
    <t>1080613</t>
  </si>
  <si>
    <t>1069673</t>
  </si>
  <si>
    <t>816-4622</t>
  </si>
  <si>
    <t>1110324</t>
  </si>
  <si>
    <t>1106444</t>
  </si>
  <si>
    <t>1068072</t>
  </si>
  <si>
    <t>1080223</t>
  </si>
  <si>
    <t>1115407</t>
  </si>
  <si>
    <t>1080612</t>
  </si>
  <si>
    <t>1066879</t>
  </si>
  <si>
    <t>1097717</t>
  </si>
  <si>
    <t>823-352</t>
  </si>
  <si>
    <t>1080611</t>
  </si>
  <si>
    <t>1090256</t>
  </si>
  <si>
    <t>1100983</t>
  </si>
  <si>
    <t>1067526</t>
  </si>
  <si>
    <t>1069601</t>
  </si>
  <si>
    <t>1089650</t>
  </si>
  <si>
    <t>1110560</t>
  </si>
  <si>
    <t>816-5881</t>
  </si>
  <si>
    <t>1111944</t>
  </si>
  <si>
    <t>1069527</t>
  </si>
  <si>
    <t>816-4727</t>
  </si>
  <si>
    <t>1070901</t>
  </si>
  <si>
    <t>1083007</t>
  </si>
  <si>
    <t>816-5028</t>
  </si>
  <si>
    <t>1089402</t>
  </si>
  <si>
    <t>1111147</t>
  </si>
  <si>
    <t>1080623</t>
  </si>
  <si>
    <t>1069915</t>
  </si>
  <si>
    <t>1090386</t>
  </si>
  <si>
    <t>1087379</t>
  </si>
  <si>
    <t>823-265</t>
  </si>
  <si>
    <t>1063844</t>
  </si>
  <si>
    <t>1066991</t>
  </si>
  <si>
    <t>1067490</t>
  </si>
  <si>
    <t>1067492</t>
  </si>
  <si>
    <t>1071351</t>
  </si>
  <si>
    <t>1071614</t>
  </si>
  <si>
    <t>1071654</t>
  </si>
  <si>
    <t>1071709</t>
  </si>
  <si>
    <t>1072059</t>
  </si>
  <si>
    <t>1072214</t>
  </si>
  <si>
    <t>1072944</t>
  </si>
  <si>
    <t>1072997</t>
  </si>
  <si>
    <t>1068153</t>
  </si>
  <si>
    <t>1068607</t>
  </si>
  <si>
    <t>1069668</t>
  </si>
  <si>
    <t>1071391</t>
  </si>
  <si>
    <t>1072373</t>
  </si>
  <si>
    <t>1072422</t>
  </si>
  <si>
    <t>1073728</t>
  </si>
  <si>
    <t>1074328</t>
  </si>
  <si>
    <t>1070347</t>
  </si>
  <si>
    <t>1077986</t>
  </si>
  <si>
    <t>1078062</t>
  </si>
  <si>
    <t>1080294</t>
  </si>
  <si>
    <t>1080302</t>
  </si>
  <si>
    <t>1080340</t>
  </si>
  <si>
    <t>1080631</t>
  </si>
  <si>
    <t>1080718</t>
  </si>
  <si>
    <t>1081080</t>
  </si>
  <si>
    <t>1081082</t>
  </si>
  <si>
    <t>1081375</t>
  </si>
  <si>
    <t>1082194</t>
  </si>
  <si>
    <t>1082624</t>
  </si>
  <si>
    <t>1082626</t>
  </si>
  <si>
    <t>1082683</t>
  </si>
  <si>
    <t>1083640</t>
  </si>
  <si>
    <t>1088859</t>
  </si>
  <si>
    <t>1088894</t>
  </si>
  <si>
    <t>1090154</t>
  </si>
  <si>
    <t>1090366</t>
  </si>
  <si>
    <t>1090371</t>
  </si>
  <si>
    <t>1090461</t>
  </si>
  <si>
    <t>1090666</t>
  </si>
  <si>
    <t>1090953</t>
  </si>
  <si>
    <t>1091048</t>
  </si>
  <si>
    <t>1091348</t>
  </si>
  <si>
    <t>1099724</t>
  </si>
  <si>
    <t>1099915</t>
  </si>
  <si>
    <t>1100281</t>
  </si>
  <si>
    <t>1100610</t>
  </si>
  <si>
    <t>1100912</t>
  </si>
  <si>
    <t>1110499</t>
  </si>
  <si>
    <t>1112195</t>
  </si>
  <si>
    <t>1112224</t>
  </si>
  <si>
    <t>1069907</t>
  </si>
  <si>
    <t>1070238</t>
  </si>
  <si>
    <t>1070420</t>
  </si>
  <si>
    <t>1070518</t>
  </si>
  <si>
    <t>1070936</t>
  </si>
  <si>
    <t>1074276</t>
  </si>
  <si>
    <t>1077617</t>
  </si>
  <si>
    <t>1079670</t>
  </si>
  <si>
    <t>1081845</t>
  </si>
  <si>
    <t>1083056</t>
  </si>
  <si>
    <t>1083510</t>
  </si>
  <si>
    <t>1084216</t>
  </si>
  <si>
    <t>1088256</t>
  </si>
  <si>
    <t>1089056</t>
  </si>
  <si>
    <t>1099680</t>
  </si>
  <si>
    <t>1099685</t>
  </si>
  <si>
    <t>1099696</t>
  </si>
  <si>
    <t>1111276</t>
  </si>
  <si>
    <t>1112431</t>
  </si>
  <si>
    <t>1112526</t>
  </si>
  <si>
    <t>1112647</t>
  </si>
  <si>
    <t>1112898</t>
  </si>
  <si>
    <t>1106443</t>
  </si>
  <si>
    <t>1076134</t>
  </si>
  <si>
    <t>1090026</t>
  </si>
  <si>
    <t>1086595</t>
  </si>
  <si>
    <t>1083368</t>
  </si>
  <si>
    <t>1072394</t>
  </si>
  <si>
    <t>1063338</t>
  </si>
  <si>
    <t>1060650</t>
  </si>
  <si>
    <t>1070406</t>
  </si>
  <si>
    <t>1079841</t>
  </si>
  <si>
    <t>1083016</t>
  </si>
  <si>
    <t>1088090</t>
  </si>
  <si>
    <t>1094527</t>
  </si>
  <si>
    <t>1082686</t>
  </si>
  <si>
    <t>1058291</t>
  </si>
  <si>
    <t>816-4824</t>
  </si>
  <si>
    <t>1072749</t>
  </si>
  <si>
    <t>1070387</t>
  </si>
  <si>
    <t>1088810</t>
  </si>
  <si>
    <t>1089042</t>
  </si>
  <si>
    <t>1081890</t>
  </si>
  <si>
    <t>1071595</t>
  </si>
  <si>
    <t>1089456</t>
  </si>
  <si>
    <t>1099417</t>
  </si>
  <si>
    <t>1076715</t>
  </si>
  <si>
    <t>1112900</t>
  </si>
  <si>
    <t>1099675</t>
  </si>
  <si>
    <t>1099690</t>
  </si>
  <si>
    <t>1110325</t>
  </si>
  <si>
    <t>1064137</t>
  </si>
  <si>
    <t>1071277</t>
  </si>
  <si>
    <t>1063798</t>
  </si>
  <si>
    <t>1071924</t>
  </si>
  <si>
    <t>1073225</t>
  </si>
  <si>
    <t>1068615</t>
  </si>
  <si>
    <t>1069614</t>
  </si>
  <si>
    <t>1072611</t>
  </si>
  <si>
    <t>1073727</t>
  </si>
  <si>
    <t>1084584</t>
  </si>
  <si>
    <t>1083327</t>
  </si>
  <si>
    <t>1084101</t>
  </si>
  <si>
    <t>1089433</t>
  </si>
  <si>
    <t>1099918</t>
  </si>
  <si>
    <t>1101769</t>
  </si>
  <si>
    <t>1100352</t>
  </si>
  <si>
    <t>1097765</t>
  </si>
  <si>
    <t>1093801</t>
  </si>
  <si>
    <t>1098886</t>
  </si>
  <si>
    <t>1115406</t>
  </si>
  <si>
    <t>1107742</t>
  </si>
  <si>
    <t>1093119</t>
  </si>
  <si>
    <t>1056934</t>
  </si>
  <si>
    <t>823-149</t>
  </si>
  <si>
    <t>1061884</t>
  </si>
  <si>
    <t>1066468</t>
  </si>
  <si>
    <t>1068075</t>
  </si>
  <si>
    <t>1111848</t>
  </si>
  <si>
    <t>1111867</t>
  </si>
  <si>
    <t>1112761</t>
  </si>
  <si>
    <t>1071223</t>
  </si>
  <si>
    <t>1062927</t>
  </si>
  <si>
    <t>1075008</t>
  </si>
  <si>
    <t>1086597</t>
  </si>
  <si>
    <t>816-5549</t>
  </si>
  <si>
    <t>1080525</t>
  </si>
  <si>
    <t>1101002</t>
  </si>
  <si>
    <t>1097797</t>
  </si>
  <si>
    <t>1115401</t>
  </si>
  <si>
    <t>1086264</t>
  </si>
  <si>
    <t>1076762</t>
  </si>
  <si>
    <t>1080752</t>
  </si>
  <si>
    <t>1115403</t>
  </si>
  <si>
    <t>1099159</t>
  </si>
  <si>
    <t>1105482</t>
  </si>
  <si>
    <t>1061585</t>
  </si>
  <si>
    <t>1077398</t>
  </si>
  <si>
    <t>1061545</t>
  </si>
  <si>
    <t>1055291</t>
  </si>
  <si>
    <t>1071222</t>
  </si>
  <si>
    <t>1080704</t>
  </si>
  <si>
    <t>1086477</t>
  </si>
  <si>
    <t>1115843</t>
  </si>
  <si>
    <t>1087154</t>
  </si>
  <si>
    <t>1080064</t>
  </si>
  <si>
    <t>1099192</t>
  </si>
  <si>
    <t>1082869</t>
  </si>
  <si>
    <t>1100398</t>
  </si>
  <si>
    <t>1085458</t>
  </si>
  <si>
    <t>1085755</t>
  </si>
  <si>
    <t>1117339</t>
  </si>
  <si>
    <t>1085457</t>
  </si>
  <si>
    <t>1097735</t>
  </si>
  <si>
    <t>1100396</t>
  </si>
  <si>
    <t>816-6043</t>
  </si>
  <si>
    <t>1079579</t>
  </si>
  <si>
    <t>1073120</t>
  </si>
  <si>
    <t>1103779</t>
  </si>
  <si>
    <t>1077661</t>
  </si>
  <si>
    <t>1109488</t>
  </si>
  <si>
    <t>1097781</t>
  </si>
  <si>
    <t>1080479</t>
  </si>
  <si>
    <t>1070206</t>
  </si>
  <si>
    <t>1066884</t>
  </si>
  <si>
    <t>1085804</t>
  </si>
  <si>
    <t>1086479</t>
  </si>
  <si>
    <t>1115411</t>
  </si>
  <si>
    <t>1086476</t>
  </si>
  <si>
    <t>1055460</t>
  </si>
  <si>
    <t>1068353</t>
  </si>
  <si>
    <t>1080123</t>
  </si>
  <si>
    <t>1115405</t>
  </si>
  <si>
    <t>1071221</t>
  </si>
  <si>
    <t>1113201</t>
  </si>
  <si>
    <t>1111492</t>
  </si>
  <si>
    <t>1081424</t>
  </si>
  <si>
    <t>1071994</t>
  </si>
  <si>
    <t>1055678</t>
  </si>
  <si>
    <t>1076094</t>
  </si>
  <si>
    <t>1080052</t>
  </si>
  <si>
    <t>816-4928</t>
  </si>
  <si>
    <t>1115437</t>
  </si>
  <si>
    <t>1082378</t>
  </si>
  <si>
    <t>1093687</t>
  </si>
  <si>
    <t>1099692</t>
  </si>
  <si>
    <t>1107698</t>
  </si>
  <si>
    <t>1071969</t>
  </si>
  <si>
    <t>1076095</t>
  </si>
  <si>
    <t>1060731</t>
  </si>
  <si>
    <t>816-4408  816-4622</t>
  </si>
  <si>
    <t>09/11/2020  18/01/2021</t>
  </si>
  <si>
    <t>1072828</t>
  </si>
  <si>
    <t>816-4622  816-4824</t>
  </si>
  <si>
    <t>18/01/2021  05/03/2021</t>
  </si>
  <si>
    <t>1108531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</si>
</sst>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\ _$_-;\-* #,##0.00\ _$_-;_-* &quot;-&quot;??\ _$_-;_-@_-"/>
    <numFmt numFmtId="167" formatCode="yyyy\-mm\-dd"/>
    <numFmt numFmtId="168" formatCode="yyyy\-mm\-dd;@"/>
    <numFmt numFmtId="169" formatCode="_(* #,##0_);_(* \(#,##0\);_(* &quot;-&quot;_);_(@_)"/>
    <numFmt numFmtId="170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165" fontId="6" fillId="0" borderId="0" applyFont="0" applyFill="0" applyBorder="0" applyAlignment="0" applyProtection="0"/>
    <xf numFmtId="0" fontId="8" fillId="0" borderId="0"/>
    <xf numFmtId="0" fontId="4" fillId="0" borderId="0"/>
    <xf numFmtId="167" fontId="4" fillId="0" borderId="0">
      <alignment horizontal="center"/>
    </xf>
    <xf numFmtId="169" fontId="6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4" fontId="2" fillId="0" borderId="0" xfId="1" applyNumberFormat="1" applyFont="1" applyAlignment="1">
      <alignment wrapText="1"/>
    </xf>
    <xf numFmtId="165" fontId="2" fillId="0" borderId="0" xfId="3" applyFont="1"/>
    <xf numFmtId="166" fontId="2" fillId="0" borderId="0" xfId="0" applyNumberFormat="1" applyFont="1"/>
    <xf numFmtId="3" fontId="7" fillId="2" borderId="4" xfId="1" applyNumberFormat="1" applyFont="1" applyFill="1" applyBorder="1" applyAlignment="1">
      <alignment horizontal="center" vertical="center" wrapText="1"/>
    </xf>
    <xf numFmtId="14" fontId="7" fillId="2" borderId="4" xfId="1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3" applyNumberFormat="1" applyFont="1" applyFill="1" applyBorder="1" applyAlignment="1">
      <alignment horizontal="center" vertical="center" wrapText="1"/>
    </xf>
    <xf numFmtId="14" fontId="7" fillId="3" borderId="4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8" fontId="5" fillId="0" borderId="4" xfId="6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/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168" fontId="5" fillId="0" borderId="4" xfId="0" applyNumberFormat="1" applyFont="1" applyBorder="1" applyAlignment="1">
      <alignment horizontal="center" vertical="center"/>
    </xf>
    <xf numFmtId="168" fontId="5" fillId="0" borderId="4" xfId="5" applyNumberFormat="1" applyFont="1" applyBorder="1" applyAlignment="1">
      <alignment horizontal="center" vertic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Border="1" applyAlignment="1"/>
    <xf numFmtId="3" fontId="5" fillId="0" borderId="4" xfId="1" applyNumberFormat="1" applyFont="1" applyFill="1" applyBorder="1"/>
    <xf numFmtId="0" fontId="5" fillId="0" borderId="4" xfId="5" applyFont="1" applyBorder="1" applyAlignment="1">
      <alignment horizontal="center" wrapText="1"/>
    </xf>
    <xf numFmtId="170" fontId="5" fillId="0" borderId="4" xfId="1" applyNumberFormat="1" applyFont="1" applyBorder="1" applyAlignment="1">
      <alignment horizontal="center" wrapText="1"/>
    </xf>
    <xf numFmtId="1" fontId="5" fillId="0" borderId="4" xfId="0" applyNumberFormat="1" applyFont="1" applyBorder="1"/>
    <xf numFmtId="14" fontId="0" fillId="0" borderId="0" xfId="0" applyNumberFormat="1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7%20JULIO%202023/CARTERA%20CONCILIADAS/9%20FUNDACION%20CARDIOVASCULAR%20DE%20COLOMB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Hoja1"/>
      <sheetName val="RESUMEN"/>
      <sheetName val="CIRCULAR 011"/>
      <sheetName val="CARTC7"/>
      <sheetName val="PAGOSC7"/>
      <sheetName val="PAGOSNUEVO"/>
      <sheetName val="PAGOSC8"/>
      <sheetName val="PLANO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3">
          <cell r="B3" t="str">
            <v>TIPO</v>
          </cell>
          <cell r="C3" t="str">
            <v>CUM</v>
          </cell>
          <cell r="E3" t="str">
            <v>FECHA/MOVI</v>
          </cell>
          <cell r="F3" t="str">
            <v>AUXILIAR</v>
          </cell>
          <cell r="G3" t="str">
            <v>DESCRIPCION       NI</v>
          </cell>
          <cell r="H3" t="str">
            <v>T TERCERO</v>
          </cell>
          <cell r="I3" t="str">
            <v>DETALLE  TERCERO    CENT   N</v>
          </cell>
          <cell r="J3" t="str">
            <v>DOCU/</v>
          </cell>
          <cell r="K3" t="str">
            <v>CRUCE     V</v>
          </cell>
          <cell r="L3" t="str">
            <v>CUCE     V</v>
          </cell>
          <cell r="M3" t="str">
            <v>.MOVIMIENTO      VIG</v>
          </cell>
        </row>
        <row r="4">
          <cell r="A4" t="str">
            <v>890212568-1125949</v>
          </cell>
          <cell r="B4">
            <v>816</v>
          </cell>
          <cell r="C4">
            <v>7477</v>
          </cell>
          <cell r="D4" t="str">
            <v>816-7477</v>
          </cell>
          <cell r="E4">
            <v>45054</v>
          </cell>
          <cell r="F4">
            <v>230550108000</v>
          </cell>
          <cell r="G4" t="str">
            <v>PGO GIRO DIRECT MAYO/23</v>
          </cell>
          <cell r="H4">
            <v>890212568</v>
          </cell>
          <cell r="I4" t="str">
            <v>FUNDACION CARDIOVASCULAR DE CBIA</v>
          </cell>
          <cell r="J4" t="str">
            <v>8023D82-</v>
          </cell>
          <cell r="K4" t="str">
            <v>BGA-1125949</v>
          </cell>
          <cell r="L4">
            <v>1125949</v>
          </cell>
          <cell r="M4">
            <v>9213</v>
          </cell>
        </row>
        <row r="5">
          <cell r="A5" t="str">
            <v>890212568-1128357</v>
          </cell>
          <cell r="B5">
            <v>816</v>
          </cell>
          <cell r="C5">
            <v>6274</v>
          </cell>
          <cell r="D5" t="str">
            <v>816-6274</v>
          </cell>
          <cell r="E5">
            <v>44687</v>
          </cell>
          <cell r="F5">
            <v>230550108000</v>
          </cell>
          <cell r="G5" t="str">
            <v>PAGO GIRO DIRECT MAY2022</v>
          </cell>
          <cell r="H5">
            <v>890212568</v>
          </cell>
          <cell r="I5" t="str">
            <v>FUNDACION CARDIOVASCULAR DE CBIA</v>
          </cell>
          <cell r="J5" t="str">
            <v>8031D82-</v>
          </cell>
          <cell r="K5" t="str">
            <v>BGA-1128357</v>
          </cell>
          <cell r="L5">
            <v>1128357</v>
          </cell>
          <cell r="M5">
            <v>9613</v>
          </cell>
        </row>
        <row r="6">
          <cell r="A6" t="str">
            <v>890212568-1129178</v>
          </cell>
          <cell r="B6">
            <v>816</v>
          </cell>
          <cell r="C6">
            <v>6366</v>
          </cell>
          <cell r="D6" t="str">
            <v>816-6366</v>
          </cell>
          <cell r="E6">
            <v>44719</v>
          </cell>
          <cell r="F6">
            <v>230550108000</v>
          </cell>
          <cell r="G6" t="str">
            <v>PAGO GIRO DIREC JUN2022</v>
          </cell>
          <cell r="H6">
            <v>890212568</v>
          </cell>
          <cell r="I6" t="str">
            <v>FUNDACION CARDIOVASCULAR DE CBIA</v>
          </cell>
          <cell r="J6" t="str">
            <v>8031D82-</v>
          </cell>
          <cell r="K6" t="str">
            <v>BGA-1129178</v>
          </cell>
          <cell r="L6">
            <v>1129178</v>
          </cell>
          <cell r="M6">
            <v>9613</v>
          </cell>
        </row>
        <row r="7">
          <cell r="A7" t="str">
            <v>890212568-1127622</v>
          </cell>
          <cell r="B7">
            <v>816</v>
          </cell>
          <cell r="C7">
            <v>6274</v>
          </cell>
          <cell r="D7" t="str">
            <v>816-6274</v>
          </cell>
          <cell r="E7">
            <v>44687</v>
          </cell>
          <cell r="F7">
            <v>230550108000</v>
          </cell>
          <cell r="G7" t="str">
            <v>PAGO GIRO DIRECT MAY2022</v>
          </cell>
          <cell r="H7">
            <v>890212568</v>
          </cell>
          <cell r="I7" t="str">
            <v>FUNDACION CARDIOVASCULAR DE CBIA</v>
          </cell>
          <cell r="J7" t="str">
            <v>8023D82-</v>
          </cell>
          <cell r="K7" t="str">
            <v>BGA-1127622</v>
          </cell>
          <cell r="L7">
            <v>1127622</v>
          </cell>
          <cell r="M7">
            <v>14780</v>
          </cell>
        </row>
        <row r="8">
          <cell r="A8" t="str">
            <v>890212568-1144606</v>
          </cell>
          <cell r="B8">
            <v>816</v>
          </cell>
          <cell r="C8">
            <v>7062</v>
          </cell>
          <cell r="D8" t="str">
            <v>816-7062</v>
          </cell>
          <cell r="E8">
            <v>44946</v>
          </cell>
          <cell r="F8">
            <v>230550156800</v>
          </cell>
          <cell r="G8" t="str">
            <v>PGO GIRO DIRECTO ENE/23</v>
          </cell>
          <cell r="H8">
            <v>890212568</v>
          </cell>
          <cell r="I8" t="str">
            <v>FUNDACION CARDIOVASCULAR DE CBIA</v>
          </cell>
          <cell r="J8" t="str">
            <v>8026D82-</v>
          </cell>
          <cell r="K8" t="str">
            <v>BGA-1144606</v>
          </cell>
          <cell r="L8">
            <v>1144606</v>
          </cell>
          <cell r="M8">
            <v>17500</v>
          </cell>
        </row>
        <row r="9">
          <cell r="A9" t="str">
            <v>890212568-1129360</v>
          </cell>
          <cell r="B9">
            <v>816</v>
          </cell>
          <cell r="C9">
            <v>6274</v>
          </cell>
          <cell r="D9" t="str">
            <v>816-6274</v>
          </cell>
          <cell r="E9">
            <v>44687</v>
          </cell>
          <cell r="F9">
            <v>230550108000</v>
          </cell>
          <cell r="G9" t="str">
            <v>PAGO GIRO DIRECT MAY2022</v>
          </cell>
          <cell r="H9">
            <v>890212568</v>
          </cell>
          <cell r="I9" t="str">
            <v>FUNDACION CARDIOVASCULAR DE CBIA</v>
          </cell>
          <cell r="J9" t="str">
            <v>8023D82-</v>
          </cell>
          <cell r="K9" t="str">
            <v>BGA-1129360</v>
          </cell>
          <cell r="L9">
            <v>1129360</v>
          </cell>
          <cell r="M9">
            <v>18426</v>
          </cell>
        </row>
        <row r="10">
          <cell r="A10" t="str">
            <v>890212568-588685</v>
          </cell>
          <cell r="B10">
            <v>816</v>
          </cell>
          <cell r="C10">
            <v>7477</v>
          </cell>
          <cell r="D10" t="str">
            <v>816-7477</v>
          </cell>
          <cell r="E10">
            <v>45054</v>
          </cell>
          <cell r="F10">
            <v>230550108000</v>
          </cell>
          <cell r="G10" t="str">
            <v>PGO GIRO DIRECT MAYO/23</v>
          </cell>
          <cell r="H10">
            <v>890212568</v>
          </cell>
          <cell r="I10" t="str">
            <v>FUNDACION CARDIOVASCULAR DE CBIA</v>
          </cell>
          <cell r="J10" t="str">
            <v>8023D82-</v>
          </cell>
          <cell r="K10" t="str">
            <v>FHIC-588685</v>
          </cell>
          <cell r="L10">
            <v>588685</v>
          </cell>
          <cell r="M10">
            <v>20182</v>
          </cell>
        </row>
        <row r="11">
          <cell r="A11" t="str">
            <v>890212568-1131712</v>
          </cell>
          <cell r="B11">
            <v>816</v>
          </cell>
          <cell r="C11">
            <v>6366</v>
          </cell>
          <cell r="D11" t="str">
            <v>816-6366</v>
          </cell>
          <cell r="E11">
            <v>44719</v>
          </cell>
          <cell r="F11">
            <v>230550108000</v>
          </cell>
          <cell r="G11" t="str">
            <v>PAGO GIRO DIREC JUN2022</v>
          </cell>
          <cell r="H11">
            <v>890212568</v>
          </cell>
          <cell r="I11" t="str">
            <v>FUNDACION CARDIOVASCULAR DE CBIA</v>
          </cell>
          <cell r="J11" t="str">
            <v>8023D82-</v>
          </cell>
          <cell r="K11" t="str">
            <v>BGA-1131712</v>
          </cell>
          <cell r="L11">
            <v>1131712</v>
          </cell>
          <cell r="M11">
            <v>20454</v>
          </cell>
        </row>
        <row r="12">
          <cell r="A12" t="str">
            <v>890212568-1132087</v>
          </cell>
          <cell r="B12">
            <v>816</v>
          </cell>
          <cell r="C12">
            <v>6366</v>
          </cell>
          <cell r="D12" t="str">
            <v>816-6366</v>
          </cell>
          <cell r="E12">
            <v>44719</v>
          </cell>
          <cell r="F12">
            <v>230550108000</v>
          </cell>
          <cell r="G12" t="str">
            <v>PAGO GIRO DIREC JUN2022</v>
          </cell>
          <cell r="H12">
            <v>890212568</v>
          </cell>
          <cell r="I12" t="str">
            <v>FUNDACION CARDIOVASCULAR DE CBIA</v>
          </cell>
          <cell r="J12" t="str">
            <v>8036D82-</v>
          </cell>
          <cell r="K12" t="str">
            <v>BGA-1132087</v>
          </cell>
          <cell r="L12">
            <v>1132087</v>
          </cell>
          <cell r="M12">
            <v>20454</v>
          </cell>
        </row>
        <row r="13">
          <cell r="A13" t="str">
            <v>890212568-537630</v>
          </cell>
          <cell r="B13">
            <v>816</v>
          </cell>
          <cell r="C13">
            <v>6623</v>
          </cell>
          <cell r="D13" t="str">
            <v>816-6623</v>
          </cell>
          <cell r="E13">
            <v>44811</v>
          </cell>
          <cell r="F13">
            <v>230550108000</v>
          </cell>
          <cell r="G13" t="str">
            <v>PAGO GIRO DIRECT SEP2022</v>
          </cell>
          <cell r="H13">
            <v>890212568</v>
          </cell>
          <cell r="I13" t="str">
            <v>FUNDACION CARDIOVASCULAR DE CBIA</v>
          </cell>
          <cell r="J13" t="str">
            <v>8026D82-</v>
          </cell>
          <cell r="K13" t="str">
            <v>FHIC-537630</v>
          </cell>
          <cell r="L13">
            <v>537630</v>
          </cell>
          <cell r="M13">
            <v>20480</v>
          </cell>
        </row>
        <row r="14">
          <cell r="A14" t="str">
            <v>890212568-560840</v>
          </cell>
          <cell r="B14">
            <v>816</v>
          </cell>
          <cell r="C14">
            <v>7477</v>
          </cell>
          <cell r="D14" t="str">
            <v>816-7477</v>
          </cell>
          <cell r="E14">
            <v>45054</v>
          </cell>
          <cell r="F14">
            <v>230550108000</v>
          </cell>
          <cell r="G14" t="str">
            <v>PGO GIRO DIRECT MAYO/23</v>
          </cell>
          <cell r="H14">
            <v>890212568</v>
          </cell>
          <cell r="I14" t="str">
            <v>FUNDACION CARDIOVASCULAR DE CBIA</v>
          </cell>
          <cell r="J14" t="str">
            <v>8026D82-</v>
          </cell>
          <cell r="K14" t="str">
            <v>FHIC-560840</v>
          </cell>
          <cell r="L14">
            <v>560840</v>
          </cell>
          <cell r="M14">
            <v>20700</v>
          </cell>
        </row>
        <row r="15">
          <cell r="A15" t="str">
            <v>890212568-1137478</v>
          </cell>
          <cell r="B15">
            <v>816</v>
          </cell>
          <cell r="C15">
            <v>6537</v>
          </cell>
          <cell r="D15" t="str">
            <v>816-6537</v>
          </cell>
          <cell r="E15">
            <v>44778</v>
          </cell>
          <cell r="F15">
            <v>230550108000</v>
          </cell>
          <cell r="G15" t="str">
            <v>PAGO GIRO DIRECT AGO2022</v>
          </cell>
          <cell r="H15">
            <v>890212568</v>
          </cell>
          <cell r="I15" t="str">
            <v>FUNDACION CARDIOVASCULAR DE CBIA</v>
          </cell>
          <cell r="J15" t="str">
            <v>8023D82-</v>
          </cell>
          <cell r="K15" t="str">
            <v>BGA-1137478</v>
          </cell>
          <cell r="L15">
            <v>1137478</v>
          </cell>
          <cell r="M15">
            <v>24603</v>
          </cell>
        </row>
        <row r="16">
          <cell r="A16" t="str">
            <v>890212568-1131439</v>
          </cell>
          <cell r="B16">
            <v>816</v>
          </cell>
          <cell r="C16">
            <v>6366</v>
          </cell>
          <cell r="D16" t="str">
            <v>816-6366</v>
          </cell>
          <cell r="E16">
            <v>44719</v>
          </cell>
          <cell r="F16">
            <v>230550108000</v>
          </cell>
          <cell r="G16" t="str">
            <v>PAGO GIRO DIREC JUN2022</v>
          </cell>
          <cell r="H16">
            <v>890212568</v>
          </cell>
          <cell r="I16" t="str">
            <v>FUNDACION CARDIOVASCULAR DE CBIA</v>
          </cell>
          <cell r="J16" t="str">
            <v>8023D82-</v>
          </cell>
          <cell r="K16" t="str">
            <v>BGA-1131439</v>
          </cell>
          <cell r="L16">
            <v>1131439</v>
          </cell>
          <cell r="M16">
            <v>24802</v>
          </cell>
        </row>
        <row r="17">
          <cell r="A17" t="str">
            <v>890212568-1143660</v>
          </cell>
          <cell r="B17">
            <v>816</v>
          </cell>
          <cell r="C17">
            <v>6623</v>
          </cell>
          <cell r="D17" t="str">
            <v>816-6623</v>
          </cell>
          <cell r="E17">
            <v>44811</v>
          </cell>
          <cell r="F17">
            <v>230550108000</v>
          </cell>
          <cell r="G17" t="str">
            <v>PAGO GIRO DIRECT SEP2022</v>
          </cell>
          <cell r="H17">
            <v>890212568</v>
          </cell>
          <cell r="I17" t="str">
            <v>FUNDACION CARDIOVASCULAR DE CBIA</v>
          </cell>
          <cell r="J17" t="str">
            <v>8023D82-</v>
          </cell>
          <cell r="K17" t="str">
            <v>BGA-1143660</v>
          </cell>
          <cell r="L17">
            <v>1143660</v>
          </cell>
          <cell r="M17">
            <v>25531</v>
          </cell>
        </row>
        <row r="18">
          <cell r="A18" t="str">
            <v>890212568-1155814</v>
          </cell>
          <cell r="B18">
            <v>816</v>
          </cell>
          <cell r="C18">
            <v>6954</v>
          </cell>
          <cell r="D18" t="str">
            <v>816-6954</v>
          </cell>
          <cell r="E18">
            <v>44902</v>
          </cell>
          <cell r="F18">
            <v>230550108000</v>
          </cell>
          <cell r="G18" t="str">
            <v>PAGO GIRO DIRECT DIC/22</v>
          </cell>
          <cell r="H18">
            <v>890212568</v>
          </cell>
          <cell r="I18" t="str">
            <v>FUNDACION CARDIOVASCULAR DE CBIA</v>
          </cell>
          <cell r="J18" t="str">
            <v>8023D82-</v>
          </cell>
          <cell r="K18" t="str">
            <v>BGA-1155814</v>
          </cell>
          <cell r="L18">
            <v>1155814</v>
          </cell>
          <cell r="M18">
            <v>25531</v>
          </cell>
        </row>
        <row r="19">
          <cell r="A19" t="str">
            <v>890212568-528725</v>
          </cell>
          <cell r="B19">
            <v>816</v>
          </cell>
          <cell r="C19">
            <v>7477</v>
          </cell>
          <cell r="D19" t="str">
            <v>816-7477</v>
          </cell>
          <cell r="E19">
            <v>45054</v>
          </cell>
          <cell r="F19">
            <v>230550108000</v>
          </cell>
          <cell r="G19" t="str">
            <v>PGO GIRO DIRECT MAYO/23</v>
          </cell>
          <cell r="H19">
            <v>890212568</v>
          </cell>
          <cell r="I19" t="str">
            <v>FUNDACION CARDIOVASCULAR DE CBIA</v>
          </cell>
          <cell r="J19" t="str">
            <v>8023D82-</v>
          </cell>
          <cell r="K19" t="str">
            <v>FHIC-528725</v>
          </cell>
          <cell r="L19">
            <v>528725</v>
          </cell>
          <cell r="M19">
            <v>25875</v>
          </cell>
        </row>
        <row r="20">
          <cell r="A20" t="str">
            <v>890212568-1129091</v>
          </cell>
          <cell r="B20">
            <v>816</v>
          </cell>
          <cell r="C20">
            <v>6274</v>
          </cell>
          <cell r="D20" t="str">
            <v>816-6274</v>
          </cell>
          <cell r="E20">
            <v>44687</v>
          </cell>
          <cell r="F20">
            <v>230550108000</v>
          </cell>
          <cell r="G20" t="str">
            <v>PAGO GIRO DIRECT MAY2022</v>
          </cell>
          <cell r="H20">
            <v>890212568</v>
          </cell>
          <cell r="I20" t="str">
            <v>FUNDACION CARDIOVASCULAR DE CBIA</v>
          </cell>
          <cell r="J20" t="str">
            <v>8023D82-</v>
          </cell>
          <cell r="K20" t="str">
            <v>BGA-1129091</v>
          </cell>
          <cell r="L20">
            <v>1129091</v>
          </cell>
          <cell r="M20">
            <v>26183</v>
          </cell>
        </row>
        <row r="21">
          <cell r="A21" t="str">
            <v>890212568-629412</v>
          </cell>
          <cell r="B21">
            <v>816</v>
          </cell>
          <cell r="C21">
            <v>7477</v>
          </cell>
          <cell r="D21" t="str">
            <v>816-7477</v>
          </cell>
          <cell r="E21">
            <v>45054</v>
          </cell>
          <cell r="F21">
            <v>230550108000</v>
          </cell>
          <cell r="G21" t="str">
            <v>PGO GIRO DIRECT MAYO/23</v>
          </cell>
          <cell r="H21">
            <v>890212568</v>
          </cell>
          <cell r="I21" t="str">
            <v>FUNDACION CARDIOVASCULAR DE CBIA</v>
          </cell>
          <cell r="J21" t="str">
            <v>8052D82-</v>
          </cell>
          <cell r="K21" t="str">
            <v>FHIC-629412</v>
          </cell>
          <cell r="L21">
            <v>629412</v>
          </cell>
          <cell r="M21">
            <v>31078</v>
          </cell>
        </row>
        <row r="22">
          <cell r="A22" t="str">
            <v>890212568-559246</v>
          </cell>
          <cell r="B22">
            <v>816</v>
          </cell>
          <cell r="C22">
            <v>7477</v>
          </cell>
          <cell r="D22" t="str">
            <v>816-7477</v>
          </cell>
          <cell r="E22">
            <v>45054</v>
          </cell>
          <cell r="F22">
            <v>230550108000</v>
          </cell>
          <cell r="G22" t="str">
            <v>PGO GIRO DIRECT MAYO/23</v>
          </cell>
          <cell r="H22">
            <v>890212568</v>
          </cell>
          <cell r="I22" t="str">
            <v>FUNDACION CARDIOVASCULAR DE CBIA</v>
          </cell>
          <cell r="J22" t="str">
            <v>8023D82-</v>
          </cell>
          <cell r="K22" t="str">
            <v>FHIC-559246</v>
          </cell>
          <cell r="L22">
            <v>559246</v>
          </cell>
          <cell r="M22">
            <v>33750</v>
          </cell>
        </row>
        <row r="23">
          <cell r="A23" t="str">
            <v>890212568-559283</v>
          </cell>
          <cell r="B23">
            <v>816</v>
          </cell>
          <cell r="C23">
            <v>7477</v>
          </cell>
          <cell r="D23" t="str">
            <v>816-7477</v>
          </cell>
          <cell r="E23">
            <v>45054</v>
          </cell>
          <cell r="F23">
            <v>230550108000</v>
          </cell>
          <cell r="G23" t="str">
            <v>PGO GIRO DIRECT MAYO/23</v>
          </cell>
          <cell r="H23">
            <v>890212568</v>
          </cell>
          <cell r="I23" t="str">
            <v>FUNDACION CARDIOVASCULAR DE CBIA</v>
          </cell>
          <cell r="J23" t="str">
            <v>8026D82-</v>
          </cell>
          <cell r="K23" t="str">
            <v>FHIC-559283</v>
          </cell>
          <cell r="L23">
            <v>559283</v>
          </cell>
          <cell r="M23">
            <v>33750</v>
          </cell>
        </row>
        <row r="24">
          <cell r="A24" t="str">
            <v>890212568-560858</v>
          </cell>
          <cell r="B24">
            <v>816</v>
          </cell>
          <cell r="C24">
            <v>7477</v>
          </cell>
          <cell r="D24" t="str">
            <v>816-7477</v>
          </cell>
          <cell r="E24">
            <v>45054</v>
          </cell>
          <cell r="F24">
            <v>230550108000</v>
          </cell>
          <cell r="G24" t="str">
            <v>PGO GIRO DIRECT MAYO/23</v>
          </cell>
          <cell r="H24">
            <v>890212568</v>
          </cell>
          <cell r="I24" t="str">
            <v>FUNDACION CARDIOVASCULAR DE CBIA</v>
          </cell>
          <cell r="J24" t="str">
            <v>8023D82-</v>
          </cell>
          <cell r="K24" t="str">
            <v>FHIC-560858</v>
          </cell>
          <cell r="L24">
            <v>560858</v>
          </cell>
          <cell r="M24">
            <v>33750</v>
          </cell>
        </row>
        <row r="25">
          <cell r="A25" t="str">
            <v>890212568-562990</v>
          </cell>
          <cell r="B25">
            <v>816</v>
          </cell>
          <cell r="C25">
            <v>7477</v>
          </cell>
          <cell r="D25" t="str">
            <v>816-7477</v>
          </cell>
          <cell r="E25">
            <v>45054</v>
          </cell>
          <cell r="F25">
            <v>230550108000</v>
          </cell>
          <cell r="G25" t="str">
            <v>PGO GIRO DIRECT MAYO/23</v>
          </cell>
          <cell r="H25">
            <v>890212568</v>
          </cell>
          <cell r="I25" t="str">
            <v>FUNDACION CARDIOVASCULAR DE CBIA</v>
          </cell>
          <cell r="J25" t="str">
            <v>8026D82-</v>
          </cell>
          <cell r="K25" t="str">
            <v>FHIC-562990</v>
          </cell>
          <cell r="L25">
            <v>562990</v>
          </cell>
          <cell r="M25">
            <v>33750</v>
          </cell>
        </row>
        <row r="26">
          <cell r="A26" t="str">
            <v>890212568-563596</v>
          </cell>
          <cell r="B26">
            <v>816</v>
          </cell>
          <cell r="C26">
            <v>7477</v>
          </cell>
          <cell r="D26" t="str">
            <v>816-7477</v>
          </cell>
          <cell r="E26">
            <v>45054</v>
          </cell>
          <cell r="F26">
            <v>230550108000</v>
          </cell>
          <cell r="G26" t="str">
            <v>PGO GIRO DIRECT MAYO/23</v>
          </cell>
          <cell r="H26">
            <v>890212568</v>
          </cell>
          <cell r="I26" t="str">
            <v>FUNDACION CARDIOVASCULAR DE CBIA</v>
          </cell>
          <cell r="J26" t="str">
            <v>8023D82-</v>
          </cell>
          <cell r="K26" t="str">
            <v>FHIC-563596</v>
          </cell>
          <cell r="L26">
            <v>563596</v>
          </cell>
          <cell r="M26">
            <v>33750</v>
          </cell>
        </row>
        <row r="27">
          <cell r="A27" t="str">
            <v>890212568-564473</v>
          </cell>
          <cell r="B27">
            <v>816</v>
          </cell>
          <cell r="C27">
            <v>7477</v>
          </cell>
          <cell r="D27" t="str">
            <v>816-7477</v>
          </cell>
          <cell r="E27">
            <v>45054</v>
          </cell>
          <cell r="F27">
            <v>230550108000</v>
          </cell>
          <cell r="G27" t="str">
            <v>PGO GIRO DIRECT MAYO/23</v>
          </cell>
          <cell r="H27">
            <v>890212568</v>
          </cell>
          <cell r="I27" t="str">
            <v>FUNDACION CARDIOVASCULAR DE CBIA</v>
          </cell>
          <cell r="J27" t="str">
            <v>8026D82-</v>
          </cell>
          <cell r="K27" t="str">
            <v>FHIC-564473</v>
          </cell>
          <cell r="L27">
            <v>564473</v>
          </cell>
          <cell r="M27">
            <v>33750</v>
          </cell>
        </row>
        <row r="28">
          <cell r="A28" t="str">
            <v>890212568-591669</v>
          </cell>
          <cell r="B28">
            <v>816</v>
          </cell>
          <cell r="C28">
            <v>7477</v>
          </cell>
          <cell r="D28" t="str">
            <v>816-7477</v>
          </cell>
          <cell r="E28">
            <v>45054</v>
          </cell>
          <cell r="F28">
            <v>230550108000</v>
          </cell>
          <cell r="G28" t="str">
            <v>PGO GIRO DIRECT MAYO/23</v>
          </cell>
          <cell r="H28">
            <v>890212568</v>
          </cell>
          <cell r="I28" t="str">
            <v>FUNDACION CARDIOVASCULAR DE CBIA</v>
          </cell>
          <cell r="J28" t="str">
            <v>8023D82-</v>
          </cell>
          <cell r="K28" t="str">
            <v>FHIC-591669</v>
          </cell>
          <cell r="L28">
            <v>591669</v>
          </cell>
          <cell r="M28">
            <v>33750</v>
          </cell>
        </row>
        <row r="29">
          <cell r="A29" t="str">
            <v>890212568-591686</v>
          </cell>
          <cell r="B29">
            <v>816</v>
          </cell>
          <cell r="C29">
            <v>7477</v>
          </cell>
          <cell r="D29" t="str">
            <v>816-7477</v>
          </cell>
          <cell r="E29">
            <v>45054</v>
          </cell>
          <cell r="F29">
            <v>230550108000</v>
          </cell>
          <cell r="G29" t="str">
            <v>PGO GIRO DIRECT MAYO/23</v>
          </cell>
          <cell r="H29">
            <v>890212568</v>
          </cell>
          <cell r="I29" t="str">
            <v>FUNDACION CARDIOVASCULAR DE CBIA</v>
          </cell>
          <cell r="J29" t="str">
            <v>8023D82-</v>
          </cell>
          <cell r="K29" t="str">
            <v>FHIC-591686</v>
          </cell>
          <cell r="L29">
            <v>591686</v>
          </cell>
          <cell r="M29">
            <v>33750</v>
          </cell>
        </row>
        <row r="30">
          <cell r="A30" t="str">
            <v>890212568-596967</v>
          </cell>
          <cell r="B30">
            <v>816</v>
          </cell>
          <cell r="C30">
            <v>7477</v>
          </cell>
          <cell r="D30" t="str">
            <v>816-7477</v>
          </cell>
          <cell r="E30">
            <v>45054</v>
          </cell>
          <cell r="F30">
            <v>230550108000</v>
          </cell>
          <cell r="G30" t="str">
            <v>PGO GIRO DIRECT MAYO/23</v>
          </cell>
          <cell r="H30">
            <v>890212568</v>
          </cell>
          <cell r="I30" t="str">
            <v>FUNDACION CARDIOVASCULAR DE CBIA</v>
          </cell>
          <cell r="J30" t="str">
            <v>8023D82-</v>
          </cell>
          <cell r="K30" t="str">
            <v>FHIC-596967</v>
          </cell>
          <cell r="L30">
            <v>596967</v>
          </cell>
          <cell r="M30">
            <v>33750</v>
          </cell>
        </row>
        <row r="31">
          <cell r="A31" t="str">
            <v>890212568-1127709</v>
          </cell>
          <cell r="B31">
            <v>816</v>
          </cell>
          <cell r="C31">
            <v>6623</v>
          </cell>
          <cell r="D31" t="str">
            <v>816-6623</v>
          </cell>
          <cell r="E31">
            <v>44811</v>
          </cell>
          <cell r="F31">
            <v>230550108000</v>
          </cell>
          <cell r="G31" t="str">
            <v>PAGO GIRO DIRECT SEP2022</v>
          </cell>
          <cell r="H31">
            <v>890212568</v>
          </cell>
          <cell r="I31" t="str">
            <v>FUNDACION CARDIOVASCULAR DE CBIA</v>
          </cell>
          <cell r="J31" t="str">
            <v>8031D82-</v>
          </cell>
          <cell r="K31" t="str">
            <v>BGA-1127709</v>
          </cell>
          <cell r="L31">
            <v>1127709</v>
          </cell>
          <cell r="M31">
            <v>35000</v>
          </cell>
        </row>
        <row r="32">
          <cell r="A32" t="str">
            <v>890212568-1131226</v>
          </cell>
          <cell r="B32">
            <v>816</v>
          </cell>
          <cell r="C32">
            <v>6366</v>
          </cell>
          <cell r="D32" t="str">
            <v>816-6366</v>
          </cell>
          <cell r="E32">
            <v>44719</v>
          </cell>
          <cell r="F32">
            <v>230550156800</v>
          </cell>
          <cell r="G32" t="str">
            <v>PAGO GIRO DIREC JUN2022</v>
          </cell>
          <cell r="H32">
            <v>890212568</v>
          </cell>
          <cell r="I32" t="str">
            <v>FUNDACION CARDIOVASCULAR DE CBIA</v>
          </cell>
          <cell r="J32" t="str">
            <v>8053D82-</v>
          </cell>
          <cell r="K32" t="str">
            <v>BGA-1131226</v>
          </cell>
          <cell r="L32">
            <v>1131226</v>
          </cell>
          <cell r="M32">
            <v>35065</v>
          </cell>
        </row>
        <row r="33">
          <cell r="A33" t="str">
            <v>890212568-581304</v>
          </cell>
          <cell r="B33">
            <v>816</v>
          </cell>
          <cell r="C33">
            <v>6954</v>
          </cell>
          <cell r="D33" t="str">
            <v>816-6954</v>
          </cell>
          <cell r="E33">
            <v>44902</v>
          </cell>
          <cell r="F33">
            <v>230550108000</v>
          </cell>
          <cell r="G33" t="str">
            <v>PAGO GIRO DIRECT DIC/22</v>
          </cell>
          <cell r="H33">
            <v>890212568</v>
          </cell>
          <cell r="I33" t="str">
            <v>FUNDACION CARDIOVASCULAR DE CBIA</v>
          </cell>
          <cell r="J33" t="str">
            <v>8026D82-</v>
          </cell>
          <cell r="K33" t="str">
            <v>FHIC-581304</v>
          </cell>
          <cell r="L33">
            <v>581304</v>
          </cell>
          <cell r="M33">
            <v>35500</v>
          </cell>
        </row>
        <row r="34">
          <cell r="A34" t="str">
            <v>890212568-1141127</v>
          </cell>
          <cell r="B34">
            <v>816</v>
          </cell>
          <cell r="C34">
            <v>6537</v>
          </cell>
          <cell r="D34" t="str">
            <v>816-6537</v>
          </cell>
          <cell r="E34">
            <v>44778</v>
          </cell>
          <cell r="F34">
            <v>230550108000</v>
          </cell>
          <cell r="G34" t="str">
            <v>PAGO GIRO DIRECT AGO2022</v>
          </cell>
          <cell r="H34">
            <v>890212568</v>
          </cell>
          <cell r="I34" t="str">
            <v>FUNDACION CARDIOVASCULAR DE CBIA</v>
          </cell>
          <cell r="J34" t="str">
            <v>8023D82-</v>
          </cell>
          <cell r="K34" t="str">
            <v>BGA-1141127</v>
          </cell>
          <cell r="L34">
            <v>1141127</v>
          </cell>
          <cell r="M34">
            <v>37369</v>
          </cell>
        </row>
        <row r="35">
          <cell r="A35" t="str">
            <v>890212568-564892</v>
          </cell>
          <cell r="B35">
            <v>816</v>
          </cell>
          <cell r="C35">
            <v>7477</v>
          </cell>
          <cell r="D35" t="str">
            <v>816-7477</v>
          </cell>
          <cell r="E35">
            <v>45054</v>
          </cell>
          <cell r="F35">
            <v>230550108000</v>
          </cell>
          <cell r="G35" t="str">
            <v>PGO GIRO DIRECT MAYO/23</v>
          </cell>
          <cell r="H35">
            <v>890212568</v>
          </cell>
          <cell r="I35" t="str">
            <v>FUNDACION CARDIOVASCULAR DE CBIA</v>
          </cell>
          <cell r="J35" t="str">
            <v>8023D82-</v>
          </cell>
          <cell r="K35" t="str">
            <v>FHIC-564892</v>
          </cell>
          <cell r="L35">
            <v>564892</v>
          </cell>
          <cell r="M35">
            <v>38295</v>
          </cell>
        </row>
        <row r="36">
          <cell r="A36" t="str">
            <v>890212568-522853</v>
          </cell>
          <cell r="B36">
            <v>816</v>
          </cell>
          <cell r="C36">
            <v>6537</v>
          </cell>
          <cell r="D36" t="str">
            <v>816-6537</v>
          </cell>
          <cell r="E36">
            <v>44778</v>
          </cell>
          <cell r="F36">
            <v>230550108000</v>
          </cell>
          <cell r="G36" t="str">
            <v>PAGO GIRO DIRECT AGO2022</v>
          </cell>
          <cell r="H36">
            <v>890212568</v>
          </cell>
          <cell r="I36" t="str">
            <v>FUNDACION CARDIOVASCULAR DE CBIA</v>
          </cell>
          <cell r="J36" t="str">
            <v>8023D82-</v>
          </cell>
          <cell r="K36" t="str">
            <v>FHIC-522853</v>
          </cell>
          <cell r="L36">
            <v>522853</v>
          </cell>
          <cell r="M36">
            <v>39330</v>
          </cell>
        </row>
        <row r="37">
          <cell r="A37" t="str">
            <v>890212568-566569</v>
          </cell>
          <cell r="B37">
            <v>816</v>
          </cell>
          <cell r="C37">
            <v>7477</v>
          </cell>
          <cell r="D37" t="str">
            <v>816-7477</v>
          </cell>
          <cell r="E37">
            <v>45054</v>
          </cell>
          <cell r="F37">
            <v>230550108000</v>
          </cell>
          <cell r="G37" t="str">
            <v>PGO GIRO DIRECT MAYO/23</v>
          </cell>
          <cell r="H37">
            <v>890212568</v>
          </cell>
          <cell r="I37" t="str">
            <v>FUNDACION CARDIOVASCULAR DE CBIA</v>
          </cell>
          <cell r="J37" t="str">
            <v>8023D82-</v>
          </cell>
          <cell r="K37" t="str">
            <v>FHIC-566569</v>
          </cell>
          <cell r="L37">
            <v>566569</v>
          </cell>
          <cell r="M37">
            <v>40000</v>
          </cell>
        </row>
        <row r="38">
          <cell r="A38" t="str">
            <v>890212568-573455</v>
          </cell>
          <cell r="B38">
            <v>816</v>
          </cell>
          <cell r="C38">
            <v>7477</v>
          </cell>
          <cell r="D38" t="str">
            <v>816-7477</v>
          </cell>
          <cell r="E38">
            <v>45054</v>
          </cell>
          <cell r="F38">
            <v>230550108000</v>
          </cell>
          <cell r="G38" t="str">
            <v>PGO GIRO DIRECT MAYO/23</v>
          </cell>
          <cell r="H38">
            <v>890212568</v>
          </cell>
          <cell r="I38" t="str">
            <v>FUNDACION CARDIOVASCULAR DE CBIA</v>
          </cell>
          <cell r="J38" t="str">
            <v>8026D82-</v>
          </cell>
          <cell r="K38" t="str">
            <v>FHIC-573455</v>
          </cell>
          <cell r="L38">
            <v>573455</v>
          </cell>
          <cell r="M38">
            <v>40000</v>
          </cell>
        </row>
        <row r="39">
          <cell r="A39" t="str">
            <v>890212568-1132719</v>
          </cell>
          <cell r="B39">
            <v>816</v>
          </cell>
          <cell r="C39">
            <v>6366</v>
          </cell>
          <cell r="D39" t="str">
            <v>816-6366</v>
          </cell>
          <cell r="E39">
            <v>44719</v>
          </cell>
          <cell r="F39">
            <v>230550156800</v>
          </cell>
          <cell r="G39" t="str">
            <v>PAGO GIRO DIREC JUN2022</v>
          </cell>
          <cell r="H39">
            <v>890212568</v>
          </cell>
          <cell r="I39" t="str">
            <v>FUNDACION CARDIOVASCULAR DE CBIA</v>
          </cell>
          <cell r="J39" t="str">
            <v>8036D82-</v>
          </cell>
          <cell r="K39" t="str">
            <v>BGA-1132719</v>
          </cell>
          <cell r="L39">
            <v>1132719</v>
          </cell>
          <cell r="M39">
            <v>40365</v>
          </cell>
        </row>
        <row r="40">
          <cell r="A40" t="str">
            <v>890212568-1130572</v>
          </cell>
          <cell r="B40">
            <v>816</v>
          </cell>
          <cell r="C40">
            <v>6366</v>
          </cell>
          <cell r="D40" t="str">
            <v>816-6366</v>
          </cell>
          <cell r="E40">
            <v>44719</v>
          </cell>
          <cell r="F40">
            <v>230550108000</v>
          </cell>
          <cell r="G40" t="str">
            <v>PAGO GIRO DIREC JUN2022</v>
          </cell>
          <cell r="H40">
            <v>890212568</v>
          </cell>
          <cell r="I40" t="str">
            <v>FUNDACION CARDIOVASCULAR DE CBIA</v>
          </cell>
          <cell r="J40" t="str">
            <v>8023D82-</v>
          </cell>
          <cell r="K40" t="str">
            <v>BGA-1130572</v>
          </cell>
          <cell r="L40">
            <v>1130572</v>
          </cell>
          <cell r="M40">
            <v>41400</v>
          </cell>
        </row>
        <row r="41">
          <cell r="A41" t="str">
            <v>890212568-625163</v>
          </cell>
          <cell r="B41">
            <v>816</v>
          </cell>
          <cell r="C41">
            <v>7477</v>
          </cell>
          <cell r="D41" t="str">
            <v>816-7477</v>
          </cell>
          <cell r="E41">
            <v>45054</v>
          </cell>
          <cell r="F41">
            <v>230550108000</v>
          </cell>
          <cell r="G41" t="str">
            <v>PGO GIRO DIRECT MAYO/23</v>
          </cell>
          <cell r="H41">
            <v>890212568</v>
          </cell>
          <cell r="I41" t="str">
            <v>FUNDACION CARDIOVASCULAR DE CBIA</v>
          </cell>
          <cell r="J41" t="str">
            <v>8023D82-</v>
          </cell>
          <cell r="K41" t="str">
            <v>FHIC-625163</v>
          </cell>
          <cell r="L41">
            <v>625163</v>
          </cell>
          <cell r="M41">
            <v>41400</v>
          </cell>
        </row>
        <row r="42">
          <cell r="A42" t="str">
            <v>890212568-1155438</v>
          </cell>
          <cell r="B42">
            <v>816</v>
          </cell>
          <cell r="C42">
            <v>6954</v>
          </cell>
          <cell r="D42" t="str">
            <v>816-6954</v>
          </cell>
          <cell r="E42">
            <v>44902</v>
          </cell>
          <cell r="F42">
            <v>230550108000</v>
          </cell>
          <cell r="G42" t="str">
            <v>PAGO GIRO DIRECT DIC/22</v>
          </cell>
          <cell r="H42">
            <v>890212568</v>
          </cell>
          <cell r="I42" t="str">
            <v>FUNDACION CARDIOVASCULAR DE CBIA</v>
          </cell>
          <cell r="J42" t="str">
            <v>8023D82-</v>
          </cell>
          <cell r="K42" t="str">
            <v>BGA-1155438</v>
          </cell>
          <cell r="L42">
            <v>1155438</v>
          </cell>
          <cell r="M42">
            <v>43800</v>
          </cell>
        </row>
        <row r="43">
          <cell r="A43" t="str">
            <v>890212568-1139421</v>
          </cell>
          <cell r="B43">
            <v>816</v>
          </cell>
          <cell r="C43">
            <v>6537</v>
          </cell>
          <cell r="D43" t="str">
            <v>816-6537</v>
          </cell>
          <cell r="E43">
            <v>44778</v>
          </cell>
          <cell r="F43">
            <v>230550108000</v>
          </cell>
          <cell r="G43" t="str">
            <v>PAGO GIRO DIRECT AGO2022</v>
          </cell>
          <cell r="H43">
            <v>890212568</v>
          </cell>
          <cell r="I43" t="str">
            <v>FUNDACION CARDIOVASCULAR DE CBIA</v>
          </cell>
          <cell r="J43" t="str">
            <v>8023D82-</v>
          </cell>
          <cell r="K43" t="str">
            <v>BGA-1139421</v>
          </cell>
          <cell r="L43">
            <v>1139421</v>
          </cell>
          <cell r="M43">
            <v>44115</v>
          </cell>
        </row>
        <row r="44">
          <cell r="A44" t="str">
            <v>890212568-1141570</v>
          </cell>
          <cell r="B44">
            <v>816</v>
          </cell>
          <cell r="C44">
            <v>6623</v>
          </cell>
          <cell r="D44" t="str">
            <v>816-6623</v>
          </cell>
          <cell r="E44">
            <v>44811</v>
          </cell>
          <cell r="F44">
            <v>230550108000</v>
          </cell>
          <cell r="G44" t="str">
            <v>PAGO GIRO DIRECT SEP2022</v>
          </cell>
          <cell r="H44">
            <v>890212568</v>
          </cell>
          <cell r="I44" t="str">
            <v>FUNDACION CARDIOVASCULAR DE CBIA</v>
          </cell>
          <cell r="J44" t="str">
            <v>8023D82-</v>
          </cell>
          <cell r="K44" t="str">
            <v>BGA-1141570</v>
          </cell>
          <cell r="L44">
            <v>1141570</v>
          </cell>
          <cell r="M44">
            <v>45188</v>
          </cell>
        </row>
        <row r="45">
          <cell r="A45" t="str">
            <v>890212568-631165</v>
          </cell>
          <cell r="B45">
            <v>816</v>
          </cell>
          <cell r="C45">
            <v>7477</v>
          </cell>
          <cell r="D45" t="str">
            <v>816-7477</v>
          </cell>
          <cell r="E45">
            <v>45054</v>
          </cell>
          <cell r="F45">
            <v>230550108000</v>
          </cell>
          <cell r="G45" t="str">
            <v>PGO GIRO DIRECT MAYO/23</v>
          </cell>
          <cell r="H45">
            <v>890212568</v>
          </cell>
          <cell r="I45" t="str">
            <v>FUNDACION CARDIOVASCULAR DE CBIA</v>
          </cell>
          <cell r="J45" t="str">
            <v>8023D82-</v>
          </cell>
          <cell r="K45" t="str">
            <v>FHIC-631165</v>
          </cell>
          <cell r="L45">
            <v>631165</v>
          </cell>
          <cell r="M45">
            <v>48581</v>
          </cell>
        </row>
        <row r="46">
          <cell r="A46" t="str">
            <v>890212568-511674</v>
          </cell>
          <cell r="B46">
            <v>816</v>
          </cell>
          <cell r="C46">
            <v>6274</v>
          </cell>
          <cell r="D46" t="str">
            <v>816-6274</v>
          </cell>
          <cell r="E46">
            <v>44687</v>
          </cell>
          <cell r="F46">
            <v>230550108000</v>
          </cell>
          <cell r="G46" t="str">
            <v>PAGO GIRO DIRECT MAY2022</v>
          </cell>
          <cell r="H46">
            <v>890212568</v>
          </cell>
          <cell r="I46" t="str">
            <v>FUNDACION CARDIOVASCULAR DE CBIA</v>
          </cell>
          <cell r="J46" t="str">
            <v>8050D82-</v>
          </cell>
          <cell r="K46" t="str">
            <v>FHIC-511674</v>
          </cell>
          <cell r="L46">
            <v>511674</v>
          </cell>
          <cell r="M46">
            <v>48669</v>
          </cell>
        </row>
        <row r="47">
          <cell r="A47" t="str">
            <v>890212568-1131441</v>
          </cell>
          <cell r="B47">
            <v>816</v>
          </cell>
          <cell r="C47">
            <v>6366</v>
          </cell>
          <cell r="D47" t="str">
            <v>816-6366</v>
          </cell>
          <cell r="E47">
            <v>44719</v>
          </cell>
          <cell r="F47">
            <v>230550108000</v>
          </cell>
          <cell r="G47" t="str">
            <v>PAGO GIRO DIREC JUN2022</v>
          </cell>
          <cell r="H47">
            <v>890212568</v>
          </cell>
          <cell r="I47" t="str">
            <v>FUNDACION CARDIOVASCULAR DE CBIA</v>
          </cell>
          <cell r="J47" t="str">
            <v>8023D82-</v>
          </cell>
          <cell r="K47" t="str">
            <v>BGA-1131441</v>
          </cell>
          <cell r="L47">
            <v>1131441</v>
          </cell>
          <cell r="M47">
            <v>49060</v>
          </cell>
        </row>
        <row r="48">
          <cell r="A48" t="str">
            <v>890212568-506676</v>
          </cell>
          <cell r="B48">
            <v>816</v>
          </cell>
          <cell r="C48">
            <v>6274</v>
          </cell>
          <cell r="D48" t="str">
            <v>816-6274</v>
          </cell>
          <cell r="E48">
            <v>44687</v>
          </cell>
          <cell r="F48">
            <v>230550108000</v>
          </cell>
          <cell r="G48" t="str">
            <v>PAGO GIRO DIRECT MAY2022</v>
          </cell>
          <cell r="H48">
            <v>890212568</v>
          </cell>
          <cell r="I48" t="str">
            <v>FUNDACION CARDIOVASCULAR DE CBIA</v>
          </cell>
          <cell r="J48" t="str">
            <v>8026D82-</v>
          </cell>
          <cell r="K48" t="str">
            <v>FHIC-506676</v>
          </cell>
          <cell r="L48">
            <v>506676</v>
          </cell>
          <cell r="M48">
            <v>51243</v>
          </cell>
        </row>
        <row r="49">
          <cell r="A49" t="str">
            <v>890212568-515433</v>
          </cell>
          <cell r="B49">
            <v>816</v>
          </cell>
          <cell r="C49">
            <v>6274</v>
          </cell>
          <cell r="D49" t="str">
            <v>816-6274</v>
          </cell>
          <cell r="E49">
            <v>44687</v>
          </cell>
          <cell r="F49">
            <v>230550108000</v>
          </cell>
          <cell r="G49" t="str">
            <v>PAGO GIRO DIRECT MAY2022</v>
          </cell>
          <cell r="H49">
            <v>890212568</v>
          </cell>
          <cell r="I49" t="str">
            <v>FUNDACION CARDIOVASCULAR DE CBIA</v>
          </cell>
          <cell r="J49" t="str">
            <v>8023D82-</v>
          </cell>
          <cell r="K49" t="str">
            <v>FHIC-515433</v>
          </cell>
          <cell r="L49">
            <v>515433</v>
          </cell>
          <cell r="M49">
            <v>51750</v>
          </cell>
        </row>
        <row r="50">
          <cell r="A50" t="str">
            <v>890212568-530897</v>
          </cell>
          <cell r="B50">
            <v>816</v>
          </cell>
          <cell r="C50">
            <v>6537</v>
          </cell>
          <cell r="D50" t="str">
            <v>816-6537</v>
          </cell>
          <cell r="E50">
            <v>44778</v>
          </cell>
          <cell r="F50">
            <v>230550108000</v>
          </cell>
          <cell r="G50" t="str">
            <v>PAGO GIRO DIRECT AGO2022</v>
          </cell>
          <cell r="H50">
            <v>890212568</v>
          </cell>
          <cell r="I50" t="str">
            <v>FUNDACION CARDIOVASCULAR DE CBIA</v>
          </cell>
          <cell r="J50" t="str">
            <v>8023D82-</v>
          </cell>
          <cell r="K50" t="str">
            <v>FHIC-530897</v>
          </cell>
          <cell r="L50">
            <v>530897</v>
          </cell>
          <cell r="M50">
            <v>51750</v>
          </cell>
        </row>
        <row r="51">
          <cell r="A51" t="str">
            <v>890212568-530900</v>
          </cell>
          <cell r="B51">
            <v>816</v>
          </cell>
          <cell r="C51">
            <v>6537</v>
          </cell>
          <cell r="D51" t="str">
            <v>816-6537</v>
          </cell>
          <cell r="E51">
            <v>44778</v>
          </cell>
          <cell r="F51">
            <v>230550108000</v>
          </cell>
          <cell r="G51" t="str">
            <v>PAGO GIRO DIRECT AGO2022</v>
          </cell>
          <cell r="H51">
            <v>890212568</v>
          </cell>
          <cell r="I51" t="str">
            <v>FUNDACION CARDIOVASCULAR DE CBIA</v>
          </cell>
          <cell r="J51" t="str">
            <v>8036D82-</v>
          </cell>
          <cell r="K51" t="str">
            <v>FHIC-530900</v>
          </cell>
          <cell r="L51">
            <v>530900</v>
          </cell>
          <cell r="M51">
            <v>51750</v>
          </cell>
        </row>
        <row r="52">
          <cell r="A52" t="str">
            <v>890212568-537793</v>
          </cell>
          <cell r="B52">
            <v>816</v>
          </cell>
          <cell r="C52">
            <v>6537</v>
          </cell>
          <cell r="D52" t="str">
            <v>816-6537</v>
          </cell>
          <cell r="E52">
            <v>44778</v>
          </cell>
          <cell r="F52">
            <v>230550108000</v>
          </cell>
          <cell r="G52" t="str">
            <v>PAGO GIRO DIRECT AGO2022</v>
          </cell>
          <cell r="H52">
            <v>890212568</v>
          </cell>
          <cell r="I52" t="str">
            <v>FUNDACION CARDIOVASCULAR DE CBIA</v>
          </cell>
          <cell r="J52" t="str">
            <v>8023D82-</v>
          </cell>
          <cell r="K52" t="str">
            <v>FHIC-537793</v>
          </cell>
          <cell r="L52">
            <v>537793</v>
          </cell>
          <cell r="M52">
            <v>51750</v>
          </cell>
        </row>
        <row r="53">
          <cell r="A53" t="str">
            <v>890212568-580336</v>
          </cell>
          <cell r="B53">
            <v>816</v>
          </cell>
          <cell r="C53">
            <v>6954</v>
          </cell>
          <cell r="D53" t="str">
            <v>816-6954</v>
          </cell>
          <cell r="E53">
            <v>44902</v>
          </cell>
          <cell r="F53">
            <v>230550108000</v>
          </cell>
          <cell r="G53" t="str">
            <v>PAGO GIRO DIRECT DIC/22</v>
          </cell>
          <cell r="H53">
            <v>890212568</v>
          </cell>
          <cell r="I53" t="str">
            <v>FUNDACION CARDIOVASCULAR DE CBIA</v>
          </cell>
          <cell r="J53" t="str">
            <v>8050D82-</v>
          </cell>
          <cell r="K53" t="str">
            <v>FHIC-580336</v>
          </cell>
          <cell r="L53">
            <v>580336</v>
          </cell>
          <cell r="M53">
            <v>53825</v>
          </cell>
        </row>
        <row r="54">
          <cell r="A54" t="str">
            <v>890212568-1137975</v>
          </cell>
          <cell r="B54">
            <v>816</v>
          </cell>
          <cell r="C54">
            <v>6537</v>
          </cell>
          <cell r="D54" t="str">
            <v>816-6537</v>
          </cell>
          <cell r="E54">
            <v>44778</v>
          </cell>
          <cell r="F54">
            <v>230550108000</v>
          </cell>
          <cell r="G54" t="str">
            <v>PAGO GIRO DIRECT AGO2022</v>
          </cell>
          <cell r="H54">
            <v>890212568</v>
          </cell>
          <cell r="I54" t="str">
            <v>FUNDACION CARDIOVASCULAR DE CBIA</v>
          </cell>
          <cell r="J54" t="str">
            <v>8023D82-</v>
          </cell>
          <cell r="K54" t="str">
            <v>BGA-1137975</v>
          </cell>
          <cell r="L54">
            <v>1137975</v>
          </cell>
          <cell r="M54">
            <v>56925</v>
          </cell>
        </row>
        <row r="55">
          <cell r="A55" t="str">
            <v>890212568-622182</v>
          </cell>
          <cell r="B55">
            <v>816</v>
          </cell>
          <cell r="C55">
            <v>7477</v>
          </cell>
          <cell r="D55" t="str">
            <v>816-7477</v>
          </cell>
          <cell r="E55">
            <v>45054</v>
          </cell>
          <cell r="F55">
            <v>230550108000</v>
          </cell>
          <cell r="G55" t="str">
            <v>PGO GIRO DIRECT MAYO/23</v>
          </cell>
          <cell r="H55">
            <v>890212568</v>
          </cell>
          <cell r="I55" t="str">
            <v>FUNDACION CARDIOVASCULAR DE CBIA</v>
          </cell>
          <cell r="J55" t="str">
            <v>8023D82-</v>
          </cell>
          <cell r="K55" t="str">
            <v>FHIC-622182</v>
          </cell>
          <cell r="L55">
            <v>622182</v>
          </cell>
          <cell r="M55">
            <v>56925</v>
          </cell>
        </row>
        <row r="56">
          <cell r="A56" t="str">
            <v>890212568-590749</v>
          </cell>
          <cell r="B56">
            <v>816</v>
          </cell>
          <cell r="C56">
            <v>7477</v>
          </cell>
          <cell r="D56" t="str">
            <v>816-7477</v>
          </cell>
          <cell r="E56">
            <v>45054</v>
          </cell>
          <cell r="F56">
            <v>230550108000</v>
          </cell>
          <cell r="G56" t="str">
            <v>PGO GIRO DIRECT MAYO/23</v>
          </cell>
          <cell r="H56">
            <v>890212568</v>
          </cell>
          <cell r="I56" t="str">
            <v>FUNDACION CARDIOVASCULAR DE CBIA</v>
          </cell>
          <cell r="J56" t="str">
            <v>8026D82-</v>
          </cell>
          <cell r="K56" t="str">
            <v>FHIC-590749</v>
          </cell>
          <cell r="L56">
            <v>590749</v>
          </cell>
          <cell r="M56">
            <v>57392</v>
          </cell>
        </row>
        <row r="57">
          <cell r="A57" t="str">
            <v>890212568-575265</v>
          </cell>
          <cell r="B57">
            <v>816</v>
          </cell>
          <cell r="C57">
            <v>6954</v>
          </cell>
          <cell r="D57" t="str">
            <v>816-6954</v>
          </cell>
          <cell r="E57">
            <v>44902</v>
          </cell>
          <cell r="F57">
            <v>230550108000</v>
          </cell>
          <cell r="G57" t="str">
            <v>PAGO GIRO DIRECT DIC/22</v>
          </cell>
          <cell r="H57">
            <v>890212568</v>
          </cell>
          <cell r="I57" t="str">
            <v>FUNDACION CARDIOVASCULAR DE CBIA</v>
          </cell>
          <cell r="J57" t="str">
            <v>8052D82-</v>
          </cell>
          <cell r="K57" t="str">
            <v>FHIC-575265</v>
          </cell>
          <cell r="L57">
            <v>575265</v>
          </cell>
          <cell r="M57">
            <v>59633</v>
          </cell>
        </row>
        <row r="58">
          <cell r="A58" t="str">
            <v>890212568-623078</v>
          </cell>
          <cell r="B58">
            <v>816</v>
          </cell>
          <cell r="C58">
            <v>7477</v>
          </cell>
          <cell r="D58" t="str">
            <v>816-7477</v>
          </cell>
          <cell r="E58">
            <v>45054</v>
          </cell>
          <cell r="F58">
            <v>230550108000</v>
          </cell>
          <cell r="G58" t="str">
            <v>PGO GIRO DIRECT MAYO/23</v>
          </cell>
          <cell r="H58">
            <v>890212568</v>
          </cell>
          <cell r="I58" t="str">
            <v>FUNDACION CARDIOVASCULAR DE CBIA</v>
          </cell>
          <cell r="J58" t="str">
            <v>8052D82-</v>
          </cell>
          <cell r="K58" t="str">
            <v>FHIC-623078</v>
          </cell>
          <cell r="L58">
            <v>623078</v>
          </cell>
          <cell r="M58">
            <v>59633</v>
          </cell>
        </row>
        <row r="59">
          <cell r="A59" t="str">
            <v>890212568-559242</v>
          </cell>
          <cell r="B59">
            <v>816</v>
          </cell>
          <cell r="C59">
            <v>7477</v>
          </cell>
          <cell r="D59" t="str">
            <v>816-7477</v>
          </cell>
          <cell r="E59">
            <v>45054</v>
          </cell>
          <cell r="F59">
            <v>230550108000</v>
          </cell>
          <cell r="G59" t="str">
            <v>PGO GIRO DIRECT MAYO/23</v>
          </cell>
          <cell r="H59">
            <v>890212568</v>
          </cell>
          <cell r="I59" t="str">
            <v>FUNDACION CARDIOVASCULAR DE CBIA</v>
          </cell>
          <cell r="J59" t="str">
            <v>8026D82-</v>
          </cell>
          <cell r="K59" t="str">
            <v>FHIC-559242</v>
          </cell>
          <cell r="L59">
            <v>559242</v>
          </cell>
          <cell r="M59">
            <v>62500</v>
          </cell>
        </row>
        <row r="60">
          <cell r="A60" t="str">
            <v>890212568-507491</v>
          </cell>
          <cell r="B60">
            <v>816</v>
          </cell>
          <cell r="C60">
            <v>6274</v>
          </cell>
          <cell r="D60" t="str">
            <v>816-6274</v>
          </cell>
          <cell r="E60">
            <v>44687</v>
          </cell>
          <cell r="F60">
            <v>230550108000</v>
          </cell>
          <cell r="G60" t="str">
            <v>PAGO GIRO DIRECT MAY2022</v>
          </cell>
          <cell r="H60">
            <v>890212568</v>
          </cell>
          <cell r="I60" t="str">
            <v>FUNDACION CARDIOVASCULAR DE CBIA</v>
          </cell>
          <cell r="J60" t="str">
            <v>8023D82-</v>
          </cell>
          <cell r="K60" t="str">
            <v>FHIC-507491</v>
          </cell>
          <cell r="L60">
            <v>507491</v>
          </cell>
          <cell r="M60">
            <v>67500</v>
          </cell>
        </row>
        <row r="61">
          <cell r="A61" t="str">
            <v>890212568-507605</v>
          </cell>
          <cell r="B61">
            <v>816</v>
          </cell>
          <cell r="C61">
            <v>6274</v>
          </cell>
          <cell r="D61" t="str">
            <v>816-6274</v>
          </cell>
          <cell r="E61">
            <v>44687</v>
          </cell>
          <cell r="F61">
            <v>230550108000</v>
          </cell>
          <cell r="G61" t="str">
            <v>PAGO GIRO DIRECT MAY2022</v>
          </cell>
          <cell r="H61">
            <v>890212568</v>
          </cell>
          <cell r="I61" t="str">
            <v>FUNDACION CARDIOVASCULAR DE CBIA</v>
          </cell>
          <cell r="J61" t="str">
            <v>8030D82-</v>
          </cell>
          <cell r="K61" t="str">
            <v>FHIC-507605</v>
          </cell>
          <cell r="L61">
            <v>507605</v>
          </cell>
          <cell r="M61">
            <v>67500</v>
          </cell>
        </row>
        <row r="62">
          <cell r="A62" t="str">
            <v>890212568-506623</v>
          </cell>
          <cell r="B62">
            <v>816</v>
          </cell>
          <cell r="C62">
            <v>6274</v>
          </cell>
          <cell r="D62" t="str">
            <v>816-6274</v>
          </cell>
          <cell r="E62">
            <v>44687</v>
          </cell>
          <cell r="F62">
            <v>230550156800</v>
          </cell>
          <cell r="G62" t="str">
            <v>PAGO GIRO DIRECT MAY2022</v>
          </cell>
          <cell r="H62">
            <v>890212568</v>
          </cell>
          <cell r="I62" t="str">
            <v>FUNDACION CARDIOVASCULAR DE CBIA</v>
          </cell>
          <cell r="J62" t="str">
            <v>8036D82-</v>
          </cell>
          <cell r="K62" t="str">
            <v>FHIC-506623</v>
          </cell>
          <cell r="L62">
            <v>506623</v>
          </cell>
          <cell r="M62">
            <v>67500</v>
          </cell>
        </row>
        <row r="63">
          <cell r="A63" t="str">
            <v>890212568-509003</v>
          </cell>
          <cell r="B63">
            <v>816</v>
          </cell>
          <cell r="C63">
            <v>6274</v>
          </cell>
          <cell r="D63" t="str">
            <v>816-6274</v>
          </cell>
          <cell r="E63">
            <v>44687</v>
          </cell>
          <cell r="F63">
            <v>230550156800</v>
          </cell>
          <cell r="G63" t="str">
            <v>PAGO GIRO DIRECT MAY2022</v>
          </cell>
          <cell r="H63">
            <v>890212568</v>
          </cell>
          <cell r="I63" t="str">
            <v>FUNDACION CARDIOVASCULAR DE CBIA</v>
          </cell>
          <cell r="J63" t="str">
            <v>8031D82-</v>
          </cell>
          <cell r="K63" t="str">
            <v>FHIC-509003</v>
          </cell>
          <cell r="L63">
            <v>509003</v>
          </cell>
          <cell r="M63">
            <v>67500</v>
          </cell>
        </row>
        <row r="64">
          <cell r="A64" t="str">
            <v>890212568-511628</v>
          </cell>
          <cell r="B64">
            <v>816</v>
          </cell>
          <cell r="C64">
            <v>6274</v>
          </cell>
          <cell r="D64" t="str">
            <v>816-6274</v>
          </cell>
          <cell r="E64">
            <v>44687</v>
          </cell>
          <cell r="F64">
            <v>230550156800</v>
          </cell>
          <cell r="G64" t="str">
            <v>PAGO GIRO DIRECT MAY2022</v>
          </cell>
          <cell r="H64">
            <v>890212568</v>
          </cell>
          <cell r="I64" t="str">
            <v>FUNDACION CARDIOVASCULAR DE CBIA</v>
          </cell>
          <cell r="J64" t="str">
            <v>8031D82-</v>
          </cell>
          <cell r="K64" t="str">
            <v>FHIC-511628</v>
          </cell>
          <cell r="L64">
            <v>511628</v>
          </cell>
          <cell r="M64">
            <v>67500</v>
          </cell>
        </row>
        <row r="65">
          <cell r="A65" t="str">
            <v>890212568-531527</v>
          </cell>
          <cell r="B65">
            <v>816</v>
          </cell>
          <cell r="C65">
            <v>6457</v>
          </cell>
          <cell r="D65" t="str">
            <v>816-6457</v>
          </cell>
          <cell r="E65">
            <v>44750</v>
          </cell>
          <cell r="F65">
            <v>230550156800</v>
          </cell>
          <cell r="G65" t="str">
            <v>PAGO GIRO DIRETC JUL2022</v>
          </cell>
          <cell r="H65">
            <v>890212568</v>
          </cell>
          <cell r="I65" t="str">
            <v>FUNDACION CARDIOVASCULAR DE CBIA</v>
          </cell>
          <cell r="J65" t="str">
            <v>8026D82-</v>
          </cell>
          <cell r="K65" t="str">
            <v>FHIC-531527</v>
          </cell>
          <cell r="L65">
            <v>531527</v>
          </cell>
          <cell r="M65">
            <v>67500</v>
          </cell>
        </row>
        <row r="66">
          <cell r="A66" t="str">
            <v>890212568-522557</v>
          </cell>
          <cell r="B66">
            <v>816</v>
          </cell>
          <cell r="C66">
            <v>6537</v>
          </cell>
          <cell r="D66" t="str">
            <v>816-6537</v>
          </cell>
          <cell r="E66">
            <v>44778</v>
          </cell>
          <cell r="F66">
            <v>230550108000</v>
          </cell>
          <cell r="G66" t="str">
            <v>PAGO GIRO DIRECT AGO2022</v>
          </cell>
          <cell r="H66">
            <v>890212568</v>
          </cell>
          <cell r="I66" t="str">
            <v>FUNDACION CARDIOVASCULAR DE CBIA</v>
          </cell>
          <cell r="J66" t="str">
            <v>8048D82-</v>
          </cell>
          <cell r="K66" t="str">
            <v>FHIC-522557</v>
          </cell>
          <cell r="L66">
            <v>522557</v>
          </cell>
          <cell r="M66">
            <v>67500</v>
          </cell>
        </row>
        <row r="67">
          <cell r="A67" t="str">
            <v>890212568-525581</v>
          </cell>
          <cell r="B67">
            <v>816</v>
          </cell>
          <cell r="C67">
            <v>6537</v>
          </cell>
          <cell r="D67" t="str">
            <v>816-6537</v>
          </cell>
          <cell r="E67">
            <v>44778</v>
          </cell>
          <cell r="F67">
            <v>230550108000</v>
          </cell>
          <cell r="G67" t="str">
            <v>PAGO GIRO DIRECT AGO2022</v>
          </cell>
          <cell r="H67">
            <v>890212568</v>
          </cell>
          <cell r="I67" t="str">
            <v>FUNDACION CARDIOVASCULAR DE CBIA</v>
          </cell>
          <cell r="J67" t="str">
            <v>8023D82-</v>
          </cell>
          <cell r="K67" t="str">
            <v>FHIC-525581</v>
          </cell>
          <cell r="L67">
            <v>525581</v>
          </cell>
          <cell r="M67">
            <v>67500</v>
          </cell>
        </row>
        <row r="68">
          <cell r="A68" t="str">
            <v>890212568-529376</v>
          </cell>
          <cell r="B68">
            <v>816</v>
          </cell>
          <cell r="C68">
            <v>6537</v>
          </cell>
          <cell r="D68" t="str">
            <v>816-6537</v>
          </cell>
          <cell r="E68">
            <v>44778</v>
          </cell>
          <cell r="F68">
            <v>230550108000</v>
          </cell>
          <cell r="G68" t="str">
            <v>PAGO GIRO DIRECT AGO2022</v>
          </cell>
          <cell r="H68">
            <v>890212568</v>
          </cell>
          <cell r="I68" t="str">
            <v>FUNDACION CARDIOVASCULAR DE CBIA</v>
          </cell>
          <cell r="J68" t="str">
            <v>8031D82-</v>
          </cell>
          <cell r="K68" t="str">
            <v>FHIC-529376</v>
          </cell>
          <cell r="L68">
            <v>529376</v>
          </cell>
          <cell r="M68">
            <v>67500</v>
          </cell>
        </row>
        <row r="69">
          <cell r="A69" t="str">
            <v>890212568-529382</v>
          </cell>
          <cell r="B69">
            <v>816</v>
          </cell>
          <cell r="C69">
            <v>6537</v>
          </cell>
          <cell r="D69" t="str">
            <v>816-6537</v>
          </cell>
          <cell r="E69">
            <v>44778</v>
          </cell>
          <cell r="F69">
            <v>230550108000</v>
          </cell>
          <cell r="G69" t="str">
            <v>PAGO GIRO DIRECT AGO2022</v>
          </cell>
          <cell r="H69">
            <v>890212568</v>
          </cell>
          <cell r="I69" t="str">
            <v>FUNDACION CARDIOVASCULAR DE CBIA</v>
          </cell>
          <cell r="J69" t="str">
            <v>8023D82-</v>
          </cell>
          <cell r="K69" t="str">
            <v>FHIC-529382</v>
          </cell>
          <cell r="L69">
            <v>529382</v>
          </cell>
          <cell r="M69">
            <v>67500</v>
          </cell>
        </row>
        <row r="70">
          <cell r="A70" t="str">
            <v>890212568-529386</v>
          </cell>
          <cell r="B70">
            <v>816</v>
          </cell>
          <cell r="C70">
            <v>6537</v>
          </cell>
          <cell r="D70" t="str">
            <v>816-6537</v>
          </cell>
          <cell r="E70">
            <v>44778</v>
          </cell>
          <cell r="F70">
            <v>230550108000</v>
          </cell>
          <cell r="G70" t="str">
            <v>PAGO GIRO DIRECT AGO2022</v>
          </cell>
          <cell r="H70">
            <v>890212568</v>
          </cell>
          <cell r="I70" t="str">
            <v>FUNDACION CARDIOVASCULAR DE CBIA</v>
          </cell>
          <cell r="J70" t="str">
            <v>8036D82-</v>
          </cell>
          <cell r="K70" t="str">
            <v>FHIC-529386</v>
          </cell>
          <cell r="L70">
            <v>529386</v>
          </cell>
          <cell r="M70">
            <v>67500</v>
          </cell>
        </row>
        <row r="71">
          <cell r="A71" t="str">
            <v>890212568-532917</v>
          </cell>
          <cell r="B71">
            <v>816</v>
          </cell>
          <cell r="C71">
            <v>6537</v>
          </cell>
          <cell r="D71" t="str">
            <v>816-6537</v>
          </cell>
          <cell r="E71">
            <v>44778</v>
          </cell>
          <cell r="F71">
            <v>230550108000</v>
          </cell>
          <cell r="G71" t="str">
            <v>PAGO GIRO DIRECT AGO2022</v>
          </cell>
          <cell r="H71">
            <v>890212568</v>
          </cell>
          <cell r="I71" t="str">
            <v>FUNDACION CARDIOVASCULAR DE CBIA</v>
          </cell>
          <cell r="J71" t="str">
            <v>8023D82-</v>
          </cell>
          <cell r="K71" t="str">
            <v>FHIC-532917</v>
          </cell>
          <cell r="L71">
            <v>532917</v>
          </cell>
          <cell r="M71">
            <v>67500</v>
          </cell>
        </row>
        <row r="72">
          <cell r="A72" t="str">
            <v>890212568-534737</v>
          </cell>
          <cell r="B72">
            <v>816</v>
          </cell>
          <cell r="C72">
            <v>6537</v>
          </cell>
          <cell r="D72" t="str">
            <v>816-6537</v>
          </cell>
          <cell r="E72">
            <v>44778</v>
          </cell>
          <cell r="F72">
            <v>230550108000</v>
          </cell>
          <cell r="G72" t="str">
            <v>PAGO GIRO DIRECT AGO2022</v>
          </cell>
          <cell r="H72">
            <v>890212568</v>
          </cell>
          <cell r="I72" t="str">
            <v>FUNDACION CARDIOVASCULAR DE CBIA</v>
          </cell>
          <cell r="J72" t="str">
            <v>8029D82-</v>
          </cell>
          <cell r="K72" t="str">
            <v>FHIC-534737</v>
          </cell>
          <cell r="L72">
            <v>534737</v>
          </cell>
          <cell r="M72">
            <v>67500</v>
          </cell>
        </row>
        <row r="73">
          <cell r="A73" t="str">
            <v>890212568-542216</v>
          </cell>
          <cell r="B73">
            <v>816</v>
          </cell>
          <cell r="C73">
            <v>6537</v>
          </cell>
          <cell r="D73" t="str">
            <v>816-6537</v>
          </cell>
          <cell r="E73">
            <v>44778</v>
          </cell>
          <cell r="F73">
            <v>230550108000</v>
          </cell>
          <cell r="G73" t="str">
            <v>PAGO GIRO DIRECT AGO2022</v>
          </cell>
          <cell r="H73">
            <v>890212568</v>
          </cell>
          <cell r="I73" t="str">
            <v>FUNDACION CARDIOVASCULAR DE CBIA</v>
          </cell>
          <cell r="J73" t="str">
            <v>8023D82-</v>
          </cell>
          <cell r="K73" t="str">
            <v>FHIC-542216</v>
          </cell>
          <cell r="L73">
            <v>542216</v>
          </cell>
          <cell r="M73">
            <v>67500</v>
          </cell>
        </row>
        <row r="74">
          <cell r="A74" t="str">
            <v>890212568-545427</v>
          </cell>
          <cell r="B74">
            <v>816</v>
          </cell>
          <cell r="C74">
            <v>6537</v>
          </cell>
          <cell r="D74" t="str">
            <v>816-6537</v>
          </cell>
          <cell r="E74">
            <v>44778</v>
          </cell>
          <cell r="F74">
            <v>230550108000</v>
          </cell>
          <cell r="G74" t="str">
            <v>PAGO GIRO DIRECT AGO2022</v>
          </cell>
          <cell r="H74">
            <v>890212568</v>
          </cell>
          <cell r="I74" t="str">
            <v>FUNDACION CARDIOVASCULAR DE CBIA</v>
          </cell>
          <cell r="J74" t="str">
            <v>8023D82-</v>
          </cell>
          <cell r="K74" t="str">
            <v>FHIC-545427</v>
          </cell>
          <cell r="L74">
            <v>545427</v>
          </cell>
          <cell r="M74">
            <v>67500</v>
          </cell>
        </row>
        <row r="75">
          <cell r="A75" t="str">
            <v>890212568-511859</v>
          </cell>
          <cell r="B75">
            <v>816</v>
          </cell>
          <cell r="C75">
            <v>6537</v>
          </cell>
          <cell r="D75" t="str">
            <v>816-6537</v>
          </cell>
          <cell r="E75">
            <v>44778</v>
          </cell>
          <cell r="F75">
            <v>230550156800</v>
          </cell>
          <cell r="G75" t="str">
            <v>PAGO GIRO DIRECT AGO2022</v>
          </cell>
          <cell r="H75">
            <v>890212568</v>
          </cell>
          <cell r="I75" t="str">
            <v>FUNDACION CARDIOVASCULAR DE CBIA</v>
          </cell>
          <cell r="J75" t="str">
            <v>8036D82-</v>
          </cell>
          <cell r="K75" t="str">
            <v>FHIC-511859</v>
          </cell>
          <cell r="L75">
            <v>511859</v>
          </cell>
          <cell r="M75">
            <v>67500</v>
          </cell>
        </row>
        <row r="76">
          <cell r="A76" t="str">
            <v>890212568-519421</v>
          </cell>
          <cell r="B76">
            <v>816</v>
          </cell>
          <cell r="C76">
            <v>6537</v>
          </cell>
          <cell r="D76" t="str">
            <v>816-6537</v>
          </cell>
          <cell r="E76">
            <v>44778</v>
          </cell>
          <cell r="F76">
            <v>230550156800</v>
          </cell>
          <cell r="G76" t="str">
            <v>PAGO GIRO DIRECT AGO2022</v>
          </cell>
          <cell r="H76">
            <v>890212568</v>
          </cell>
          <cell r="I76" t="str">
            <v>FUNDACION CARDIOVASCULAR DE CBIA</v>
          </cell>
          <cell r="J76" t="str">
            <v>8036D82-</v>
          </cell>
          <cell r="K76" t="str">
            <v>FHIC-519421</v>
          </cell>
          <cell r="L76">
            <v>519421</v>
          </cell>
          <cell r="M76">
            <v>67500</v>
          </cell>
        </row>
        <row r="77">
          <cell r="A77" t="str">
            <v>890212568-522417</v>
          </cell>
          <cell r="B77">
            <v>816</v>
          </cell>
          <cell r="C77">
            <v>6537</v>
          </cell>
          <cell r="D77" t="str">
            <v>816-6537</v>
          </cell>
          <cell r="E77">
            <v>44778</v>
          </cell>
          <cell r="F77">
            <v>230550156800</v>
          </cell>
          <cell r="G77" t="str">
            <v>PAGO GIRO DIRECT AGO2022</v>
          </cell>
          <cell r="H77">
            <v>890212568</v>
          </cell>
          <cell r="I77" t="str">
            <v>FUNDACION CARDIOVASCULAR DE CBIA</v>
          </cell>
          <cell r="J77" t="str">
            <v>8048D82-</v>
          </cell>
          <cell r="K77" t="str">
            <v>FHIC-522417</v>
          </cell>
          <cell r="L77">
            <v>522417</v>
          </cell>
          <cell r="M77">
            <v>67500</v>
          </cell>
        </row>
        <row r="78">
          <cell r="A78" t="str">
            <v>890212568-523438</v>
          </cell>
          <cell r="B78">
            <v>816</v>
          </cell>
          <cell r="C78">
            <v>6537</v>
          </cell>
          <cell r="D78" t="str">
            <v>816-6537</v>
          </cell>
          <cell r="E78">
            <v>44778</v>
          </cell>
          <cell r="F78">
            <v>230550156800</v>
          </cell>
          <cell r="G78" t="str">
            <v>PAGO GIRO DIRECT AGO2022</v>
          </cell>
          <cell r="H78">
            <v>890212568</v>
          </cell>
          <cell r="I78" t="str">
            <v>FUNDACION CARDIOVASCULAR DE CBIA</v>
          </cell>
          <cell r="J78" t="str">
            <v>8050D82-</v>
          </cell>
          <cell r="K78" t="str">
            <v>FHIC-523438</v>
          </cell>
          <cell r="L78">
            <v>523438</v>
          </cell>
          <cell r="M78">
            <v>67500</v>
          </cell>
        </row>
        <row r="79">
          <cell r="A79" t="str">
            <v>890212568-526992</v>
          </cell>
          <cell r="B79">
            <v>816</v>
          </cell>
          <cell r="C79">
            <v>6537</v>
          </cell>
          <cell r="D79" t="str">
            <v>816-6537</v>
          </cell>
          <cell r="E79">
            <v>44778</v>
          </cell>
          <cell r="F79">
            <v>230550156800</v>
          </cell>
          <cell r="G79" t="str">
            <v>PAGO GIRO DIRECT AGO2022</v>
          </cell>
          <cell r="H79">
            <v>890212568</v>
          </cell>
          <cell r="I79" t="str">
            <v>FUNDACION CARDIOVASCULAR DE CBIA</v>
          </cell>
          <cell r="J79" t="str">
            <v>8048D82-</v>
          </cell>
          <cell r="K79" t="str">
            <v>FHIC-526992</v>
          </cell>
          <cell r="L79">
            <v>526992</v>
          </cell>
          <cell r="M79">
            <v>67500</v>
          </cell>
        </row>
        <row r="80">
          <cell r="A80" t="str">
            <v>890212568-532826</v>
          </cell>
          <cell r="B80">
            <v>816</v>
          </cell>
          <cell r="C80">
            <v>6537</v>
          </cell>
          <cell r="D80" t="str">
            <v>816-6537</v>
          </cell>
          <cell r="E80">
            <v>44778</v>
          </cell>
          <cell r="F80">
            <v>230550156800</v>
          </cell>
          <cell r="G80" t="str">
            <v>PAGO GIRO DIRECT AGO2022</v>
          </cell>
          <cell r="H80">
            <v>890212568</v>
          </cell>
          <cell r="I80" t="str">
            <v>FUNDACION CARDIOVASCULAR DE CBIA</v>
          </cell>
          <cell r="J80" t="str">
            <v>8031D82-</v>
          </cell>
          <cell r="K80" t="str">
            <v>FHIC-532826</v>
          </cell>
          <cell r="L80">
            <v>532826</v>
          </cell>
          <cell r="M80">
            <v>67500</v>
          </cell>
        </row>
        <row r="81">
          <cell r="A81" t="str">
            <v>890212568-532827</v>
          </cell>
          <cell r="B81">
            <v>816</v>
          </cell>
          <cell r="C81">
            <v>6537</v>
          </cell>
          <cell r="D81" t="str">
            <v>816-6537</v>
          </cell>
          <cell r="E81">
            <v>44778</v>
          </cell>
          <cell r="F81">
            <v>230550156800</v>
          </cell>
          <cell r="G81" t="str">
            <v>PAGO GIRO DIRECT AGO2022</v>
          </cell>
          <cell r="H81">
            <v>890212568</v>
          </cell>
          <cell r="I81" t="str">
            <v>FUNDACION CARDIOVASCULAR DE CBIA</v>
          </cell>
          <cell r="J81" t="str">
            <v>8036D82-</v>
          </cell>
          <cell r="K81" t="str">
            <v>FHIC-532827</v>
          </cell>
          <cell r="L81">
            <v>532827</v>
          </cell>
          <cell r="M81">
            <v>67500</v>
          </cell>
        </row>
        <row r="82">
          <cell r="A82" t="str">
            <v>890212568-532874</v>
          </cell>
          <cell r="B82">
            <v>816</v>
          </cell>
          <cell r="C82">
            <v>6537</v>
          </cell>
          <cell r="D82" t="str">
            <v>816-6537</v>
          </cell>
          <cell r="E82">
            <v>44778</v>
          </cell>
          <cell r="F82">
            <v>230550156800</v>
          </cell>
          <cell r="G82" t="str">
            <v>PAGO GIRO DIRECT AGO2022</v>
          </cell>
          <cell r="H82">
            <v>890212568</v>
          </cell>
          <cell r="I82" t="str">
            <v>FUNDACION CARDIOVASCULAR DE CBIA</v>
          </cell>
          <cell r="J82" t="str">
            <v>8030D82-</v>
          </cell>
          <cell r="K82" t="str">
            <v>FHIC-532874</v>
          </cell>
          <cell r="L82">
            <v>532874</v>
          </cell>
          <cell r="M82">
            <v>67500</v>
          </cell>
        </row>
        <row r="83">
          <cell r="A83" t="str">
            <v>890212568-533581</v>
          </cell>
          <cell r="B83">
            <v>816</v>
          </cell>
          <cell r="C83">
            <v>6537</v>
          </cell>
          <cell r="D83" t="str">
            <v>816-6537</v>
          </cell>
          <cell r="E83">
            <v>44778</v>
          </cell>
          <cell r="F83">
            <v>230550156800</v>
          </cell>
          <cell r="G83" t="str">
            <v>PAGO GIRO DIRECT AGO2022</v>
          </cell>
          <cell r="H83">
            <v>890212568</v>
          </cell>
          <cell r="I83" t="str">
            <v>FUNDACION CARDIOVASCULAR DE CBIA</v>
          </cell>
          <cell r="J83" t="str">
            <v>8023D82-</v>
          </cell>
          <cell r="K83" t="str">
            <v>FHIC-533581</v>
          </cell>
          <cell r="L83">
            <v>533581</v>
          </cell>
          <cell r="M83">
            <v>67500</v>
          </cell>
        </row>
        <row r="84">
          <cell r="A84" t="str">
            <v>890212568-540507</v>
          </cell>
          <cell r="B84">
            <v>816</v>
          </cell>
          <cell r="C84">
            <v>6537</v>
          </cell>
          <cell r="D84" t="str">
            <v>816-6537</v>
          </cell>
          <cell r="E84">
            <v>44778</v>
          </cell>
          <cell r="F84">
            <v>230550156800</v>
          </cell>
          <cell r="G84" t="str">
            <v>PAGO GIRO DIRECT AGO2022</v>
          </cell>
          <cell r="H84">
            <v>890212568</v>
          </cell>
          <cell r="I84" t="str">
            <v>FUNDACION CARDIOVASCULAR DE CBIA</v>
          </cell>
          <cell r="J84" t="str">
            <v>8026D82-</v>
          </cell>
          <cell r="K84" t="str">
            <v>FHIC-540507</v>
          </cell>
          <cell r="L84">
            <v>540507</v>
          </cell>
          <cell r="M84">
            <v>67500</v>
          </cell>
        </row>
        <row r="85">
          <cell r="A85" t="str">
            <v>890212568-531629</v>
          </cell>
          <cell r="B85">
            <v>816</v>
          </cell>
          <cell r="C85">
            <v>6623</v>
          </cell>
          <cell r="D85" t="str">
            <v>816-6623</v>
          </cell>
          <cell r="E85">
            <v>44811</v>
          </cell>
          <cell r="F85">
            <v>230550108000</v>
          </cell>
          <cell r="G85" t="str">
            <v>PAGO GIRO DIRECT SEP2022</v>
          </cell>
          <cell r="H85">
            <v>890212568</v>
          </cell>
          <cell r="I85" t="str">
            <v>FUNDACION CARDIOVASCULAR DE CBIA</v>
          </cell>
          <cell r="J85" t="str">
            <v>8032D82-</v>
          </cell>
          <cell r="K85" t="str">
            <v>FHIC-531629</v>
          </cell>
          <cell r="L85">
            <v>531629</v>
          </cell>
          <cell r="M85">
            <v>67500</v>
          </cell>
        </row>
        <row r="86">
          <cell r="A86" t="str">
            <v>890212568-531635</v>
          </cell>
          <cell r="B86">
            <v>816</v>
          </cell>
          <cell r="C86">
            <v>6623</v>
          </cell>
          <cell r="D86" t="str">
            <v>816-6623</v>
          </cell>
          <cell r="E86">
            <v>44811</v>
          </cell>
          <cell r="F86">
            <v>230550108000</v>
          </cell>
          <cell r="G86" t="str">
            <v>PAGO GIRO DIRECT SEP2022</v>
          </cell>
          <cell r="H86">
            <v>890212568</v>
          </cell>
          <cell r="I86" t="str">
            <v>FUNDACION CARDIOVASCULAR DE CBIA</v>
          </cell>
          <cell r="J86" t="str">
            <v>8023D82-</v>
          </cell>
          <cell r="K86" t="str">
            <v>FHIC-531635</v>
          </cell>
          <cell r="L86">
            <v>531635</v>
          </cell>
          <cell r="M86">
            <v>67500</v>
          </cell>
        </row>
        <row r="87">
          <cell r="A87" t="str">
            <v>890212568-536055</v>
          </cell>
          <cell r="B87">
            <v>816</v>
          </cell>
          <cell r="C87">
            <v>6623</v>
          </cell>
          <cell r="D87" t="str">
            <v>816-6623</v>
          </cell>
          <cell r="E87">
            <v>44811</v>
          </cell>
          <cell r="F87">
            <v>230550108000</v>
          </cell>
          <cell r="G87" t="str">
            <v>PAGO GIRO DIRECT SEP2022</v>
          </cell>
          <cell r="H87">
            <v>890212568</v>
          </cell>
          <cell r="I87" t="str">
            <v>FUNDACION CARDIOVASCULAR DE CBIA</v>
          </cell>
          <cell r="J87" t="str">
            <v>8048D82-</v>
          </cell>
          <cell r="K87" t="str">
            <v>FHIC-536055</v>
          </cell>
          <cell r="L87">
            <v>536055</v>
          </cell>
          <cell r="M87">
            <v>67500</v>
          </cell>
        </row>
        <row r="88">
          <cell r="A88" t="str">
            <v>890212568-537639</v>
          </cell>
          <cell r="B88">
            <v>816</v>
          </cell>
          <cell r="C88">
            <v>6623</v>
          </cell>
          <cell r="D88" t="str">
            <v>816-6623</v>
          </cell>
          <cell r="E88">
            <v>44811</v>
          </cell>
          <cell r="F88">
            <v>230550108000</v>
          </cell>
          <cell r="G88" t="str">
            <v>PAGO GIRO DIRECT SEP2022</v>
          </cell>
          <cell r="H88">
            <v>890212568</v>
          </cell>
          <cell r="I88" t="str">
            <v>FUNDACION CARDIOVASCULAR DE CBIA</v>
          </cell>
          <cell r="J88" t="str">
            <v>8032D82-</v>
          </cell>
          <cell r="K88" t="str">
            <v>FHIC-537639</v>
          </cell>
          <cell r="L88">
            <v>537639</v>
          </cell>
          <cell r="M88">
            <v>67500</v>
          </cell>
        </row>
        <row r="89">
          <cell r="A89" t="str">
            <v>890212568-537649</v>
          </cell>
          <cell r="B89">
            <v>816</v>
          </cell>
          <cell r="C89">
            <v>6623</v>
          </cell>
          <cell r="D89" t="str">
            <v>816-6623</v>
          </cell>
          <cell r="E89">
            <v>44811</v>
          </cell>
          <cell r="F89">
            <v>230550108000</v>
          </cell>
          <cell r="G89" t="str">
            <v>PAGO GIRO DIRECT SEP2022</v>
          </cell>
          <cell r="H89">
            <v>890212568</v>
          </cell>
          <cell r="I89" t="str">
            <v>FUNDACION CARDIOVASCULAR DE CBIA</v>
          </cell>
          <cell r="J89" t="str">
            <v>8026D82-</v>
          </cell>
          <cell r="K89" t="str">
            <v>FHIC-537649</v>
          </cell>
          <cell r="L89">
            <v>537649</v>
          </cell>
          <cell r="M89">
            <v>67500</v>
          </cell>
        </row>
        <row r="90">
          <cell r="A90" t="str">
            <v>890212568-537736</v>
          </cell>
          <cell r="B90">
            <v>816</v>
          </cell>
          <cell r="C90">
            <v>6623</v>
          </cell>
          <cell r="D90" t="str">
            <v>816-6623</v>
          </cell>
          <cell r="E90">
            <v>44811</v>
          </cell>
          <cell r="F90">
            <v>230550108000</v>
          </cell>
          <cell r="G90" t="str">
            <v>PAGO GIRO DIRECT SEP2022</v>
          </cell>
          <cell r="H90">
            <v>890212568</v>
          </cell>
          <cell r="I90" t="str">
            <v>FUNDACION CARDIOVASCULAR DE CBIA</v>
          </cell>
          <cell r="J90" t="str">
            <v>8037D82-</v>
          </cell>
          <cell r="K90" t="str">
            <v>FHIC-537736</v>
          </cell>
          <cell r="L90">
            <v>537736</v>
          </cell>
          <cell r="M90">
            <v>67500</v>
          </cell>
        </row>
        <row r="91">
          <cell r="A91" t="str">
            <v>890212568-538837</v>
          </cell>
          <cell r="B91">
            <v>816</v>
          </cell>
          <cell r="C91">
            <v>6623</v>
          </cell>
          <cell r="D91" t="str">
            <v>816-6623</v>
          </cell>
          <cell r="E91">
            <v>44811</v>
          </cell>
          <cell r="F91">
            <v>230550108000</v>
          </cell>
          <cell r="G91" t="str">
            <v>PAGO GIRO DIRECT SEP2022</v>
          </cell>
          <cell r="H91">
            <v>890212568</v>
          </cell>
          <cell r="I91" t="str">
            <v>FUNDACION CARDIOVASCULAR DE CBIA</v>
          </cell>
          <cell r="J91" t="str">
            <v>8026D82-</v>
          </cell>
          <cell r="K91" t="str">
            <v>FHIC-538837</v>
          </cell>
          <cell r="L91">
            <v>538837</v>
          </cell>
          <cell r="M91">
            <v>67500</v>
          </cell>
        </row>
        <row r="92">
          <cell r="A92" t="str">
            <v>890212568-540716</v>
          </cell>
          <cell r="B92">
            <v>816</v>
          </cell>
          <cell r="C92">
            <v>6623</v>
          </cell>
          <cell r="D92" t="str">
            <v>816-6623</v>
          </cell>
          <cell r="E92">
            <v>44811</v>
          </cell>
          <cell r="F92">
            <v>230550108000</v>
          </cell>
          <cell r="G92" t="str">
            <v>PAGO GIRO DIRECT SEP2022</v>
          </cell>
          <cell r="H92">
            <v>890212568</v>
          </cell>
          <cell r="I92" t="str">
            <v>FUNDACION CARDIOVASCULAR DE CBIA</v>
          </cell>
          <cell r="J92" t="str">
            <v>8031D82-</v>
          </cell>
          <cell r="K92" t="str">
            <v>FHIC-540716</v>
          </cell>
          <cell r="L92">
            <v>540716</v>
          </cell>
          <cell r="M92">
            <v>67500</v>
          </cell>
        </row>
        <row r="93">
          <cell r="A93" t="str">
            <v>890212568-540718</v>
          </cell>
          <cell r="B93">
            <v>816</v>
          </cell>
          <cell r="C93">
            <v>6623</v>
          </cell>
          <cell r="D93" t="str">
            <v>816-6623</v>
          </cell>
          <cell r="E93">
            <v>44811</v>
          </cell>
          <cell r="F93">
            <v>230550108000</v>
          </cell>
          <cell r="G93" t="str">
            <v>PAGO GIRO DIRECT SEP2022</v>
          </cell>
          <cell r="H93">
            <v>890212568</v>
          </cell>
          <cell r="I93" t="str">
            <v>FUNDACION CARDIOVASCULAR DE CBIA</v>
          </cell>
          <cell r="J93" t="str">
            <v>8023D82-</v>
          </cell>
          <cell r="K93" t="str">
            <v>FHIC-540718</v>
          </cell>
          <cell r="L93">
            <v>540718</v>
          </cell>
          <cell r="M93">
            <v>67500</v>
          </cell>
        </row>
        <row r="94">
          <cell r="A94" t="str">
            <v>890212568-544258</v>
          </cell>
          <cell r="B94">
            <v>816</v>
          </cell>
          <cell r="C94">
            <v>6623</v>
          </cell>
          <cell r="D94" t="str">
            <v>816-6623</v>
          </cell>
          <cell r="E94">
            <v>44811</v>
          </cell>
          <cell r="F94">
            <v>230550108000</v>
          </cell>
          <cell r="G94" t="str">
            <v>PAGO GIRO DIRECT SEP2022</v>
          </cell>
          <cell r="H94">
            <v>890212568</v>
          </cell>
          <cell r="I94" t="str">
            <v>FUNDACION CARDIOVASCULAR DE CBIA</v>
          </cell>
          <cell r="J94" t="str">
            <v>8036D82-</v>
          </cell>
          <cell r="K94" t="str">
            <v>FHIC-544258</v>
          </cell>
          <cell r="L94">
            <v>544258</v>
          </cell>
          <cell r="M94">
            <v>67500</v>
          </cell>
        </row>
        <row r="95">
          <cell r="A95" t="str">
            <v>890212568-546444</v>
          </cell>
          <cell r="B95">
            <v>816</v>
          </cell>
          <cell r="C95">
            <v>6623</v>
          </cell>
          <cell r="D95" t="str">
            <v>816-6623</v>
          </cell>
          <cell r="E95">
            <v>44811</v>
          </cell>
          <cell r="F95">
            <v>230550108000</v>
          </cell>
          <cell r="G95" t="str">
            <v>PAGO GIRO DIRECT SEP2022</v>
          </cell>
          <cell r="H95">
            <v>890212568</v>
          </cell>
          <cell r="I95" t="str">
            <v>FUNDACION CARDIOVASCULAR DE CBIA</v>
          </cell>
          <cell r="J95" t="str">
            <v>8023D82-</v>
          </cell>
          <cell r="K95" t="str">
            <v>FHIC-546444</v>
          </cell>
          <cell r="L95">
            <v>546444</v>
          </cell>
          <cell r="M95">
            <v>67500</v>
          </cell>
        </row>
        <row r="96">
          <cell r="A96" t="str">
            <v>890212568-546460</v>
          </cell>
          <cell r="B96">
            <v>816</v>
          </cell>
          <cell r="C96">
            <v>6623</v>
          </cell>
          <cell r="D96" t="str">
            <v>816-6623</v>
          </cell>
          <cell r="E96">
            <v>44811</v>
          </cell>
          <cell r="F96">
            <v>230550108000</v>
          </cell>
          <cell r="G96" t="str">
            <v>PAGO GIRO DIRECT SEP2022</v>
          </cell>
          <cell r="H96">
            <v>890212568</v>
          </cell>
          <cell r="I96" t="str">
            <v>FUNDACION CARDIOVASCULAR DE CBIA</v>
          </cell>
          <cell r="J96" t="str">
            <v>8023D82-</v>
          </cell>
          <cell r="K96" t="str">
            <v>FHIC-546460</v>
          </cell>
          <cell r="L96">
            <v>546460</v>
          </cell>
          <cell r="M96">
            <v>67500</v>
          </cell>
        </row>
        <row r="97">
          <cell r="A97" t="str">
            <v>890212568-550120</v>
          </cell>
          <cell r="B97">
            <v>816</v>
          </cell>
          <cell r="C97">
            <v>6623</v>
          </cell>
          <cell r="D97" t="str">
            <v>816-6623</v>
          </cell>
          <cell r="E97">
            <v>44811</v>
          </cell>
          <cell r="F97">
            <v>230550108000</v>
          </cell>
          <cell r="G97" t="str">
            <v>PAGO GIRO DIRECT SEP2022</v>
          </cell>
          <cell r="H97">
            <v>890212568</v>
          </cell>
          <cell r="I97" t="str">
            <v>FUNDACION CARDIOVASCULAR DE CBIA</v>
          </cell>
          <cell r="J97" t="str">
            <v>8036D82-</v>
          </cell>
          <cell r="K97" t="str">
            <v>FHIC-550120</v>
          </cell>
          <cell r="L97">
            <v>550120</v>
          </cell>
          <cell r="M97">
            <v>67500</v>
          </cell>
        </row>
        <row r="98">
          <cell r="A98" t="str">
            <v>890212568-528422</v>
          </cell>
          <cell r="B98">
            <v>816</v>
          </cell>
          <cell r="C98">
            <v>6623</v>
          </cell>
          <cell r="D98" t="str">
            <v>816-6623</v>
          </cell>
          <cell r="E98">
            <v>44811</v>
          </cell>
          <cell r="F98">
            <v>230550156800</v>
          </cell>
          <cell r="G98" t="str">
            <v>PAGO GIRO DIRECT SEP2022</v>
          </cell>
          <cell r="H98">
            <v>890212568</v>
          </cell>
          <cell r="I98" t="str">
            <v>FUNDACION CARDIOVASCULAR DE CBIA</v>
          </cell>
          <cell r="J98" t="str">
            <v>8048D82-</v>
          </cell>
          <cell r="K98" t="str">
            <v>FHIC-528422</v>
          </cell>
          <cell r="L98">
            <v>528422</v>
          </cell>
          <cell r="M98">
            <v>67500</v>
          </cell>
        </row>
        <row r="99">
          <cell r="A99" t="str">
            <v>890212568-534573</v>
          </cell>
          <cell r="B99">
            <v>816</v>
          </cell>
          <cell r="C99">
            <v>6623</v>
          </cell>
          <cell r="D99" t="str">
            <v>816-6623</v>
          </cell>
          <cell r="E99">
            <v>44811</v>
          </cell>
          <cell r="F99">
            <v>230550156800</v>
          </cell>
          <cell r="G99" t="str">
            <v>PAGO GIRO DIRECT SEP2022</v>
          </cell>
          <cell r="H99">
            <v>890212568</v>
          </cell>
          <cell r="I99" t="str">
            <v>FUNDACION CARDIOVASCULAR DE CBIA</v>
          </cell>
          <cell r="J99" t="str">
            <v>8030D82-</v>
          </cell>
          <cell r="K99" t="str">
            <v>FHIC-534573</v>
          </cell>
          <cell r="L99">
            <v>534573</v>
          </cell>
          <cell r="M99">
            <v>67500</v>
          </cell>
        </row>
        <row r="100">
          <cell r="A100" t="str">
            <v>890212568-535455</v>
          </cell>
          <cell r="B100">
            <v>816</v>
          </cell>
          <cell r="C100">
            <v>6623</v>
          </cell>
          <cell r="D100" t="str">
            <v>816-6623</v>
          </cell>
          <cell r="E100">
            <v>44811</v>
          </cell>
          <cell r="F100">
            <v>230550156800</v>
          </cell>
          <cell r="G100" t="str">
            <v>PAGO GIRO DIRECT SEP2022</v>
          </cell>
          <cell r="H100">
            <v>890212568</v>
          </cell>
          <cell r="I100" t="str">
            <v>FUNDACION CARDIOVASCULAR DE CBIA</v>
          </cell>
          <cell r="J100" t="str">
            <v>8026D82-</v>
          </cell>
          <cell r="K100" t="str">
            <v>FHIC-535455</v>
          </cell>
          <cell r="L100">
            <v>535455</v>
          </cell>
          <cell r="M100">
            <v>67500</v>
          </cell>
        </row>
        <row r="101">
          <cell r="A101" t="str">
            <v>890212568-539315</v>
          </cell>
          <cell r="B101">
            <v>816</v>
          </cell>
          <cell r="C101">
            <v>6623</v>
          </cell>
          <cell r="D101" t="str">
            <v>816-6623</v>
          </cell>
          <cell r="E101">
            <v>44811</v>
          </cell>
          <cell r="F101">
            <v>230550156800</v>
          </cell>
          <cell r="G101" t="str">
            <v>PAGO GIRO DIRECT SEP2022</v>
          </cell>
          <cell r="H101">
            <v>890212568</v>
          </cell>
          <cell r="I101" t="str">
            <v>FUNDACION CARDIOVASCULAR DE CBIA</v>
          </cell>
          <cell r="J101" t="str">
            <v>8026D82-</v>
          </cell>
          <cell r="K101" t="str">
            <v>FHIC-539315</v>
          </cell>
          <cell r="L101">
            <v>539315</v>
          </cell>
          <cell r="M101">
            <v>67500</v>
          </cell>
        </row>
        <row r="102">
          <cell r="A102" t="str">
            <v>890212568-576700</v>
          </cell>
          <cell r="B102">
            <v>816</v>
          </cell>
          <cell r="C102">
            <v>6954</v>
          </cell>
          <cell r="D102" t="str">
            <v>816-6954</v>
          </cell>
          <cell r="E102">
            <v>44902</v>
          </cell>
          <cell r="F102">
            <v>230550108000</v>
          </cell>
          <cell r="G102" t="str">
            <v>PAGO GIRO DIRECT DIC/22</v>
          </cell>
          <cell r="H102">
            <v>890212568</v>
          </cell>
          <cell r="I102" t="str">
            <v>FUNDACION CARDIOVASCULAR DE CBIA</v>
          </cell>
          <cell r="J102" t="str">
            <v>8036D82-</v>
          </cell>
          <cell r="K102" t="str">
            <v>FHIC-576700</v>
          </cell>
          <cell r="L102">
            <v>576700</v>
          </cell>
          <cell r="M102">
            <v>67500</v>
          </cell>
        </row>
        <row r="103">
          <cell r="A103" t="str">
            <v>890212568-576882</v>
          </cell>
          <cell r="B103">
            <v>816</v>
          </cell>
          <cell r="C103">
            <v>6954</v>
          </cell>
          <cell r="D103" t="str">
            <v>816-6954</v>
          </cell>
          <cell r="E103">
            <v>44902</v>
          </cell>
          <cell r="F103">
            <v>230550108000</v>
          </cell>
          <cell r="G103" t="str">
            <v>PAGO GIRO DIRECT DIC/22</v>
          </cell>
          <cell r="H103">
            <v>890212568</v>
          </cell>
          <cell r="I103" t="str">
            <v>FUNDACION CARDIOVASCULAR DE CBIA</v>
          </cell>
          <cell r="J103" t="str">
            <v>8026D82-</v>
          </cell>
          <cell r="K103" t="str">
            <v>FHIC-576882</v>
          </cell>
          <cell r="L103">
            <v>576882</v>
          </cell>
          <cell r="M103">
            <v>67500</v>
          </cell>
        </row>
        <row r="104">
          <cell r="A104" t="str">
            <v>890212568-578676</v>
          </cell>
          <cell r="B104">
            <v>816</v>
          </cell>
          <cell r="C104">
            <v>6954</v>
          </cell>
          <cell r="D104" t="str">
            <v>816-6954</v>
          </cell>
          <cell r="E104">
            <v>44902</v>
          </cell>
          <cell r="F104">
            <v>230550108000</v>
          </cell>
          <cell r="G104" t="str">
            <v>PAGO GIRO DIRECT DIC/22</v>
          </cell>
          <cell r="H104">
            <v>890212568</v>
          </cell>
          <cell r="I104" t="str">
            <v>FUNDACION CARDIOVASCULAR DE CBIA</v>
          </cell>
          <cell r="J104" t="str">
            <v>8052D82-</v>
          </cell>
          <cell r="K104" t="str">
            <v>FHIC-578676</v>
          </cell>
          <cell r="L104">
            <v>578676</v>
          </cell>
          <cell r="M104">
            <v>67500</v>
          </cell>
        </row>
        <row r="105">
          <cell r="A105" t="str">
            <v>890212568-580305</v>
          </cell>
          <cell r="B105">
            <v>816</v>
          </cell>
          <cell r="C105">
            <v>6954</v>
          </cell>
          <cell r="D105" t="str">
            <v>816-6954</v>
          </cell>
          <cell r="E105">
            <v>44902</v>
          </cell>
          <cell r="F105">
            <v>230550108000</v>
          </cell>
          <cell r="G105" t="str">
            <v>PAGO GIRO DIRECT DIC/22</v>
          </cell>
          <cell r="H105">
            <v>890212568</v>
          </cell>
          <cell r="I105" t="str">
            <v>FUNDACION CARDIOVASCULAR DE CBIA</v>
          </cell>
          <cell r="J105" t="str">
            <v>8036D82-</v>
          </cell>
          <cell r="K105" t="str">
            <v>FHIC-580305</v>
          </cell>
          <cell r="L105">
            <v>580305</v>
          </cell>
          <cell r="M105">
            <v>67500</v>
          </cell>
        </row>
        <row r="106">
          <cell r="A106" t="str">
            <v>890212568-581285</v>
          </cell>
          <cell r="B106">
            <v>816</v>
          </cell>
          <cell r="C106">
            <v>6954</v>
          </cell>
          <cell r="D106" t="str">
            <v>816-6954</v>
          </cell>
          <cell r="E106">
            <v>44902</v>
          </cell>
          <cell r="F106">
            <v>230550108000</v>
          </cell>
          <cell r="G106" t="str">
            <v>PAGO GIRO DIRECT DIC/22</v>
          </cell>
          <cell r="H106">
            <v>890212568</v>
          </cell>
          <cell r="I106" t="str">
            <v>FUNDACION CARDIOVASCULAR DE CBIA</v>
          </cell>
          <cell r="J106" t="str">
            <v>8023D82-</v>
          </cell>
          <cell r="K106" t="str">
            <v>FHIC-581285</v>
          </cell>
          <cell r="L106">
            <v>581285</v>
          </cell>
          <cell r="M106">
            <v>67500</v>
          </cell>
        </row>
        <row r="107">
          <cell r="A107" t="str">
            <v>890212568-581287</v>
          </cell>
          <cell r="B107">
            <v>816</v>
          </cell>
          <cell r="C107">
            <v>6954</v>
          </cell>
          <cell r="D107" t="str">
            <v>816-6954</v>
          </cell>
          <cell r="E107">
            <v>44902</v>
          </cell>
          <cell r="F107">
            <v>230550108000</v>
          </cell>
          <cell r="G107" t="str">
            <v>PAGO GIRO DIRECT DIC/22</v>
          </cell>
          <cell r="H107">
            <v>890212568</v>
          </cell>
          <cell r="I107" t="str">
            <v>FUNDACION CARDIOVASCULAR DE CBIA</v>
          </cell>
          <cell r="J107" t="str">
            <v>8036D82-</v>
          </cell>
          <cell r="K107" t="str">
            <v>FHIC-581287</v>
          </cell>
          <cell r="L107">
            <v>581287</v>
          </cell>
          <cell r="M107">
            <v>67500</v>
          </cell>
        </row>
        <row r="108">
          <cell r="A108" t="str">
            <v>890212568-582029</v>
          </cell>
          <cell r="B108">
            <v>816</v>
          </cell>
          <cell r="C108">
            <v>6954</v>
          </cell>
          <cell r="D108" t="str">
            <v>816-6954</v>
          </cell>
          <cell r="E108">
            <v>44902</v>
          </cell>
          <cell r="F108">
            <v>230550108000</v>
          </cell>
          <cell r="G108" t="str">
            <v>PAGO GIRO DIRECT DIC/22</v>
          </cell>
          <cell r="H108">
            <v>890212568</v>
          </cell>
          <cell r="I108" t="str">
            <v>FUNDACION CARDIOVASCULAR DE CBIA</v>
          </cell>
          <cell r="J108" t="str">
            <v>8023D82-</v>
          </cell>
          <cell r="K108" t="str">
            <v>FHIC-582029</v>
          </cell>
          <cell r="L108">
            <v>582029</v>
          </cell>
          <cell r="M108">
            <v>67500</v>
          </cell>
        </row>
        <row r="109">
          <cell r="A109" t="str">
            <v>890212568-609999</v>
          </cell>
          <cell r="B109">
            <v>816</v>
          </cell>
          <cell r="C109">
            <v>7477</v>
          </cell>
          <cell r="D109" t="str">
            <v>816-7477</v>
          </cell>
          <cell r="E109">
            <v>45054</v>
          </cell>
          <cell r="F109">
            <v>230550108000</v>
          </cell>
          <cell r="G109" t="str">
            <v>PGO GIRO DIRECT MAYO/23</v>
          </cell>
          <cell r="H109">
            <v>890212568</v>
          </cell>
          <cell r="I109" t="str">
            <v>FUNDACION CARDIOVASCULAR DE CBIA</v>
          </cell>
          <cell r="J109" t="str">
            <v>8023D82-</v>
          </cell>
          <cell r="K109" t="str">
            <v>FHIC-609999</v>
          </cell>
          <cell r="L109">
            <v>609999</v>
          </cell>
          <cell r="M109">
            <v>67500</v>
          </cell>
        </row>
        <row r="110">
          <cell r="A110" t="str">
            <v>890212568-620288</v>
          </cell>
          <cell r="B110">
            <v>816</v>
          </cell>
          <cell r="C110">
            <v>7477</v>
          </cell>
          <cell r="D110" t="str">
            <v>816-7477</v>
          </cell>
          <cell r="E110">
            <v>45054</v>
          </cell>
          <cell r="F110">
            <v>230550108000</v>
          </cell>
          <cell r="G110" t="str">
            <v>PGO GIRO DIRECT MAYO/23</v>
          </cell>
          <cell r="H110">
            <v>890212568</v>
          </cell>
          <cell r="I110" t="str">
            <v>FUNDACION CARDIOVASCULAR DE CBIA</v>
          </cell>
          <cell r="J110" t="str">
            <v>8036D82-</v>
          </cell>
          <cell r="K110" t="str">
            <v>FHIC-620288</v>
          </cell>
          <cell r="L110">
            <v>620288</v>
          </cell>
          <cell r="M110">
            <v>67500</v>
          </cell>
        </row>
        <row r="111">
          <cell r="A111" t="str">
            <v>890212568-624600</v>
          </cell>
          <cell r="B111">
            <v>816</v>
          </cell>
          <cell r="C111">
            <v>7477</v>
          </cell>
          <cell r="D111" t="str">
            <v>816-7477</v>
          </cell>
          <cell r="E111">
            <v>45054</v>
          </cell>
          <cell r="F111">
            <v>230550108000</v>
          </cell>
          <cell r="G111" t="str">
            <v>PGO GIRO DIRECT MAYO/23</v>
          </cell>
          <cell r="H111">
            <v>890212568</v>
          </cell>
          <cell r="I111" t="str">
            <v>FUNDACION CARDIOVASCULAR DE CBIA</v>
          </cell>
          <cell r="J111" t="str">
            <v>8023D82-</v>
          </cell>
          <cell r="K111" t="str">
            <v>FHIC-624600</v>
          </cell>
          <cell r="L111">
            <v>624600</v>
          </cell>
          <cell r="M111">
            <v>67500</v>
          </cell>
        </row>
        <row r="112">
          <cell r="A112" t="str">
            <v>890212568-626164</v>
          </cell>
          <cell r="B112">
            <v>816</v>
          </cell>
          <cell r="C112">
            <v>7477</v>
          </cell>
          <cell r="D112" t="str">
            <v>816-7477</v>
          </cell>
          <cell r="E112">
            <v>45054</v>
          </cell>
          <cell r="F112">
            <v>230550108000</v>
          </cell>
          <cell r="G112" t="str">
            <v>PGO GIRO DIRECT MAYO/23</v>
          </cell>
          <cell r="H112">
            <v>890212568</v>
          </cell>
          <cell r="I112" t="str">
            <v>FUNDACION CARDIOVASCULAR DE CBIA</v>
          </cell>
          <cell r="J112" t="str">
            <v>8052D82-</v>
          </cell>
          <cell r="K112" t="str">
            <v>FHIC-626164</v>
          </cell>
          <cell r="L112">
            <v>626164</v>
          </cell>
          <cell r="M112">
            <v>67500</v>
          </cell>
        </row>
        <row r="113">
          <cell r="A113" t="str">
            <v>890212568-629376</v>
          </cell>
          <cell r="B113">
            <v>816</v>
          </cell>
          <cell r="C113">
            <v>7477</v>
          </cell>
          <cell r="D113" t="str">
            <v>816-7477</v>
          </cell>
          <cell r="E113">
            <v>45054</v>
          </cell>
          <cell r="F113">
            <v>230550108000</v>
          </cell>
          <cell r="G113" t="str">
            <v>PGO GIRO DIRECT MAYO/23</v>
          </cell>
          <cell r="H113">
            <v>890212568</v>
          </cell>
          <cell r="I113" t="str">
            <v>FUNDACION CARDIOVASCULAR DE CBIA</v>
          </cell>
          <cell r="J113" t="str">
            <v>8026D82-</v>
          </cell>
          <cell r="K113" t="str">
            <v>FHIC-629376</v>
          </cell>
          <cell r="L113">
            <v>629376</v>
          </cell>
          <cell r="M113">
            <v>67500</v>
          </cell>
        </row>
        <row r="114">
          <cell r="A114" t="str">
            <v>890212568-630985</v>
          </cell>
          <cell r="B114">
            <v>816</v>
          </cell>
          <cell r="C114">
            <v>7477</v>
          </cell>
          <cell r="D114" t="str">
            <v>816-7477</v>
          </cell>
          <cell r="E114">
            <v>45054</v>
          </cell>
          <cell r="F114">
            <v>230550108000</v>
          </cell>
          <cell r="G114" t="str">
            <v>PGO GIRO DIRECT MAYO/23</v>
          </cell>
          <cell r="H114">
            <v>890212568</v>
          </cell>
          <cell r="I114" t="str">
            <v>FUNDACION CARDIOVASCULAR DE CBIA</v>
          </cell>
          <cell r="J114" t="str">
            <v>8026D82-</v>
          </cell>
          <cell r="K114" t="str">
            <v>FHIC-630985</v>
          </cell>
          <cell r="L114">
            <v>630985</v>
          </cell>
          <cell r="M114">
            <v>67500</v>
          </cell>
        </row>
        <row r="115">
          <cell r="A115" t="str">
            <v>890212568-631005</v>
          </cell>
          <cell r="B115">
            <v>816</v>
          </cell>
          <cell r="C115">
            <v>7477</v>
          </cell>
          <cell r="D115" t="str">
            <v>816-7477</v>
          </cell>
          <cell r="E115">
            <v>45054</v>
          </cell>
          <cell r="F115">
            <v>230550108000</v>
          </cell>
          <cell r="G115" t="str">
            <v>PGO GIRO DIRECT MAYO/23</v>
          </cell>
          <cell r="H115">
            <v>890212568</v>
          </cell>
          <cell r="I115" t="str">
            <v>FUNDACION CARDIOVASCULAR DE CBIA</v>
          </cell>
          <cell r="J115" t="str">
            <v>8037D82-</v>
          </cell>
          <cell r="K115" t="str">
            <v>FHIC-631005</v>
          </cell>
          <cell r="L115">
            <v>631005</v>
          </cell>
          <cell r="M115">
            <v>67500</v>
          </cell>
        </row>
        <row r="116">
          <cell r="A116" t="str">
            <v>890212568-631613</v>
          </cell>
          <cell r="B116">
            <v>816</v>
          </cell>
          <cell r="C116">
            <v>7477</v>
          </cell>
          <cell r="D116" t="str">
            <v>816-7477</v>
          </cell>
          <cell r="E116">
            <v>45054</v>
          </cell>
          <cell r="F116">
            <v>230550108000</v>
          </cell>
          <cell r="G116" t="str">
            <v>PGO GIRO DIRECT MAYO/23</v>
          </cell>
          <cell r="H116">
            <v>890212568</v>
          </cell>
          <cell r="I116" t="str">
            <v>FUNDACION CARDIOVASCULAR DE CBIA</v>
          </cell>
          <cell r="J116" t="str">
            <v>8026D82-</v>
          </cell>
          <cell r="K116" t="str">
            <v>FHIC-631613</v>
          </cell>
          <cell r="L116">
            <v>631613</v>
          </cell>
          <cell r="M116">
            <v>67500</v>
          </cell>
        </row>
        <row r="117">
          <cell r="A117" t="str">
            <v>890212568-631664</v>
          </cell>
          <cell r="B117">
            <v>816</v>
          </cell>
          <cell r="C117">
            <v>7477</v>
          </cell>
          <cell r="D117" t="str">
            <v>816-7477</v>
          </cell>
          <cell r="E117">
            <v>45054</v>
          </cell>
          <cell r="F117">
            <v>230550108000</v>
          </cell>
          <cell r="G117" t="str">
            <v>PGO GIRO DIRECT MAYO/23</v>
          </cell>
          <cell r="H117">
            <v>890212568</v>
          </cell>
          <cell r="I117" t="str">
            <v>FUNDACION CARDIOVASCULAR DE CBIA</v>
          </cell>
          <cell r="J117" t="str">
            <v>8036D82-</v>
          </cell>
          <cell r="K117" t="str">
            <v>FHIC-631664</v>
          </cell>
          <cell r="L117">
            <v>631664</v>
          </cell>
          <cell r="M117">
            <v>67500</v>
          </cell>
        </row>
        <row r="118">
          <cell r="A118" t="str">
            <v>890212568-631697</v>
          </cell>
          <cell r="B118">
            <v>816</v>
          </cell>
          <cell r="C118">
            <v>7477</v>
          </cell>
          <cell r="D118" t="str">
            <v>816-7477</v>
          </cell>
          <cell r="E118">
            <v>45054</v>
          </cell>
          <cell r="F118">
            <v>230550108000</v>
          </cell>
          <cell r="G118" t="str">
            <v>PGO GIRO DIRECT MAYO/23</v>
          </cell>
          <cell r="H118">
            <v>890212568</v>
          </cell>
          <cell r="I118" t="str">
            <v>FUNDACION CARDIOVASCULAR DE CBIA</v>
          </cell>
          <cell r="J118" t="str">
            <v>8026D82-</v>
          </cell>
          <cell r="K118" t="str">
            <v>FHIC-631697</v>
          </cell>
          <cell r="L118">
            <v>631697</v>
          </cell>
          <cell r="M118">
            <v>67500</v>
          </cell>
        </row>
        <row r="119">
          <cell r="A119" t="str">
            <v>890212568-633573</v>
          </cell>
          <cell r="B119">
            <v>816</v>
          </cell>
          <cell r="C119">
            <v>7477</v>
          </cell>
          <cell r="D119" t="str">
            <v>816-7477</v>
          </cell>
          <cell r="E119">
            <v>45054</v>
          </cell>
          <cell r="F119">
            <v>230550108000</v>
          </cell>
          <cell r="G119" t="str">
            <v>PGO GIRO DIRECT MAYO/23</v>
          </cell>
          <cell r="H119">
            <v>890212568</v>
          </cell>
          <cell r="I119" t="str">
            <v>FUNDACION CARDIOVASCULAR DE CBIA</v>
          </cell>
          <cell r="J119" t="str">
            <v>8036D82-</v>
          </cell>
          <cell r="K119" t="str">
            <v>FHIC-633573</v>
          </cell>
          <cell r="L119">
            <v>633573</v>
          </cell>
          <cell r="M119">
            <v>67500</v>
          </cell>
        </row>
        <row r="120">
          <cell r="A120" t="str">
            <v>890212568-542490</v>
          </cell>
          <cell r="B120">
            <v>816</v>
          </cell>
          <cell r="C120">
            <v>6623</v>
          </cell>
          <cell r="D120" t="str">
            <v>816-6623</v>
          </cell>
          <cell r="E120">
            <v>44811</v>
          </cell>
          <cell r="F120">
            <v>230550108000</v>
          </cell>
          <cell r="G120" t="str">
            <v>PAGO GIRO DIRECT SEP2022</v>
          </cell>
          <cell r="H120">
            <v>890212568</v>
          </cell>
          <cell r="I120" t="str">
            <v>FUNDACION CARDIOVASCULAR DE CBIA</v>
          </cell>
          <cell r="J120" t="str">
            <v>8023D82-</v>
          </cell>
          <cell r="K120" t="str">
            <v>FHIC-542490</v>
          </cell>
          <cell r="L120">
            <v>542490</v>
          </cell>
          <cell r="M120">
            <v>69336</v>
          </cell>
        </row>
        <row r="121">
          <cell r="A121" t="str">
            <v>890212568-574311</v>
          </cell>
          <cell r="B121">
            <v>816</v>
          </cell>
          <cell r="C121">
            <v>7477</v>
          </cell>
          <cell r="D121" t="str">
            <v>816-7477</v>
          </cell>
          <cell r="E121">
            <v>45054</v>
          </cell>
          <cell r="F121">
            <v>230550156800</v>
          </cell>
          <cell r="G121" t="str">
            <v>PGO GIRO DIRECT MAYO/23</v>
          </cell>
          <cell r="H121">
            <v>890212568</v>
          </cell>
          <cell r="I121" t="str">
            <v>FUNDACION CARDIOVASCULAR DE CBIA</v>
          </cell>
          <cell r="J121" t="str">
            <v>8050D82-</v>
          </cell>
          <cell r="K121" t="str">
            <v>FHIC-574311</v>
          </cell>
          <cell r="L121">
            <v>574311</v>
          </cell>
          <cell r="M121">
            <v>73303</v>
          </cell>
        </row>
        <row r="122">
          <cell r="A122" t="str">
            <v>890212568-1129278</v>
          </cell>
          <cell r="B122">
            <v>816</v>
          </cell>
          <cell r="C122">
            <v>6366</v>
          </cell>
          <cell r="D122" t="str">
            <v>816-6366</v>
          </cell>
          <cell r="E122">
            <v>44719</v>
          </cell>
          <cell r="F122">
            <v>230550108000</v>
          </cell>
          <cell r="G122" t="str">
            <v>PAGO GIRO DIREC JUN2022</v>
          </cell>
          <cell r="H122">
            <v>890212568</v>
          </cell>
          <cell r="I122" t="str">
            <v>FUNDACION CARDIOVASCULAR DE CBIA</v>
          </cell>
          <cell r="J122" t="str">
            <v>8023D82-</v>
          </cell>
          <cell r="K122" t="str">
            <v>BGA-1129278</v>
          </cell>
          <cell r="L122">
            <v>1129278</v>
          </cell>
          <cell r="M122">
            <v>76590</v>
          </cell>
        </row>
        <row r="123">
          <cell r="A123" t="str">
            <v>890212568-1137457</v>
          </cell>
          <cell r="B123">
            <v>816</v>
          </cell>
          <cell r="C123">
            <v>6537</v>
          </cell>
          <cell r="D123" t="str">
            <v>816-6537</v>
          </cell>
          <cell r="E123">
            <v>44778</v>
          </cell>
          <cell r="F123">
            <v>230550108000</v>
          </cell>
          <cell r="G123" t="str">
            <v>PAGO GIRO DIRECT AGO2022</v>
          </cell>
          <cell r="H123">
            <v>890212568</v>
          </cell>
          <cell r="I123" t="str">
            <v>FUNDACION CARDIOVASCULAR DE CBIA</v>
          </cell>
          <cell r="J123" t="str">
            <v>8023D82-</v>
          </cell>
          <cell r="K123" t="str">
            <v>BGA-1137457</v>
          </cell>
          <cell r="L123">
            <v>1137457</v>
          </cell>
          <cell r="M123">
            <v>76590</v>
          </cell>
        </row>
        <row r="124">
          <cell r="A124" t="str">
            <v>890212568-507521</v>
          </cell>
          <cell r="B124">
            <v>816</v>
          </cell>
          <cell r="C124">
            <v>6274</v>
          </cell>
          <cell r="D124" t="str">
            <v>816-6274</v>
          </cell>
          <cell r="E124">
            <v>44687</v>
          </cell>
          <cell r="F124">
            <v>230550156800</v>
          </cell>
          <cell r="G124" t="str">
            <v>PAGO GIRO DIRECT MAY2022</v>
          </cell>
          <cell r="H124">
            <v>890212568</v>
          </cell>
          <cell r="I124" t="str">
            <v>FUNDACION CARDIOVASCULAR DE CBIA</v>
          </cell>
          <cell r="J124" t="str">
            <v>8031D82-</v>
          </cell>
          <cell r="K124" t="str">
            <v>FHIC-507521</v>
          </cell>
          <cell r="L124">
            <v>507521</v>
          </cell>
          <cell r="M124">
            <v>80000</v>
          </cell>
        </row>
        <row r="125">
          <cell r="A125" t="str">
            <v>890212568-506272</v>
          </cell>
          <cell r="B125">
            <v>816</v>
          </cell>
          <cell r="C125">
            <v>6537</v>
          </cell>
          <cell r="D125" t="str">
            <v>816-6537</v>
          </cell>
          <cell r="E125">
            <v>44778</v>
          </cell>
          <cell r="F125">
            <v>230550108000</v>
          </cell>
          <cell r="G125" t="str">
            <v>PAGO GIRO DIRECT AGO2022</v>
          </cell>
          <cell r="H125">
            <v>890212568</v>
          </cell>
          <cell r="I125" t="str">
            <v>FUNDACION CARDIOVASCULAR DE CBIA</v>
          </cell>
          <cell r="J125" t="str">
            <v>8031D82-</v>
          </cell>
          <cell r="K125" t="str">
            <v>FHIC-506272</v>
          </cell>
          <cell r="L125">
            <v>506272</v>
          </cell>
          <cell r="M125">
            <v>80000</v>
          </cell>
        </row>
        <row r="126">
          <cell r="A126" t="str">
            <v>890212568-520586</v>
          </cell>
          <cell r="B126">
            <v>816</v>
          </cell>
          <cell r="C126">
            <v>6537</v>
          </cell>
          <cell r="D126" t="str">
            <v>816-6537</v>
          </cell>
          <cell r="E126">
            <v>44778</v>
          </cell>
          <cell r="F126">
            <v>230550108000</v>
          </cell>
          <cell r="G126" t="str">
            <v>PAGO GIRO DIRECT AGO2022</v>
          </cell>
          <cell r="H126">
            <v>890212568</v>
          </cell>
          <cell r="I126" t="str">
            <v>FUNDACION CARDIOVASCULAR DE CBIA</v>
          </cell>
          <cell r="J126" t="str">
            <v>8031D82-</v>
          </cell>
          <cell r="K126" t="str">
            <v>FHIC-520586</v>
          </cell>
          <cell r="L126">
            <v>520586</v>
          </cell>
          <cell r="M126">
            <v>80000</v>
          </cell>
        </row>
        <row r="127">
          <cell r="A127" t="str">
            <v>890212568-521876</v>
          </cell>
          <cell r="B127">
            <v>816</v>
          </cell>
          <cell r="C127">
            <v>6537</v>
          </cell>
          <cell r="D127" t="str">
            <v>816-6537</v>
          </cell>
          <cell r="E127">
            <v>44778</v>
          </cell>
          <cell r="F127">
            <v>230550108000</v>
          </cell>
          <cell r="G127" t="str">
            <v>PAGO GIRO DIRECT AGO2022</v>
          </cell>
          <cell r="H127">
            <v>890212568</v>
          </cell>
          <cell r="I127" t="str">
            <v>FUNDACION CARDIOVASCULAR DE CBIA</v>
          </cell>
          <cell r="J127" t="str">
            <v>8031D82-</v>
          </cell>
          <cell r="K127" t="str">
            <v>FHIC-521876</v>
          </cell>
          <cell r="L127">
            <v>521876</v>
          </cell>
          <cell r="M127">
            <v>80000</v>
          </cell>
        </row>
        <row r="128">
          <cell r="A128" t="str">
            <v>890212568-519411</v>
          </cell>
          <cell r="B128">
            <v>816</v>
          </cell>
          <cell r="C128">
            <v>6537</v>
          </cell>
          <cell r="D128" t="str">
            <v>816-6537</v>
          </cell>
          <cell r="E128">
            <v>44778</v>
          </cell>
          <cell r="F128">
            <v>230550156800</v>
          </cell>
          <cell r="G128" t="str">
            <v>PAGO GIRO DIRECT AGO2022</v>
          </cell>
          <cell r="H128">
            <v>890212568</v>
          </cell>
          <cell r="I128" t="str">
            <v>FUNDACION CARDIOVASCULAR DE CBIA</v>
          </cell>
          <cell r="J128" t="str">
            <v>8031D82-</v>
          </cell>
          <cell r="K128" t="str">
            <v>FHIC-519411</v>
          </cell>
          <cell r="L128">
            <v>519411</v>
          </cell>
          <cell r="M128">
            <v>80000</v>
          </cell>
        </row>
        <row r="129">
          <cell r="A129" t="str">
            <v>890212568-533941</v>
          </cell>
          <cell r="B129">
            <v>816</v>
          </cell>
          <cell r="C129">
            <v>6537</v>
          </cell>
          <cell r="D129" t="str">
            <v>816-6537</v>
          </cell>
          <cell r="E129">
            <v>44778</v>
          </cell>
          <cell r="F129">
            <v>230550156800</v>
          </cell>
          <cell r="G129" t="str">
            <v>PAGO GIRO DIRECT AGO2022</v>
          </cell>
          <cell r="H129">
            <v>890212568</v>
          </cell>
          <cell r="I129" t="str">
            <v>FUNDACION CARDIOVASCULAR DE CBIA</v>
          </cell>
          <cell r="J129" t="str">
            <v>8023D82-</v>
          </cell>
          <cell r="K129" t="str">
            <v>FHIC-533941</v>
          </cell>
          <cell r="L129">
            <v>533941</v>
          </cell>
          <cell r="M129">
            <v>80000</v>
          </cell>
        </row>
        <row r="130">
          <cell r="A130" t="str">
            <v>890212568-548962</v>
          </cell>
          <cell r="B130">
            <v>816</v>
          </cell>
          <cell r="C130">
            <v>6623</v>
          </cell>
          <cell r="D130" t="str">
            <v>816-6623</v>
          </cell>
          <cell r="E130">
            <v>44811</v>
          </cell>
          <cell r="F130">
            <v>230550108000</v>
          </cell>
          <cell r="G130" t="str">
            <v>PAGO GIRO DIRECT SEP2022</v>
          </cell>
          <cell r="H130">
            <v>890212568</v>
          </cell>
          <cell r="I130" t="str">
            <v>FUNDACION CARDIOVASCULAR DE CBIA</v>
          </cell>
          <cell r="J130" t="str">
            <v>8026D82-</v>
          </cell>
          <cell r="K130" t="str">
            <v>FHIC-548962</v>
          </cell>
          <cell r="L130">
            <v>548962</v>
          </cell>
          <cell r="M130">
            <v>80000</v>
          </cell>
        </row>
        <row r="131">
          <cell r="A131" t="str">
            <v>890212568-525312</v>
          </cell>
          <cell r="B131">
            <v>816</v>
          </cell>
          <cell r="C131">
            <v>6623</v>
          </cell>
          <cell r="D131" t="str">
            <v>816-6623</v>
          </cell>
          <cell r="E131">
            <v>44811</v>
          </cell>
          <cell r="F131">
            <v>230550156800</v>
          </cell>
          <cell r="G131" t="str">
            <v>PAGO GIRO DIRECT SEP2022</v>
          </cell>
          <cell r="H131">
            <v>890212568</v>
          </cell>
          <cell r="I131" t="str">
            <v>FUNDACION CARDIOVASCULAR DE CBIA</v>
          </cell>
          <cell r="J131" t="str">
            <v>8030D82-</v>
          </cell>
          <cell r="K131" t="str">
            <v>FHIC-525312</v>
          </cell>
          <cell r="L131">
            <v>525312</v>
          </cell>
          <cell r="M131">
            <v>80000</v>
          </cell>
        </row>
        <row r="132">
          <cell r="A132" t="str">
            <v>890212568-539131</v>
          </cell>
          <cell r="B132">
            <v>816</v>
          </cell>
          <cell r="C132">
            <v>6623</v>
          </cell>
          <cell r="D132" t="str">
            <v>816-6623</v>
          </cell>
          <cell r="E132">
            <v>44811</v>
          </cell>
          <cell r="F132">
            <v>230550156800</v>
          </cell>
          <cell r="G132" t="str">
            <v>PAGO GIRO DIRECT SEP2022</v>
          </cell>
          <cell r="H132">
            <v>890212568</v>
          </cell>
          <cell r="I132" t="str">
            <v>FUNDACION CARDIOVASCULAR DE CBIA</v>
          </cell>
          <cell r="J132" t="str">
            <v>8031D82-</v>
          </cell>
          <cell r="K132" t="str">
            <v>FHIC-539131</v>
          </cell>
          <cell r="L132">
            <v>539131</v>
          </cell>
          <cell r="M132">
            <v>80000</v>
          </cell>
        </row>
        <row r="133">
          <cell r="A133" t="str">
            <v>890212568-549727</v>
          </cell>
          <cell r="B133">
            <v>816</v>
          </cell>
          <cell r="C133">
            <v>6623</v>
          </cell>
          <cell r="D133" t="str">
            <v>816-6623</v>
          </cell>
          <cell r="E133">
            <v>44811</v>
          </cell>
          <cell r="F133">
            <v>230550156800</v>
          </cell>
          <cell r="G133" t="str">
            <v>PAGO GIRO DIRECT SEP2022</v>
          </cell>
          <cell r="H133">
            <v>890212568</v>
          </cell>
          <cell r="I133" t="str">
            <v>FUNDACION CARDIOVASCULAR DE CBIA</v>
          </cell>
          <cell r="J133" t="str">
            <v>8026D82-</v>
          </cell>
          <cell r="K133" t="str">
            <v>FHIC-549727</v>
          </cell>
          <cell r="L133">
            <v>549727</v>
          </cell>
          <cell r="M133">
            <v>80000</v>
          </cell>
        </row>
        <row r="134">
          <cell r="A134" t="str">
            <v>890212568-615361</v>
          </cell>
          <cell r="B134">
            <v>816</v>
          </cell>
          <cell r="C134">
            <v>7477</v>
          </cell>
          <cell r="D134" t="str">
            <v>816-7477</v>
          </cell>
          <cell r="E134">
            <v>45054</v>
          </cell>
          <cell r="F134">
            <v>230550108000</v>
          </cell>
          <cell r="G134" t="str">
            <v>PGO GIRO DIRECT MAYO/23</v>
          </cell>
          <cell r="H134">
            <v>890212568</v>
          </cell>
          <cell r="I134" t="str">
            <v>FUNDACION CARDIOVASCULAR DE CBIA</v>
          </cell>
          <cell r="J134" t="str">
            <v>8026D82-</v>
          </cell>
          <cell r="K134" t="str">
            <v>FHIC-615361</v>
          </cell>
          <cell r="L134">
            <v>615361</v>
          </cell>
          <cell r="M134">
            <v>80000</v>
          </cell>
        </row>
        <row r="135">
          <cell r="A135" t="str">
            <v>890212568-623004</v>
          </cell>
          <cell r="B135">
            <v>816</v>
          </cell>
          <cell r="C135">
            <v>7477</v>
          </cell>
          <cell r="D135" t="str">
            <v>816-7477</v>
          </cell>
          <cell r="E135">
            <v>45054</v>
          </cell>
          <cell r="F135">
            <v>230550108000</v>
          </cell>
          <cell r="G135" t="str">
            <v>PGO GIRO DIRECT MAYO/23</v>
          </cell>
          <cell r="H135">
            <v>890212568</v>
          </cell>
          <cell r="I135" t="str">
            <v>FUNDACION CARDIOVASCULAR DE CBIA</v>
          </cell>
          <cell r="J135" t="str">
            <v>8023D82-</v>
          </cell>
          <cell r="K135" t="str">
            <v>FHIC-623004</v>
          </cell>
          <cell r="L135">
            <v>623004</v>
          </cell>
          <cell r="M135">
            <v>80000</v>
          </cell>
        </row>
        <row r="136">
          <cell r="A136" t="str">
            <v>890212568-629048</v>
          </cell>
          <cell r="B136">
            <v>816</v>
          </cell>
          <cell r="C136">
            <v>7477</v>
          </cell>
          <cell r="D136" t="str">
            <v>816-7477</v>
          </cell>
          <cell r="E136">
            <v>45054</v>
          </cell>
          <cell r="F136">
            <v>230550108000</v>
          </cell>
          <cell r="G136" t="str">
            <v>PGO GIRO DIRECT MAYO/23</v>
          </cell>
          <cell r="H136">
            <v>890212568</v>
          </cell>
          <cell r="I136" t="str">
            <v>FUNDACION CARDIOVASCULAR DE CBIA</v>
          </cell>
          <cell r="J136" t="str">
            <v>8026D82-</v>
          </cell>
          <cell r="K136" t="str">
            <v>FHIC-629048</v>
          </cell>
          <cell r="L136">
            <v>629048</v>
          </cell>
          <cell r="M136">
            <v>80000</v>
          </cell>
        </row>
        <row r="137">
          <cell r="A137" t="str">
            <v>890212568-631616</v>
          </cell>
          <cell r="B137">
            <v>816</v>
          </cell>
          <cell r="C137">
            <v>7477</v>
          </cell>
          <cell r="D137" t="str">
            <v>816-7477</v>
          </cell>
          <cell r="E137">
            <v>45054</v>
          </cell>
          <cell r="F137">
            <v>230550108000</v>
          </cell>
          <cell r="G137" t="str">
            <v>PGO GIRO DIRECT MAYO/23</v>
          </cell>
          <cell r="H137">
            <v>890212568</v>
          </cell>
          <cell r="I137" t="str">
            <v>FUNDACION CARDIOVASCULAR DE CBIA</v>
          </cell>
          <cell r="J137" t="str">
            <v>8052D82-</v>
          </cell>
          <cell r="K137" t="str">
            <v>FHIC-631616</v>
          </cell>
          <cell r="L137">
            <v>631616</v>
          </cell>
          <cell r="M137">
            <v>80000</v>
          </cell>
        </row>
        <row r="138">
          <cell r="A138" t="str">
            <v>890212568-1114365</v>
          </cell>
          <cell r="B138">
            <v>816</v>
          </cell>
          <cell r="C138">
            <v>5992</v>
          </cell>
          <cell r="D138" t="str">
            <v>816-5992</v>
          </cell>
          <cell r="E138">
            <v>44599</v>
          </cell>
          <cell r="F138">
            <v>230550156800</v>
          </cell>
          <cell r="G138" t="str">
            <v>PAGO GIRO DIRECT FEB 2022</v>
          </cell>
          <cell r="H138">
            <v>890212568</v>
          </cell>
          <cell r="I138" t="str">
            <v>FUNDACION CARDIOVASCULAR DE CBIA</v>
          </cell>
          <cell r="J138" t="str">
            <v>8031D82-</v>
          </cell>
          <cell r="K138" t="str">
            <v>BGA-1114365</v>
          </cell>
          <cell r="L138">
            <v>1114365</v>
          </cell>
          <cell r="M138">
            <v>81901</v>
          </cell>
        </row>
        <row r="139">
          <cell r="A139" t="str">
            <v>890212568-1126560</v>
          </cell>
          <cell r="B139">
            <v>816</v>
          </cell>
          <cell r="C139">
            <v>6274</v>
          </cell>
          <cell r="D139" t="str">
            <v>816-6274</v>
          </cell>
          <cell r="E139">
            <v>44687</v>
          </cell>
          <cell r="F139">
            <v>230550156800</v>
          </cell>
          <cell r="G139" t="str">
            <v>PAGO GIRO DIRECT MAY2022</v>
          </cell>
          <cell r="H139">
            <v>890212568</v>
          </cell>
          <cell r="I139" t="str">
            <v>FUNDACION CARDIOVASCULAR DE CBIA</v>
          </cell>
          <cell r="J139" t="str">
            <v>8027D82-</v>
          </cell>
          <cell r="K139" t="str">
            <v>BGA-1126560</v>
          </cell>
          <cell r="L139">
            <v>1126560</v>
          </cell>
          <cell r="M139">
            <v>81901</v>
          </cell>
        </row>
        <row r="140">
          <cell r="A140" t="str">
            <v>890212568-1127844</v>
          </cell>
          <cell r="B140">
            <v>816</v>
          </cell>
          <cell r="C140">
            <v>6274</v>
          </cell>
          <cell r="D140" t="str">
            <v>816-6274</v>
          </cell>
          <cell r="E140">
            <v>44687</v>
          </cell>
          <cell r="F140">
            <v>230550156800</v>
          </cell>
          <cell r="G140" t="str">
            <v>PAGO GIRO DIRECT MAY2022</v>
          </cell>
          <cell r="H140">
            <v>890212568</v>
          </cell>
          <cell r="I140" t="str">
            <v>FUNDACION CARDIOVASCULAR DE CBIA</v>
          </cell>
          <cell r="J140" t="str">
            <v>8031D82-</v>
          </cell>
          <cell r="K140" t="str">
            <v>BGA-1127844</v>
          </cell>
          <cell r="L140">
            <v>1127844</v>
          </cell>
          <cell r="M140">
            <v>81901</v>
          </cell>
        </row>
        <row r="141">
          <cell r="A141" t="str">
            <v>890212568-1129840</v>
          </cell>
          <cell r="B141">
            <v>816</v>
          </cell>
          <cell r="C141">
            <v>6366</v>
          </cell>
          <cell r="D141" t="str">
            <v>816-6366</v>
          </cell>
          <cell r="E141">
            <v>44719</v>
          </cell>
          <cell r="F141">
            <v>230550108000</v>
          </cell>
          <cell r="G141" t="str">
            <v>PAGO GIRO DIREC JUN2022</v>
          </cell>
          <cell r="H141">
            <v>890212568</v>
          </cell>
          <cell r="I141" t="str">
            <v>FUNDACION CARDIOVASCULAR DE CBIA</v>
          </cell>
          <cell r="J141" t="str">
            <v>8036D82-</v>
          </cell>
          <cell r="K141" t="str">
            <v>BGA-1129840</v>
          </cell>
          <cell r="L141">
            <v>1129840</v>
          </cell>
          <cell r="M141">
            <v>81901</v>
          </cell>
        </row>
        <row r="142">
          <cell r="A142" t="str">
            <v>890212568-1132034</v>
          </cell>
          <cell r="B142">
            <v>816</v>
          </cell>
          <cell r="C142">
            <v>6366</v>
          </cell>
          <cell r="D142" t="str">
            <v>816-6366</v>
          </cell>
          <cell r="E142">
            <v>44719</v>
          </cell>
          <cell r="F142">
            <v>230550108000</v>
          </cell>
          <cell r="G142" t="str">
            <v>PAGO GIRO DIREC JUN2022</v>
          </cell>
          <cell r="H142">
            <v>890212568</v>
          </cell>
          <cell r="I142" t="str">
            <v>FUNDACION CARDIOVASCULAR DE CBIA</v>
          </cell>
          <cell r="J142" t="str">
            <v>8036D82-</v>
          </cell>
          <cell r="K142" t="str">
            <v>BGA-1132034</v>
          </cell>
          <cell r="L142">
            <v>1132034</v>
          </cell>
          <cell r="M142">
            <v>81901</v>
          </cell>
        </row>
        <row r="143">
          <cell r="A143" t="str">
            <v>890212568-1137016</v>
          </cell>
          <cell r="B143">
            <v>816</v>
          </cell>
          <cell r="C143">
            <v>6537</v>
          </cell>
          <cell r="D143" t="str">
            <v>816-6537</v>
          </cell>
          <cell r="E143">
            <v>44778</v>
          </cell>
          <cell r="F143">
            <v>230550156800</v>
          </cell>
          <cell r="G143" t="str">
            <v>PAGO GIRO DIRECT AGO2022</v>
          </cell>
          <cell r="H143">
            <v>890212568</v>
          </cell>
          <cell r="I143" t="str">
            <v>FUNDACION CARDIOVASCULAR DE CBIA</v>
          </cell>
          <cell r="J143" t="str">
            <v>8031D82-</v>
          </cell>
          <cell r="K143" t="str">
            <v>BGA-1137016</v>
          </cell>
          <cell r="L143">
            <v>1137016</v>
          </cell>
          <cell r="M143">
            <v>81901</v>
          </cell>
        </row>
        <row r="144">
          <cell r="A144" t="str">
            <v>890212568-1140528</v>
          </cell>
          <cell r="B144">
            <v>816</v>
          </cell>
          <cell r="C144">
            <v>6537</v>
          </cell>
          <cell r="D144" t="str">
            <v>816-6537</v>
          </cell>
          <cell r="E144">
            <v>44778</v>
          </cell>
          <cell r="F144">
            <v>230550156800</v>
          </cell>
          <cell r="G144" t="str">
            <v>PAGO GIRO DIRECT AGO2022</v>
          </cell>
          <cell r="H144">
            <v>890212568</v>
          </cell>
          <cell r="I144" t="str">
            <v>FUNDACION CARDIOVASCULAR DE CBIA</v>
          </cell>
          <cell r="J144" t="str">
            <v>8037D82-</v>
          </cell>
          <cell r="K144" t="str">
            <v>BGA-1140528</v>
          </cell>
          <cell r="L144">
            <v>1140528</v>
          </cell>
          <cell r="M144">
            <v>81901</v>
          </cell>
        </row>
        <row r="145">
          <cell r="A145" t="str">
            <v>890212568-1140534</v>
          </cell>
          <cell r="B145">
            <v>816</v>
          </cell>
          <cell r="C145">
            <v>6537</v>
          </cell>
          <cell r="D145" t="str">
            <v>816-6537</v>
          </cell>
          <cell r="E145">
            <v>44778</v>
          </cell>
          <cell r="F145">
            <v>230550156800</v>
          </cell>
          <cell r="G145" t="str">
            <v>PAGO GIRO DIRECT AGO2022</v>
          </cell>
          <cell r="H145">
            <v>890212568</v>
          </cell>
          <cell r="I145" t="str">
            <v>FUNDACION CARDIOVASCULAR DE CBIA</v>
          </cell>
          <cell r="J145" t="str">
            <v>8036D82-</v>
          </cell>
          <cell r="K145" t="str">
            <v>BGA-1140534</v>
          </cell>
          <cell r="L145">
            <v>1140534</v>
          </cell>
          <cell r="M145">
            <v>81901</v>
          </cell>
        </row>
        <row r="146">
          <cell r="A146" t="str">
            <v>890212568-1154782</v>
          </cell>
          <cell r="B146">
            <v>816</v>
          </cell>
          <cell r="C146">
            <v>6954</v>
          </cell>
          <cell r="D146" t="str">
            <v>816-6954</v>
          </cell>
          <cell r="E146">
            <v>44902</v>
          </cell>
          <cell r="F146">
            <v>230550108000</v>
          </cell>
          <cell r="G146" t="str">
            <v>PAGO GIRO DIRECT DIC/22</v>
          </cell>
          <cell r="H146">
            <v>890212568</v>
          </cell>
          <cell r="I146" t="str">
            <v>FUNDACION CARDIOVASCULAR DE CBIA</v>
          </cell>
          <cell r="J146" t="str">
            <v>8046D82-</v>
          </cell>
          <cell r="K146" t="str">
            <v>BGA-1154782</v>
          </cell>
          <cell r="L146">
            <v>1154782</v>
          </cell>
          <cell r="M146">
            <v>81901</v>
          </cell>
        </row>
        <row r="147">
          <cell r="A147" t="str">
            <v>890212568-1178748</v>
          </cell>
          <cell r="B147">
            <v>816</v>
          </cell>
          <cell r="C147">
            <v>7477</v>
          </cell>
          <cell r="D147" t="str">
            <v>816-7477</v>
          </cell>
          <cell r="E147">
            <v>45054</v>
          </cell>
          <cell r="F147">
            <v>230550108000</v>
          </cell>
          <cell r="G147" t="str">
            <v>PGO GIRO DIRECT MAYO/23</v>
          </cell>
          <cell r="H147">
            <v>890212568</v>
          </cell>
          <cell r="I147" t="str">
            <v>FUNDACION CARDIOVASCULAR DE CBIA</v>
          </cell>
          <cell r="J147" t="str">
            <v>8029D82-</v>
          </cell>
          <cell r="K147" t="str">
            <v>BGA-1178748</v>
          </cell>
          <cell r="L147">
            <v>1178748</v>
          </cell>
          <cell r="M147">
            <v>81901</v>
          </cell>
        </row>
        <row r="148">
          <cell r="A148" t="str">
            <v>890212568-1179028</v>
          </cell>
          <cell r="B148">
            <v>816</v>
          </cell>
          <cell r="C148">
            <v>7477</v>
          </cell>
          <cell r="D148" t="str">
            <v>816-7477</v>
          </cell>
          <cell r="E148">
            <v>45054</v>
          </cell>
          <cell r="F148">
            <v>230550108000</v>
          </cell>
          <cell r="G148" t="str">
            <v>PGO GIRO DIRECT MAYO/23</v>
          </cell>
          <cell r="H148">
            <v>890212568</v>
          </cell>
          <cell r="I148" t="str">
            <v>FUNDACION CARDIOVASCULAR DE CBIA</v>
          </cell>
          <cell r="J148" t="str">
            <v>8027D82-</v>
          </cell>
          <cell r="K148" t="str">
            <v>BGA-1179028</v>
          </cell>
          <cell r="L148">
            <v>1179028</v>
          </cell>
          <cell r="M148">
            <v>81901</v>
          </cell>
        </row>
        <row r="149">
          <cell r="A149" t="str">
            <v>890212568-1176779</v>
          </cell>
          <cell r="B149">
            <v>816</v>
          </cell>
          <cell r="C149">
            <v>7477</v>
          </cell>
          <cell r="D149" t="str">
            <v>816-7477</v>
          </cell>
          <cell r="E149">
            <v>45054</v>
          </cell>
          <cell r="F149">
            <v>230550156800</v>
          </cell>
          <cell r="G149" t="str">
            <v>PGO GIRO DIRECT MAYO/23</v>
          </cell>
          <cell r="H149">
            <v>890212568</v>
          </cell>
          <cell r="I149" t="str">
            <v>FUNDACION CARDIOVASCULAR DE CBIA</v>
          </cell>
          <cell r="J149" t="str">
            <v>8036D82-</v>
          </cell>
          <cell r="K149" t="str">
            <v>BGA-1176779</v>
          </cell>
          <cell r="L149">
            <v>1176779</v>
          </cell>
          <cell r="M149">
            <v>81901</v>
          </cell>
        </row>
        <row r="150">
          <cell r="A150" t="str">
            <v>890212568-1133236</v>
          </cell>
          <cell r="B150">
            <v>816</v>
          </cell>
          <cell r="C150">
            <v>6366</v>
          </cell>
          <cell r="D150" t="str">
            <v>816-6366</v>
          </cell>
          <cell r="E150">
            <v>44719</v>
          </cell>
          <cell r="F150">
            <v>230550108000</v>
          </cell>
          <cell r="G150" t="str">
            <v>PAGO GIRO DIREC JUN2022</v>
          </cell>
          <cell r="H150">
            <v>890212568</v>
          </cell>
          <cell r="I150" t="str">
            <v>FUNDACION CARDIOVASCULAR DE CBIA</v>
          </cell>
          <cell r="J150" t="str">
            <v>8023D82-</v>
          </cell>
          <cell r="K150" t="str">
            <v>BGA-1133236</v>
          </cell>
          <cell r="L150">
            <v>1133236</v>
          </cell>
          <cell r="M150">
            <v>83482</v>
          </cell>
        </row>
        <row r="151">
          <cell r="A151" t="str">
            <v>890212568-1131975</v>
          </cell>
          <cell r="B151">
            <v>816</v>
          </cell>
          <cell r="C151">
            <v>6366</v>
          </cell>
          <cell r="D151" t="str">
            <v>816-6366</v>
          </cell>
          <cell r="E151">
            <v>44719</v>
          </cell>
          <cell r="F151">
            <v>230550108000</v>
          </cell>
          <cell r="G151" t="str">
            <v>PAGO GIRO DIREC JUN2022</v>
          </cell>
          <cell r="H151">
            <v>890212568</v>
          </cell>
          <cell r="I151" t="str">
            <v>FUNDACION CARDIOVASCULAR DE CBIA</v>
          </cell>
          <cell r="J151" t="str">
            <v>8023D82-</v>
          </cell>
          <cell r="K151" t="str">
            <v>BGA-1131975</v>
          </cell>
          <cell r="L151">
            <v>1131975</v>
          </cell>
          <cell r="M151">
            <v>88657</v>
          </cell>
        </row>
        <row r="152">
          <cell r="A152" t="str">
            <v>890212568-546467</v>
          </cell>
          <cell r="B152">
            <v>816</v>
          </cell>
          <cell r="C152">
            <v>6623</v>
          </cell>
          <cell r="D152" t="str">
            <v>816-6623</v>
          </cell>
          <cell r="E152">
            <v>44811</v>
          </cell>
          <cell r="F152">
            <v>230550108000</v>
          </cell>
          <cell r="G152" t="str">
            <v>PAGO GIRO DIRECT SEP2022</v>
          </cell>
          <cell r="H152">
            <v>890212568</v>
          </cell>
          <cell r="I152" t="str">
            <v>FUNDACION CARDIOVASCULAR DE CBIA</v>
          </cell>
          <cell r="J152" t="str">
            <v>8023D82-</v>
          </cell>
          <cell r="K152" t="str">
            <v>FHIC-546467</v>
          </cell>
          <cell r="L152">
            <v>546467</v>
          </cell>
          <cell r="M152">
            <v>92115</v>
          </cell>
        </row>
        <row r="153">
          <cell r="A153" t="str">
            <v>890212568-1125628</v>
          </cell>
          <cell r="B153">
            <v>816</v>
          </cell>
          <cell r="C153">
            <v>6194</v>
          </cell>
          <cell r="D153" t="str">
            <v>816-6194</v>
          </cell>
          <cell r="E153">
            <v>44658</v>
          </cell>
          <cell r="F153">
            <v>230550108000</v>
          </cell>
          <cell r="G153" t="str">
            <v>PAGO GIRO DIREC ABR2022</v>
          </cell>
          <cell r="H153">
            <v>890212568</v>
          </cell>
          <cell r="I153" t="str">
            <v>FUNDACION CARDIOVASCULAR DE CBIA</v>
          </cell>
          <cell r="J153" t="str">
            <v>8025D82-</v>
          </cell>
          <cell r="K153" t="str">
            <v>BGA-1125628</v>
          </cell>
          <cell r="L153">
            <v>1125628</v>
          </cell>
          <cell r="M153">
            <v>92634</v>
          </cell>
        </row>
        <row r="154">
          <cell r="A154" t="str">
            <v>890212568-1113855</v>
          </cell>
          <cell r="B154">
            <v>816</v>
          </cell>
          <cell r="C154">
            <v>5992</v>
          </cell>
          <cell r="D154" t="str">
            <v>816-5992</v>
          </cell>
          <cell r="E154">
            <v>44599</v>
          </cell>
          <cell r="F154">
            <v>230550108000</v>
          </cell>
          <cell r="G154" t="str">
            <v>PAGO GIRO DIRECT FEB 2022</v>
          </cell>
          <cell r="H154">
            <v>890212568</v>
          </cell>
          <cell r="I154" t="str">
            <v>FUNDACION CARDIOVASCULAR DE CBIA</v>
          </cell>
          <cell r="J154" t="str">
            <v>8026D82-</v>
          </cell>
          <cell r="K154" t="str">
            <v>BGA-1113855</v>
          </cell>
          <cell r="L154">
            <v>1113855</v>
          </cell>
          <cell r="M154">
            <v>95000</v>
          </cell>
        </row>
        <row r="155">
          <cell r="A155" t="str">
            <v>890212568-1113856</v>
          </cell>
          <cell r="B155">
            <v>816</v>
          </cell>
          <cell r="C155">
            <v>5992</v>
          </cell>
          <cell r="D155" t="str">
            <v>816-5992</v>
          </cell>
          <cell r="E155">
            <v>44599</v>
          </cell>
          <cell r="F155">
            <v>230550108000</v>
          </cell>
          <cell r="G155" t="str">
            <v>PAGO GIRO DIRECT FEB 2022</v>
          </cell>
          <cell r="H155">
            <v>890212568</v>
          </cell>
          <cell r="I155" t="str">
            <v>FUNDACION CARDIOVASCULAR DE CBIA</v>
          </cell>
          <cell r="J155" t="str">
            <v>8030D82-</v>
          </cell>
          <cell r="K155" t="str">
            <v>BGA-1113856</v>
          </cell>
          <cell r="L155">
            <v>1113856</v>
          </cell>
          <cell r="M155">
            <v>95000</v>
          </cell>
        </row>
        <row r="156">
          <cell r="A156" t="str">
            <v>890212568-1116314</v>
          </cell>
          <cell r="B156">
            <v>816</v>
          </cell>
          <cell r="C156">
            <v>5992</v>
          </cell>
          <cell r="D156" t="str">
            <v>816-5992</v>
          </cell>
          <cell r="E156">
            <v>44599</v>
          </cell>
          <cell r="F156">
            <v>230550108000</v>
          </cell>
          <cell r="G156" t="str">
            <v>PAGO GIRO DIRECT FEB 2022</v>
          </cell>
          <cell r="H156">
            <v>890212568</v>
          </cell>
          <cell r="I156" t="str">
            <v>FUNDACION CARDIOVASCULAR DE CBIA</v>
          </cell>
          <cell r="J156" t="str">
            <v>8036D82-</v>
          </cell>
          <cell r="K156" t="str">
            <v>BGA-1116314</v>
          </cell>
          <cell r="L156">
            <v>1116314</v>
          </cell>
          <cell r="M156">
            <v>95000</v>
          </cell>
        </row>
        <row r="157">
          <cell r="A157" t="str">
            <v>890212568-1116315</v>
          </cell>
          <cell r="B157">
            <v>816</v>
          </cell>
          <cell r="C157">
            <v>5992</v>
          </cell>
          <cell r="D157" t="str">
            <v>816-5992</v>
          </cell>
          <cell r="E157">
            <v>44599</v>
          </cell>
          <cell r="F157">
            <v>230550108000</v>
          </cell>
          <cell r="G157" t="str">
            <v>PAGO GIRO DIRECT FEB 2022</v>
          </cell>
          <cell r="H157">
            <v>890212568</v>
          </cell>
          <cell r="I157" t="str">
            <v>FUNDACION CARDIOVASCULAR DE CBIA</v>
          </cell>
          <cell r="J157" t="str">
            <v>8026D82-</v>
          </cell>
          <cell r="K157" t="str">
            <v>BGA-1116315</v>
          </cell>
          <cell r="L157">
            <v>1116315</v>
          </cell>
          <cell r="M157">
            <v>95000</v>
          </cell>
        </row>
        <row r="158">
          <cell r="A158" t="str">
            <v>890212568-1116899</v>
          </cell>
          <cell r="B158">
            <v>816</v>
          </cell>
          <cell r="C158">
            <v>5992</v>
          </cell>
          <cell r="D158" t="str">
            <v>816-5992</v>
          </cell>
          <cell r="E158">
            <v>44599</v>
          </cell>
          <cell r="F158">
            <v>230550108000</v>
          </cell>
          <cell r="G158" t="str">
            <v>PAGO GIRO DIRECT FEB 2022</v>
          </cell>
          <cell r="H158">
            <v>890212568</v>
          </cell>
          <cell r="I158" t="str">
            <v>FUNDACION CARDIOVASCULAR DE CBIA</v>
          </cell>
          <cell r="J158" t="str">
            <v>8036D82-</v>
          </cell>
          <cell r="K158" t="str">
            <v>BGA-1116899</v>
          </cell>
          <cell r="L158">
            <v>1116899</v>
          </cell>
          <cell r="M158">
            <v>95000</v>
          </cell>
        </row>
        <row r="159">
          <cell r="A159" t="str">
            <v>890212568-1115155</v>
          </cell>
          <cell r="B159">
            <v>816</v>
          </cell>
          <cell r="C159">
            <v>5992</v>
          </cell>
          <cell r="D159" t="str">
            <v>816-5992</v>
          </cell>
          <cell r="E159">
            <v>44599</v>
          </cell>
          <cell r="F159">
            <v>230550108000</v>
          </cell>
          <cell r="G159" t="str">
            <v>PAGO GIRO DIRECT FEB 2022</v>
          </cell>
          <cell r="H159">
            <v>890212568</v>
          </cell>
          <cell r="I159" t="str">
            <v>FUNDACION CARDIOVASCULAR DE CBIA</v>
          </cell>
          <cell r="J159" t="str">
            <v>8048D82-</v>
          </cell>
          <cell r="K159" t="str">
            <v>BGA-1115155</v>
          </cell>
          <cell r="L159">
            <v>1115155</v>
          </cell>
          <cell r="M159">
            <v>95000</v>
          </cell>
        </row>
        <row r="160">
          <cell r="A160" t="str">
            <v>890212568-1114759</v>
          </cell>
          <cell r="B160">
            <v>816</v>
          </cell>
          <cell r="C160">
            <v>5992</v>
          </cell>
          <cell r="D160" t="str">
            <v>816-5992</v>
          </cell>
          <cell r="E160">
            <v>44599</v>
          </cell>
          <cell r="F160">
            <v>230550156800</v>
          </cell>
          <cell r="G160" t="str">
            <v>PAGO GIRO DIRECT FEB 2022</v>
          </cell>
          <cell r="H160">
            <v>890212568</v>
          </cell>
          <cell r="I160" t="str">
            <v>FUNDACION CARDIOVASCULAR DE CBIA</v>
          </cell>
          <cell r="J160" t="str">
            <v>8026D82-</v>
          </cell>
          <cell r="K160" t="str">
            <v>BGA-1114759</v>
          </cell>
          <cell r="L160">
            <v>1114759</v>
          </cell>
          <cell r="M160">
            <v>95000</v>
          </cell>
        </row>
        <row r="161">
          <cell r="A161" t="str">
            <v>890212568-1113621</v>
          </cell>
          <cell r="B161">
            <v>816</v>
          </cell>
          <cell r="C161">
            <v>5992</v>
          </cell>
          <cell r="D161" t="str">
            <v>816-5992</v>
          </cell>
          <cell r="E161">
            <v>44599</v>
          </cell>
          <cell r="F161">
            <v>230550108000</v>
          </cell>
          <cell r="G161" t="str">
            <v>PAGO GIRO DIRECT FEB 2022</v>
          </cell>
          <cell r="H161">
            <v>890212568</v>
          </cell>
          <cell r="I161" t="str">
            <v>FUNDACION CARDIOVASCULAR DE CBIA</v>
          </cell>
          <cell r="J161" t="str">
            <v>8037D82-</v>
          </cell>
          <cell r="K161" t="str">
            <v>BGA-1113621</v>
          </cell>
          <cell r="L161">
            <v>1113621</v>
          </cell>
          <cell r="M161">
            <v>95000</v>
          </cell>
        </row>
        <row r="162">
          <cell r="A162" t="str">
            <v>890212568-1118746</v>
          </cell>
          <cell r="B162">
            <v>816</v>
          </cell>
          <cell r="C162">
            <v>6096</v>
          </cell>
          <cell r="D162" t="str">
            <v>816-6096</v>
          </cell>
          <cell r="E162">
            <v>44629</v>
          </cell>
          <cell r="F162">
            <v>230550108000</v>
          </cell>
          <cell r="G162" t="str">
            <v>PAGO GIRO DIREC MAR2022</v>
          </cell>
          <cell r="H162">
            <v>890212568</v>
          </cell>
          <cell r="I162" t="str">
            <v>FUNDACION CARDIOVASCULAR DE CBIA</v>
          </cell>
          <cell r="J162" t="str">
            <v>8036D82-</v>
          </cell>
          <cell r="K162" t="str">
            <v>BGA-1118746</v>
          </cell>
          <cell r="L162">
            <v>1118746</v>
          </cell>
          <cell r="M162">
            <v>95000</v>
          </cell>
        </row>
        <row r="163">
          <cell r="A163" t="str">
            <v>890212568-1119902</v>
          </cell>
          <cell r="B163">
            <v>816</v>
          </cell>
          <cell r="C163">
            <v>6096</v>
          </cell>
          <cell r="D163" t="str">
            <v>816-6096</v>
          </cell>
          <cell r="E163">
            <v>44629</v>
          </cell>
          <cell r="F163">
            <v>230550108000</v>
          </cell>
          <cell r="G163" t="str">
            <v>PAGO GIRO DIREC MAR2022</v>
          </cell>
          <cell r="H163">
            <v>890212568</v>
          </cell>
          <cell r="I163" t="str">
            <v>FUNDACION CARDIOVASCULAR DE CBIA</v>
          </cell>
          <cell r="J163" t="str">
            <v>8029D82-</v>
          </cell>
          <cell r="K163" t="str">
            <v>BGA-1119902</v>
          </cell>
          <cell r="L163">
            <v>1119902</v>
          </cell>
          <cell r="M163">
            <v>95000</v>
          </cell>
        </row>
        <row r="164">
          <cell r="A164" t="str">
            <v>890212568-1117753</v>
          </cell>
          <cell r="B164">
            <v>816</v>
          </cell>
          <cell r="C164">
            <v>6096</v>
          </cell>
          <cell r="D164" t="str">
            <v>816-6096</v>
          </cell>
          <cell r="E164">
            <v>44629</v>
          </cell>
          <cell r="F164">
            <v>230550108000</v>
          </cell>
          <cell r="G164" t="str">
            <v>PAGO GIRO DIREC MAR2022</v>
          </cell>
          <cell r="H164">
            <v>890212568</v>
          </cell>
          <cell r="I164" t="str">
            <v>FUNDACION CARDIOVASCULAR DE CBIA</v>
          </cell>
          <cell r="J164" t="str">
            <v>8023D82-</v>
          </cell>
          <cell r="K164" t="str">
            <v>BGA-1117753</v>
          </cell>
          <cell r="L164">
            <v>1117753</v>
          </cell>
          <cell r="M164">
            <v>95000</v>
          </cell>
        </row>
        <row r="165">
          <cell r="A165" t="str">
            <v>890212568-1121920</v>
          </cell>
          <cell r="B165">
            <v>816</v>
          </cell>
          <cell r="C165">
            <v>6194</v>
          </cell>
          <cell r="D165" t="str">
            <v>816-6194</v>
          </cell>
          <cell r="E165">
            <v>44658</v>
          </cell>
          <cell r="F165">
            <v>230550108000</v>
          </cell>
          <cell r="G165" t="str">
            <v>PAGO GIRO DIREC ABR2022</v>
          </cell>
          <cell r="H165">
            <v>890212568</v>
          </cell>
          <cell r="I165" t="str">
            <v>FUNDACION CARDIOVASCULAR DE CBIA</v>
          </cell>
          <cell r="J165" t="str">
            <v>8046D82-</v>
          </cell>
          <cell r="K165" t="str">
            <v>BGA-1121920</v>
          </cell>
          <cell r="L165">
            <v>1121920</v>
          </cell>
          <cell r="M165">
            <v>95000</v>
          </cell>
        </row>
        <row r="166">
          <cell r="A166" t="str">
            <v>890212568-1121949</v>
          </cell>
          <cell r="B166">
            <v>816</v>
          </cell>
          <cell r="C166">
            <v>6194</v>
          </cell>
          <cell r="D166" t="str">
            <v>816-6194</v>
          </cell>
          <cell r="E166">
            <v>44658</v>
          </cell>
          <cell r="F166">
            <v>230550108000</v>
          </cell>
          <cell r="G166" t="str">
            <v>PAGO GIRO DIREC ABR2022</v>
          </cell>
          <cell r="H166">
            <v>890212568</v>
          </cell>
          <cell r="I166" t="str">
            <v>FUNDACION CARDIOVASCULAR DE CBIA</v>
          </cell>
          <cell r="J166" t="str">
            <v>8026D82-</v>
          </cell>
          <cell r="K166" t="str">
            <v>BGA-1121949</v>
          </cell>
          <cell r="L166">
            <v>1121949</v>
          </cell>
          <cell r="M166">
            <v>95000</v>
          </cell>
        </row>
        <row r="167">
          <cell r="A167" t="str">
            <v>890212568-1123686</v>
          </cell>
          <cell r="B167">
            <v>816</v>
          </cell>
          <cell r="C167">
            <v>6194</v>
          </cell>
          <cell r="D167" t="str">
            <v>816-6194</v>
          </cell>
          <cell r="E167">
            <v>44658</v>
          </cell>
          <cell r="F167">
            <v>230550108000</v>
          </cell>
          <cell r="G167" t="str">
            <v>PAGO GIRO DIREC ABR2022</v>
          </cell>
          <cell r="H167">
            <v>890212568</v>
          </cell>
          <cell r="I167" t="str">
            <v>FUNDACION CARDIOVASCULAR DE CBIA</v>
          </cell>
          <cell r="J167" t="str">
            <v>8025D82-</v>
          </cell>
          <cell r="K167" t="str">
            <v>BGA-1123686</v>
          </cell>
          <cell r="L167">
            <v>1123686</v>
          </cell>
          <cell r="M167">
            <v>95000</v>
          </cell>
        </row>
        <row r="168">
          <cell r="A168" t="str">
            <v>890212568-1123942</v>
          </cell>
          <cell r="B168">
            <v>816</v>
          </cell>
          <cell r="C168">
            <v>6194</v>
          </cell>
          <cell r="D168" t="str">
            <v>816-6194</v>
          </cell>
          <cell r="E168">
            <v>44658</v>
          </cell>
          <cell r="F168">
            <v>230550108000</v>
          </cell>
          <cell r="G168" t="str">
            <v>PAGO GIRO DIREC ABR2022</v>
          </cell>
          <cell r="H168">
            <v>890212568</v>
          </cell>
          <cell r="I168" t="str">
            <v>FUNDACION CARDIOVASCULAR DE CBIA</v>
          </cell>
          <cell r="J168" t="str">
            <v>8036D82-</v>
          </cell>
          <cell r="K168" t="str">
            <v>BGA-1123942</v>
          </cell>
          <cell r="L168">
            <v>1123942</v>
          </cell>
          <cell r="M168">
            <v>95000</v>
          </cell>
        </row>
        <row r="169">
          <cell r="A169" t="str">
            <v>890212568-1124041</v>
          </cell>
          <cell r="B169">
            <v>816</v>
          </cell>
          <cell r="C169">
            <v>6194</v>
          </cell>
          <cell r="D169" t="str">
            <v>816-6194</v>
          </cell>
          <cell r="E169">
            <v>44658</v>
          </cell>
          <cell r="F169">
            <v>230550108000</v>
          </cell>
          <cell r="G169" t="str">
            <v>PAGO GIRO DIREC ABR2022</v>
          </cell>
          <cell r="H169">
            <v>890212568</v>
          </cell>
          <cell r="I169" t="str">
            <v>FUNDACION CARDIOVASCULAR DE CBIA</v>
          </cell>
          <cell r="J169" t="str">
            <v>8021D82-</v>
          </cell>
          <cell r="K169" t="str">
            <v>BGA-1124041</v>
          </cell>
          <cell r="L169">
            <v>1124041</v>
          </cell>
          <cell r="M169">
            <v>95000</v>
          </cell>
        </row>
        <row r="170">
          <cell r="A170" t="str">
            <v>890212568-1124279</v>
          </cell>
          <cell r="B170">
            <v>816</v>
          </cell>
          <cell r="C170">
            <v>6194</v>
          </cell>
          <cell r="D170" t="str">
            <v>816-6194</v>
          </cell>
          <cell r="E170">
            <v>44658</v>
          </cell>
          <cell r="F170">
            <v>230550108000</v>
          </cell>
          <cell r="G170" t="str">
            <v>PAGO GIRO DIREC ABR2022</v>
          </cell>
          <cell r="H170">
            <v>890212568</v>
          </cell>
          <cell r="I170" t="str">
            <v>FUNDACION CARDIOVASCULAR DE CBIA</v>
          </cell>
          <cell r="J170" t="str">
            <v>8036D82-</v>
          </cell>
          <cell r="K170" t="str">
            <v>BGA-1124279</v>
          </cell>
          <cell r="L170">
            <v>1124279</v>
          </cell>
          <cell r="M170">
            <v>95000</v>
          </cell>
        </row>
        <row r="171">
          <cell r="A171" t="str">
            <v>890212568-1125602</v>
          </cell>
          <cell r="B171">
            <v>816</v>
          </cell>
          <cell r="C171">
            <v>6194</v>
          </cell>
          <cell r="D171" t="str">
            <v>816-6194</v>
          </cell>
          <cell r="E171">
            <v>44658</v>
          </cell>
          <cell r="F171">
            <v>230550108000</v>
          </cell>
          <cell r="G171" t="str">
            <v>PAGO GIRO DIREC ABR2022</v>
          </cell>
          <cell r="H171">
            <v>890212568</v>
          </cell>
          <cell r="I171" t="str">
            <v>FUNDACION CARDIOVASCULAR DE CBIA</v>
          </cell>
          <cell r="J171" t="str">
            <v>8027D82-</v>
          </cell>
          <cell r="K171" t="str">
            <v>BGA-1125602</v>
          </cell>
          <cell r="L171">
            <v>1125602</v>
          </cell>
          <cell r="M171">
            <v>95000</v>
          </cell>
        </row>
        <row r="172">
          <cell r="A172" t="str">
            <v>890212568-1120306</v>
          </cell>
          <cell r="B172">
            <v>816</v>
          </cell>
          <cell r="C172">
            <v>6194</v>
          </cell>
          <cell r="D172" t="str">
            <v>816-6194</v>
          </cell>
          <cell r="E172">
            <v>44658</v>
          </cell>
          <cell r="F172">
            <v>230550108000</v>
          </cell>
          <cell r="G172" t="str">
            <v>PAGO GIRO DIREC ABR2022</v>
          </cell>
          <cell r="H172">
            <v>890212568</v>
          </cell>
          <cell r="I172" t="str">
            <v>FUNDACION CARDIOVASCULAR DE CBIA</v>
          </cell>
          <cell r="J172" t="str">
            <v>8026D82-</v>
          </cell>
          <cell r="K172" t="str">
            <v>BGA-1120306</v>
          </cell>
          <cell r="L172">
            <v>1120306</v>
          </cell>
          <cell r="M172">
            <v>95000</v>
          </cell>
        </row>
        <row r="173">
          <cell r="A173" t="str">
            <v>890212568-1125767</v>
          </cell>
          <cell r="B173">
            <v>816</v>
          </cell>
          <cell r="C173">
            <v>6194</v>
          </cell>
          <cell r="D173" t="str">
            <v>816-6194</v>
          </cell>
          <cell r="E173">
            <v>44658</v>
          </cell>
          <cell r="F173">
            <v>230550108000</v>
          </cell>
          <cell r="G173" t="str">
            <v>PAGO GIRO DIREC ABR2022</v>
          </cell>
          <cell r="H173">
            <v>890212568</v>
          </cell>
          <cell r="I173" t="str">
            <v>FUNDACION CARDIOVASCULAR DE CBIA</v>
          </cell>
          <cell r="J173" t="str">
            <v>8036D82-</v>
          </cell>
          <cell r="K173" t="str">
            <v>BGA-1125767</v>
          </cell>
          <cell r="L173">
            <v>1125767</v>
          </cell>
          <cell r="M173">
            <v>95000</v>
          </cell>
        </row>
        <row r="174">
          <cell r="A174" t="str">
            <v>890212568-1126366</v>
          </cell>
          <cell r="B174">
            <v>816</v>
          </cell>
          <cell r="C174">
            <v>6274</v>
          </cell>
          <cell r="D174" t="str">
            <v>816-6274</v>
          </cell>
          <cell r="E174">
            <v>44687</v>
          </cell>
          <cell r="F174">
            <v>230550108000</v>
          </cell>
          <cell r="G174" t="str">
            <v>PAGO GIRO DIRECT MAY2022</v>
          </cell>
          <cell r="H174">
            <v>890212568</v>
          </cell>
          <cell r="I174" t="str">
            <v>FUNDACION CARDIOVASCULAR DE CBIA</v>
          </cell>
          <cell r="J174" t="str">
            <v>8023D82-</v>
          </cell>
          <cell r="K174" t="str">
            <v>BGA-1126366</v>
          </cell>
          <cell r="L174">
            <v>1126366</v>
          </cell>
          <cell r="M174">
            <v>95000</v>
          </cell>
        </row>
        <row r="175">
          <cell r="A175" t="str">
            <v>890212568-1126574</v>
          </cell>
          <cell r="B175">
            <v>816</v>
          </cell>
          <cell r="C175">
            <v>6274</v>
          </cell>
          <cell r="D175" t="str">
            <v>816-6274</v>
          </cell>
          <cell r="E175">
            <v>44687</v>
          </cell>
          <cell r="F175">
            <v>230550108000</v>
          </cell>
          <cell r="G175" t="str">
            <v>PAGO GIRO DIRECT MAY2022</v>
          </cell>
          <cell r="H175">
            <v>890212568</v>
          </cell>
          <cell r="I175" t="str">
            <v>FUNDACION CARDIOVASCULAR DE CBIA</v>
          </cell>
          <cell r="J175" t="str">
            <v>8026D82-</v>
          </cell>
          <cell r="K175" t="str">
            <v>BGA-1126574</v>
          </cell>
          <cell r="L175">
            <v>1126574</v>
          </cell>
          <cell r="M175">
            <v>95000</v>
          </cell>
        </row>
        <row r="176">
          <cell r="A176" t="str">
            <v>890212568-1127303</v>
          </cell>
          <cell r="B176">
            <v>816</v>
          </cell>
          <cell r="C176">
            <v>6274</v>
          </cell>
          <cell r="D176" t="str">
            <v>816-6274</v>
          </cell>
          <cell r="E176">
            <v>44687</v>
          </cell>
          <cell r="F176">
            <v>230550108000</v>
          </cell>
          <cell r="G176" t="str">
            <v>PAGO GIRO DIRECT MAY2022</v>
          </cell>
          <cell r="H176">
            <v>890212568</v>
          </cell>
          <cell r="I176" t="str">
            <v>FUNDACION CARDIOVASCULAR DE CBIA</v>
          </cell>
          <cell r="J176" t="str">
            <v>8026D82-</v>
          </cell>
          <cell r="K176" t="str">
            <v>BGA-1127303</v>
          </cell>
          <cell r="L176">
            <v>1127303</v>
          </cell>
          <cell r="M176">
            <v>95000</v>
          </cell>
        </row>
        <row r="177">
          <cell r="A177" t="str">
            <v>890212568-1127489</v>
          </cell>
          <cell r="B177">
            <v>816</v>
          </cell>
          <cell r="C177">
            <v>6274</v>
          </cell>
          <cell r="D177" t="str">
            <v>816-6274</v>
          </cell>
          <cell r="E177">
            <v>44687</v>
          </cell>
          <cell r="F177">
            <v>230550108000</v>
          </cell>
          <cell r="G177" t="str">
            <v>PAGO GIRO DIRECT MAY2022</v>
          </cell>
          <cell r="H177">
            <v>890212568</v>
          </cell>
          <cell r="I177" t="str">
            <v>FUNDACION CARDIOVASCULAR DE CBIA</v>
          </cell>
          <cell r="J177" t="str">
            <v>8052D82-</v>
          </cell>
          <cell r="K177" t="str">
            <v>BGA-1127489</v>
          </cell>
          <cell r="L177">
            <v>1127489</v>
          </cell>
          <cell r="M177">
            <v>95000</v>
          </cell>
        </row>
        <row r="178">
          <cell r="A178" t="str">
            <v>890212568-1127492</v>
          </cell>
          <cell r="B178">
            <v>816</v>
          </cell>
          <cell r="C178">
            <v>6274</v>
          </cell>
          <cell r="D178" t="str">
            <v>816-6274</v>
          </cell>
          <cell r="E178">
            <v>44687</v>
          </cell>
          <cell r="F178">
            <v>230550108000</v>
          </cell>
          <cell r="G178" t="str">
            <v>PAGO GIRO DIRECT MAY2022</v>
          </cell>
          <cell r="H178">
            <v>890212568</v>
          </cell>
          <cell r="I178" t="str">
            <v>FUNDACION CARDIOVASCULAR DE CBIA</v>
          </cell>
          <cell r="J178" t="str">
            <v>8030D82-</v>
          </cell>
          <cell r="K178" t="str">
            <v>BGA-1127492</v>
          </cell>
          <cell r="L178">
            <v>1127492</v>
          </cell>
          <cell r="M178">
            <v>95000</v>
          </cell>
        </row>
        <row r="179">
          <cell r="A179" t="str">
            <v>890212568-1127497</v>
          </cell>
          <cell r="B179">
            <v>816</v>
          </cell>
          <cell r="C179">
            <v>6274</v>
          </cell>
          <cell r="D179" t="str">
            <v>816-6274</v>
          </cell>
          <cell r="E179">
            <v>44687</v>
          </cell>
          <cell r="F179">
            <v>230550108000</v>
          </cell>
          <cell r="G179" t="str">
            <v>PAGO GIRO DIRECT MAY2022</v>
          </cell>
          <cell r="H179">
            <v>890212568</v>
          </cell>
          <cell r="I179" t="str">
            <v>FUNDACION CARDIOVASCULAR DE CBIA</v>
          </cell>
          <cell r="J179" t="str">
            <v>8027D82-</v>
          </cell>
          <cell r="K179" t="str">
            <v>BGA-1127497</v>
          </cell>
          <cell r="L179">
            <v>1127497</v>
          </cell>
          <cell r="M179">
            <v>95000</v>
          </cell>
        </row>
        <row r="180">
          <cell r="A180" t="str">
            <v>890212568-1127680</v>
          </cell>
          <cell r="B180">
            <v>816</v>
          </cell>
          <cell r="C180">
            <v>6274</v>
          </cell>
          <cell r="D180" t="str">
            <v>816-6274</v>
          </cell>
          <cell r="E180">
            <v>44687</v>
          </cell>
          <cell r="F180">
            <v>230550108000</v>
          </cell>
          <cell r="G180" t="str">
            <v>PAGO GIRO DIRECT MAY2022</v>
          </cell>
          <cell r="H180">
            <v>890212568</v>
          </cell>
          <cell r="I180" t="str">
            <v>FUNDACION CARDIOVASCULAR DE CBIA</v>
          </cell>
          <cell r="J180" t="str">
            <v>8050D82-</v>
          </cell>
          <cell r="K180" t="str">
            <v>BGA-1127680</v>
          </cell>
          <cell r="L180">
            <v>1127680</v>
          </cell>
          <cell r="M180">
            <v>95000</v>
          </cell>
        </row>
        <row r="181">
          <cell r="A181" t="str">
            <v>890212568-1127848</v>
          </cell>
          <cell r="B181">
            <v>816</v>
          </cell>
          <cell r="C181">
            <v>6274</v>
          </cell>
          <cell r="D181" t="str">
            <v>816-6274</v>
          </cell>
          <cell r="E181">
            <v>44687</v>
          </cell>
          <cell r="F181">
            <v>230550108000</v>
          </cell>
          <cell r="G181" t="str">
            <v>PAGO GIRO DIRECT MAY2022</v>
          </cell>
          <cell r="H181">
            <v>890212568</v>
          </cell>
          <cell r="I181" t="str">
            <v>FUNDACION CARDIOVASCULAR DE CBIA</v>
          </cell>
          <cell r="J181" t="str">
            <v>8023D82-</v>
          </cell>
          <cell r="K181" t="str">
            <v>BGA-1127848</v>
          </cell>
          <cell r="L181">
            <v>1127848</v>
          </cell>
          <cell r="M181">
            <v>95000</v>
          </cell>
        </row>
        <row r="182">
          <cell r="A182" t="str">
            <v>890212568-1128454</v>
          </cell>
          <cell r="B182">
            <v>816</v>
          </cell>
          <cell r="C182">
            <v>6274</v>
          </cell>
          <cell r="D182" t="str">
            <v>816-6274</v>
          </cell>
          <cell r="E182">
            <v>44687</v>
          </cell>
          <cell r="F182">
            <v>230550108000</v>
          </cell>
          <cell r="G182" t="str">
            <v>PAGO GIRO DIRECT MAY2022</v>
          </cell>
          <cell r="H182">
            <v>890212568</v>
          </cell>
          <cell r="I182" t="str">
            <v>FUNDACION CARDIOVASCULAR DE CBIA</v>
          </cell>
          <cell r="J182" t="str">
            <v>8026D82-</v>
          </cell>
          <cell r="K182" t="str">
            <v>BGA-1128454</v>
          </cell>
          <cell r="L182">
            <v>1128454</v>
          </cell>
          <cell r="M182">
            <v>95000</v>
          </cell>
        </row>
        <row r="183">
          <cell r="A183" t="str">
            <v>890212568-1128467</v>
          </cell>
          <cell r="B183">
            <v>816</v>
          </cell>
          <cell r="C183">
            <v>6274</v>
          </cell>
          <cell r="D183" t="str">
            <v>816-6274</v>
          </cell>
          <cell r="E183">
            <v>44687</v>
          </cell>
          <cell r="F183">
            <v>230550108000</v>
          </cell>
          <cell r="G183" t="str">
            <v>PAGO GIRO DIRECT MAY2022</v>
          </cell>
          <cell r="H183">
            <v>890212568</v>
          </cell>
          <cell r="I183" t="str">
            <v>FUNDACION CARDIOVASCULAR DE CBIA</v>
          </cell>
          <cell r="J183" t="str">
            <v>8036D82-</v>
          </cell>
          <cell r="K183" t="str">
            <v>BGA-1128467</v>
          </cell>
          <cell r="L183">
            <v>1128467</v>
          </cell>
          <cell r="M183">
            <v>95000</v>
          </cell>
        </row>
        <row r="184">
          <cell r="A184" t="str">
            <v>890212568-1126148</v>
          </cell>
          <cell r="B184">
            <v>816</v>
          </cell>
          <cell r="C184">
            <v>6274</v>
          </cell>
          <cell r="D184" t="str">
            <v>816-6274</v>
          </cell>
          <cell r="E184">
            <v>44687</v>
          </cell>
          <cell r="F184">
            <v>230550108000</v>
          </cell>
          <cell r="G184" t="str">
            <v>PAGO GIRO DIRECT MAY2022</v>
          </cell>
          <cell r="H184">
            <v>890212568</v>
          </cell>
          <cell r="I184" t="str">
            <v>FUNDACION CARDIOVASCULAR DE CBIA</v>
          </cell>
          <cell r="J184" t="str">
            <v>8036D82-</v>
          </cell>
          <cell r="K184" t="str">
            <v>BGA-1126148</v>
          </cell>
          <cell r="L184">
            <v>1126148</v>
          </cell>
          <cell r="M184">
            <v>95000</v>
          </cell>
        </row>
        <row r="185">
          <cell r="A185" t="str">
            <v>890212568-1130241</v>
          </cell>
          <cell r="B185">
            <v>816</v>
          </cell>
          <cell r="C185">
            <v>6366</v>
          </cell>
          <cell r="D185" t="str">
            <v>816-6366</v>
          </cell>
          <cell r="E185">
            <v>44719</v>
          </cell>
          <cell r="F185">
            <v>230550108000</v>
          </cell>
          <cell r="G185" t="str">
            <v>PAGO GIRO DIREC JUN2022</v>
          </cell>
          <cell r="H185">
            <v>890212568</v>
          </cell>
          <cell r="I185" t="str">
            <v>FUNDACION CARDIOVASCULAR DE CBIA</v>
          </cell>
          <cell r="J185" t="str">
            <v>8036D82-</v>
          </cell>
          <cell r="K185" t="str">
            <v>BGA-1130241</v>
          </cell>
          <cell r="L185">
            <v>1130241</v>
          </cell>
          <cell r="M185">
            <v>95000</v>
          </cell>
        </row>
        <row r="186">
          <cell r="A186" t="str">
            <v>890212568-1130820</v>
          </cell>
          <cell r="B186">
            <v>816</v>
          </cell>
          <cell r="C186">
            <v>6366</v>
          </cell>
          <cell r="D186" t="str">
            <v>816-6366</v>
          </cell>
          <cell r="E186">
            <v>44719</v>
          </cell>
          <cell r="F186">
            <v>230550108000</v>
          </cell>
          <cell r="G186" t="str">
            <v>PAGO GIRO DIREC JUN2022</v>
          </cell>
          <cell r="H186">
            <v>890212568</v>
          </cell>
          <cell r="I186" t="str">
            <v>FUNDACION CARDIOVASCULAR DE CBIA</v>
          </cell>
          <cell r="J186" t="str">
            <v>8026D82-</v>
          </cell>
          <cell r="K186" t="str">
            <v>BGA-1130820</v>
          </cell>
          <cell r="L186">
            <v>1130820</v>
          </cell>
          <cell r="M186">
            <v>95000</v>
          </cell>
        </row>
        <row r="187">
          <cell r="A187" t="str">
            <v>890212568-1132089</v>
          </cell>
          <cell r="B187">
            <v>816</v>
          </cell>
          <cell r="C187">
            <v>6366</v>
          </cell>
          <cell r="D187" t="str">
            <v>816-6366</v>
          </cell>
          <cell r="E187">
            <v>44719</v>
          </cell>
          <cell r="F187">
            <v>230550108000</v>
          </cell>
          <cell r="G187" t="str">
            <v>PAGO GIRO DIREC JUN2022</v>
          </cell>
          <cell r="H187">
            <v>890212568</v>
          </cell>
          <cell r="I187" t="str">
            <v>FUNDACION CARDIOVASCULAR DE CBIA</v>
          </cell>
          <cell r="J187" t="str">
            <v>8026D82-</v>
          </cell>
          <cell r="K187" t="str">
            <v>BGA-1132089</v>
          </cell>
          <cell r="L187">
            <v>1132089</v>
          </cell>
          <cell r="M187">
            <v>95000</v>
          </cell>
        </row>
        <row r="188">
          <cell r="A188" t="str">
            <v>890212568-1132115</v>
          </cell>
          <cell r="B188">
            <v>816</v>
          </cell>
          <cell r="C188">
            <v>6366</v>
          </cell>
          <cell r="D188" t="str">
            <v>816-6366</v>
          </cell>
          <cell r="E188">
            <v>44719</v>
          </cell>
          <cell r="F188">
            <v>230550108000</v>
          </cell>
          <cell r="G188" t="str">
            <v>PAGO GIRO DIREC JUN2022</v>
          </cell>
          <cell r="H188">
            <v>890212568</v>
          </cell>
          <cell r="I188" t="str">
            <v>FUNDACION CARDIOVASCULAR DE CBIA</v>
          </cell>
          <cell r="J188" t="str">
            <v>8026D82-</v>
          </cell>
          <cell r="K188" t="str">
            <v>BGA-1132115</v>
          </cell>
          <cell r="L188">
            <v>1132115</v>
          </cell>
          <cell r="M188">
            <v>95000</v>
          </cell>
        </row>
        <row r="189">
          <cell r="A189" t="str">
            <v>890212568-1132233</v>
          </cell>
          <cell r="B189">
            <v>816</v>
          </cell>
          <cell r="C189">
            <v>6366</v>
          </cell>
          <cell r="D189" t="str">
            <v>816-6366</v>
          </cell>
          <cell r="E189">
            <v>44719</v>
          </cell>
          <cell r="F189">
            <v>230550108000</v>
          </cell>
          <cell r="G189" t="str">
            <v>PAGO GIRO DIREC JUN2022</v>
          </cell>
          <cell r="H189">
            <v>890212568</v>
          </cell>
          <cell r="I189" t="str">
            <v>FUNDACION CARDIOVASCULAR DE CBIA</v>
          </cell>
          <cell r="J189" t="str">
            <v>8036D82-</v>
          </cell>
          <cell r="K189" t="str">
            <v>BGA-1132233</v>
          </cell>
          <cell r="L189">
            <v>1132233</v>
          </cell>
          <cell r="M189">
            <v>95000</v>
          </cell>
        </row>
        <row r="190">
          <cell r="A190" t="str">
            <v>890212568-1137215</v>
          </cell>
          <cell r="B190">
            <v>816</v>
          </cell>
          <cell r="C190">
            <v>6537</v>
          </cell>
          <cell r="D190" t="str">
            <v>816-6537</v>
          </cell>
          <cell r="E190">
            <v>44778</v>
          </cell>
          <cell r="F190">
            <v>230550108000</v>
          </cell>
          <cell r="G190" t="str">
            <v>PAGO GIRO DIRECT AGO2022</v>
          </cell>
          <cell r="H190">
            <v>890212568</v>
          </cell>
          <cell r="I190" t="str">
            <v>FUNDACION CARDIOVASCULAR DE CBIA</v>
          </cell>
          <cell r="J190" t="str">
            <v>8023D82-</v>
          </cell>
          <cell r="K190" t="str">
            <v>BGA-1137215</v>
          </cell>
          <cell r="L190">
            <v>1137215</v>
          </cell>
          <cell r="M190">
            <v>95000</v>
          </cell>
        </row>
        <row r="191">
          <cell r="A191" t="str">
            <v>890212568-1137216</v>
          </cell>
          <cell r="B191">
            <v>816</v>
          </cell>
          <cell r="C191">
            <v>6537</v>
          </cell>
          <cell r="D191" t="str">
            <v>816-6537</v>
          </cell>
          <cell r="E191">
            <v>44778</v>
          </cell>
          <cell r="F191">
            <v>230550108000</v>
          </cell>
          <cell r="G191" t="str">
            <v>PAGO GIRO DIRECT AGO2022</v>
          </cell>
          <cell r="H191">
            <v>890212568</v>
          </cell>
          <cell r="I191" t="str">
            <v>FUNDACION CARDIOVASCULAR DE CBIA</v>
          </cell>
          <cell r="J191" t="str">
            <v>8026D82-</v>
          </cell>
          <cell r="K191" t="str">
            <v>BGA-1137216</v>
          </cell>
          <cell r="L191">
            <v>1137216</v>
          </cell>
          <cell r="M191">
            <v>95000</v>
          </cell>
        </row>
        <row r="192">
          <cell r="A192" t="str">
            <v>890212568-1137679</v>
          </cell>
          <cell r="B192">
            <v>816</v>
          </cell>
          <cell r="C192">
            <v>6537</v>
          </cell>
          <cell r="D192" t="str">
            <v>816-6537</v>
          </cell>
          <cell r="E192">
            <v>44778</v>
          </cell>
          <cell r="F192">
            <v>230550108000</v>
          </cell>
          <cell r="G192" t="str">
            <v>PAGO GIRO DIRECT AGO2022</v>
          </cell>
          <cell r="H192">
            <v>890212568</v>
          </cell>
          <cell r="I192" t="str">
            <v>FUNDACION CARDIOVASCULAR DE CBIA</v>
          </cell>
          <cell r="J192" t="str">
            <v>8026D82-</v>
          </cell>
          <cell r="K192" t="str">
            <v>BGA-1137679</v>
          </cell>
          <cell r="L192">
            <v>1137679</v>
          </cell>
          <cell r="M192">
            <v>95000</v>
          </cell>
        </row>
        <row r="193">
          <cell r="A193" t="str">
            <v>890212568-1140370</v>
          </cell>
          <cell r="B193">
            <v>816</v>
          </cell>
          <cell r="C193">
            <v>6537</v>
          </cell>
          <cell r="D193" t="str">
            <v>816-6537</v>
          </cell>
          <cell r="E193">
            <v>44778</v>
          </cell>
          <cell r="F193">
            <v>230550108000</v>
          </cell>
          <cell r="G193" t="str">
            <v>PAGO GIRO DIRECT AGO2022</v>
          </cell>
          <cell r="H193">
            <v>890212568</v>
          </cell>
          <cell r="I193" t="str">
            <v>FUNDACION CARDIOVASCULAR DE CBIA</v>
          </cell>
          <cell r="J193" t="str">
            <v>8026D82-</v>
          </cell>
          <cell r="K193" t="str">
            <v>BGA-1140370</v>
          </cell>
          <cell r="L193">
            <v>1140370</v>
          </cell>
          <cell r="M193">
            <v>95000</v>
          </cell>
        </row>
        <row r="194">
          <cell r="A194" t="str">
            <v>890212568-1140551</v>
          </cell>
          <cell r="B194">
            <v>816</v>
          </cell>
          <cell r="C194">
            <v>6537</v>
          </cell>
          <cell r="D194" t="str">
            <v>816-6537</v>
          </cell>
          <cell r="E194">
            <v>44778</v>
          </cell>
          <cell r="F194">
            <v>230550108000</v>
          </cell>
          <cell r="G194" t="str">
            <v>PAGO GIRO DIRECT AGO2022</v>
          </cell>
          <cell r="H194">
            <v>890212568</v>
          </cell>
          <cell r="I194" t="str">
            <v>FUNDACION CARDIOVASCULAR DE CBIA</v>
          </cell>
          <cell r="J194" t="str">
            <v>8030D82-</v>
          </cell>
          <cell r="K194" t="str">
            <v>BGA-1140551</v>
          </cell>
          <cell r="L194">
            <v>1140551</v>
          </cell>
          <cell r="M194">
            <v>95000</v>
          </cell>
        </row>
        <row r="195">
          <cell r="A195" t="str">
            <v>890212568-1140685</v>
          </cell>
          <cell r="B195">
            <v>816</v>
          </cell>
          <cell r="C195">
            <v>6537</v>
          </cell>
          <cell r="D195" t="str">
            <v>816-6537</v>
          </cell>
          <cell r="E195">
            <v>44778</v>
          </cell>
          <cell r="F195">
            <v>230550108000</v>
          </cell>
          <cell r="G195" t="str">
            <v>PAGO GIRO DIRECT AGO2022</v>
          </cell>
          <cell r="H195">
            <v>890212568</v>
          </cell>
          <cell r="I195" t="str">
            <v>FUNDACION CARDIOVASCULAR DE CBIA</v>
          </cell>
          <cell r="J195" t="str">
            <v>8029D82-</v>
          </cell>
          <cell r="K195" t="str">
            <v>BGA-1140685</v>
          </cell>
          <cell r="L195">
            <v>1140685</v>
          </cell>
          <cell r="M195">
            <v>95000</v>
          </cell>
        </row>
        <row r="196">
          <cell r="A196" t="str">
            <v>890212568-1140689</v>
          </cell>
          <cell r="B196">
            <v>816</v>
          </cell>
          <cell r="C196">
            <v>6537</v>
          </cell>
          <cell r="D196" t="str">
            <v>816-6537</v>
          </cell>
          <cell r="E196">
            <v>44778</v>
          </cell>
          <cell r="F196">
            <v>230550108000</v>
          </cell>
          <cell r="G196" t="str">
            <v>PAGO GIRO DIRECT AGO2022</v>
          </cell>
          <cell r="H196">
            <v>890212568</v>
          </cell>
          <cell r="I196" t="str">
            <v>FUNDACION CARDIOVASCULAR DE CBIA</v>
          </cell>
          <cell r="J196" t="str">
            <v>8025D82-</v>
          </cell>
          <cell r="K196" t="str">
            <v>BGA-1140689</v>
          </cell>
          <cell r="L196">
            <v>1140689</v>
          </cell>
          <cell r="M196">
            <v>95000</v>
          </cell>
        </row>
        <row r="197">
          <cell r="A197" t="str">
            <v>890212568-1140691</v>
          </cell>
          <cell r="B197">
            <v>816</v>
          </cell>
          <cell r="C197">
            <v>6537</v>
          </cell>
          <cell r="D197" t="str">
            <v>816-6537</v>
          </cell>
          <cell r="E197">
            <v>44778</v>
          </cell>
          <cell r="F197">
            <v>230550108000</v>
          </cell>
          <cell r="G197" t="str">
            <v>PAGO GIRO DIRECT AGO2022</v>
          </cell>
          <cell r="H197">
            <v>890212568</v>
          </cell>
          <cell r="I197" t="str">
            <v>FUNDACION CARDIOVASCULAR DE CBIA</v>
          </cell>
          <cell r="J197" t="str">
            <v>8026D82-</v>
          </cell>
          <cell r="K197" t="str">
            <v>BGA-1140691</v>
          </cell>
          <cell r="L197">
            <v>1140691</v>
          </cell>
          <cell r="M197">
            <v>95000</v>
          </cell>
        </row>
        <row r="198">
          <cell r="A198" t="str">
            <v>890212568-1142009</v>
          </cell>
          <cell r="B198">
            <v>816</v>
          </cell>
          <cell r="C198">
            <v>6623</v>
          </cell>
          <cell r="D198" t="str">
            <v>816-6623</v>
          </cell>
          <cell r="E198">
            <v>44811</v>
          </cell>
          <cell r="F198">
            <v>230550108000</v>
          </cell>
          <cell r="G198" t="str">
            <v>PAGO GIRO DIRECT SEP2022</v>
          </cell>
          <cell r="H198">
            <v>890212568</v>
          </cell>
          <cell r="I198" t="str">
            <v>FUNDACION CARDIOVASCULAR DE CBIA</v>
          </cell>
          <cell r="J198" t="str">
            <v>8023D82-</v>
          </cell>
          <cell r="K198" t="str">
            <v>BGA-1142009</v>
          </cell>
          <cell r="L198">
            <v>1142009</v>
          </cell>
          <cell r="M198">
            <v>95000</v>
          </cell>
        </row>
        <row r="199">
          <cell r="A199" t="str">
            <v>890212568-1142471</v>
          </cell>
          <cell r="B199">
            <v>816</v>
          </cell>
          <cell r="C199">
            <v>6623</v>
          </cell>
          <cell r="D199" t="str">
            <v>816-6623</v>
          </cell>
          <cell r="E199">
            <v>44811</v>
          </cell>
          <cell r="F199">
            <v>230550108000</v>
          </cell>
          <cell r="G199" t="str">
            <v>PAGO GIRO DIRECT SEP2022</v>
          </cell>
          <cell r="H199">
            <v>890212568</v>
          </cell>
          <cell r="I199" t="str">
            <v>FUNDACION CARDIOVASCULAR DE CBIA</v>
          </cell>
          <cell r="J199" t="str">
            <v>8036D82-</v>
          </cell>
          <cell r="K199" t="str">
            <v>BGA-1142471</v>
          </cell>
          <cell r="L199">
            <v>1142471</v>
          </cell>
          <cell r="M199">
            <v>95000</v>
          </cell>
        </row>
        <row r="200">
          <cell r="A200" t="str">
            <v>890212568-1143932</v>
          </cell>
          <cell r="B200">
            <v>816</v>
          </cell>
          <cell r="C200">
            <v>6623</v>
          </cell>
          <cell r="D200" t="str">
            <v>816-6623</v>
          </cell>
          <cell r="E200">
            <v>44811</v>
          </cell>
          <cell r="F200">
            <v>230550108000</v>
          </cell>
          <cell r="G200" t="str">
            <v>PAGO GIRO DIRECT SEP2022</v>
          </cell>
          <cell r="H200">
            <v>890212568</v>
          </cell>
          <cell r="I200" t="str">
            <v>FUNDACION CARDIOVASCULAR DE CBIA</v>
          </cell>
          <cell r="J200" t="str">
            <v>8023D82-</v>
          </cell>
          <cell r="K200" t="str">
            <v>BGA-1143932</v>
          </cell>
          <cell r="L200">
            <v>1143932</v>
          </cell>
          <cell r="M200">
            <v>95000</v>
          </cell>
        </row>
        <row r="201">
          <cell r="A201" t="str">
            <v>890212568-1154685</v>
          </cell>
          <cell r="B201">
            <v>816</v>
          </cell>
          <cell r="C201">
            <v>6954</v>
          </cell>
          <cell r="D201" t="str">
            <v>816-6954</v>
          </cell>
          <cell r="E201">
            <v>44902</v>
          </cell>
          <cell r="F201">
            <v>230550108000</v>
          </cell>
          <cell r="G201" t="str">
            <v>PAGO GIRO DIRECT DIC/22</v>
          </cell>
          <cell r="H201">
            <v>890212568</v>
          </cell>
          <cell r="I201" t="str">
            <v>FUNDACION CARDIOVASCULAR DE CBIA</v>
          </cell>
          <cell r="J201" t="str">
            <v>8023D82-</v>
          </cell>
          <cell r="K201" t="str">
            <v>BGA-1154685</v>
          </cell>
          <cell r="L201">
            <v>1154685</v>
          </cell>
          <cell r="M201">
            <v>95000</v>
          </cell>
        </row>
        <row r="202">
          <cell r="A202" t="str">
            <v>890212568-1155784</v>
          </cell>
          <cell r="B202">
            <v>816</v>
          </cell>
          <cell r="C202">
            <v>6954</v>
          </cell>
          <cell r="D202" t="str">
            <v>816-6954</v>
          </cell>
          <cell r="E202">
            <v>44902</v>
          </cell>
          <cell r="F202">
            <v>230550108000</v>
          </cell>
          <cell r="G202" t="str">
            <v>PAGO GIRO DIRECT DIC/22</v>
          </cell>
          <cell r="H202">
            <v>890212568</v>
          </cell>
          <cell r="I202" t="str">
            <v>FUNDACION CARDIOVASCULAR DE CBIA</v>
          </cell>
          <cell r="J202" t="str">
            <v>8036D82-</v>
          </cell>
          <cell r="K202" t="str">
            <v>BGA-1155784</v>
          </cell>
          <cell r="L202">
            <v>1155784</v>
          </cell>
          <cell r="M202">
            <v>95000</v>
          </cell>
        </row>
        <row r="203">
          <cell r="A203" t="str">
            <v>890212568-1156810</v>
          </cell>
          <cell r="B203">
            <v>816</v>
          </cell>
          <cell r="C203">
            <v>6954</v>
          </cell>
          <cell r="D203" t="str">
            <v>816-6954</v>
          </cell>
          <cell r="E203">
            <v>44902</v>
          </cell>
          <cell r="F203">
            <v>230550108000</v>
          </cell>
          <cell r="G203" t="str">
            <v>PAGO GIRO DIRECT DIC/22</v>
          </cell>
          <cell r="H203">
            <v>890212568</v>
          </cell>
          <cell r="I203" t="str">
            <v>FUNDACION CARDIOVASCULAR DE CBIA</v>
          </cell>
          <cell r="J203" t="str">
            <v>8026D82-</v>
          </cell>
          <cell r="K203" t="str">
            <v>BGA-1156810</v>
          </cell>
          <cell r="L203">
            <v>1156810</v>
          </cell>
          <cell r="M203">
            <v>95000</v>
          </cell>
        </row>
        <row r="204">
          <cell r="A204" t="str">
            <v>890212568-1157185</v>
          </cell>
          <cell r="B204">
            <v>816</v>
          </cell>
          <cell r="C204">
            <v>6954</v>
          </cell>
          <cell r="D204" t="str">
            <v>816-6954</v>
          </cell>
          <cell r="E204">
            <v>44902</v>
          </cell>
          <cell r="F204">
            <v>230550108000</v>
          </cell>
          <cell r="G204" t="str">
            <v>PAGO GIRO DIRECT DIC/22</v>
          </cell>
          <cell r="H204">
            <v>890212568</v>
          </cell>
          <cell r="I204" t="str">
            <v>FUNDACION CARDIOVASCULAR DE CBIA</v>
          </cell>
          <cell r="J204" t="str">
            <v>8026D82-</v>
          </cell>
          <cell r="K204" t="str">
            <v>BGA-1157185</v>
          </cell>
          <cell r="L204">
            <v>1157185</v>
          </cell>
          <cell r="M204">
            <v>95000</v>
          </cell>
        </row>
        <row r="205">
          <cell r="A205" t="str">
            <v>890212568-1172367</v>
          </cell>
          <cell r="B205">
            <v>816</v>
          </cell>
          <cell r="C205">
            <v>7477</v>
          </cell>
          <cell r="D205" t="str">
            <v>816-7477</v>
          </cell>
          <cell r="E205">
            <v>45054</v>
          </cell>
          <cell r="F205">
            <v>230550108000</v>
          </cell>
          <cell r="G205" t="str">
            <v>PGO GIRO DIRECT MAYO/23</v>
          </cell>
          <cell r="H205">
            <v>890212568</v>
          </cell>
          <cell r="I205" t="str">
            <v>FUNDACION CARDIOVASCULAR DE CBIA</v>
          </cell>
          <cell r="J205" t="str">
            <v>8031D82-</v>
          </cell>
          <cell r="K205" t="str">
            <v>BGA-1172367</v>
          </cell>
          <cell r="L205">
            <v>1172367</v>
          </cell>
          <cell r="M205">
            <v>95000</v>
          </cell>
        </row>
        <row r="206">
          <cell r="A206" t="str">
            <v>890212568-1132787</v>
          </cell>
          <cell r="B206">
            <v>816</v>
          </cell>
          <cell r="C206">
            <v>6366</v>
          </cell>
          <cell r="D206" t="str">
            <v>816-6366</v>
          </cell>
          <cell r="E206">
            <v>44719</v>
          </cell>
          <cell r="F206">
            <v>230550108000</v>
          </cell>
          <cell r="G206" t="str">
            <v>PAGO GIRO DIREC JUN2022</v>
          </cell>
          <cell r="H206">
            <v>890212568</v>
          </cell>
          <cell r="I206" t="str">
            <v>FUNDACION CARDIOVASCULAR DE CBIA</v>
          </cell>
          <cell r="J206" t="str">
            <v>8023D82-</v>
          </cell>
          <cell r="K206" t="str">
            <v>BGA-1132787</v>
          </cell>
          <cell r="L206">
            <v>1132787</v>
          </cell>
          <cell r="M206">
            <v>95220</v>
          </cell>
        </row>
        <row r="207">
          <cell r="A207" t="str">
            <v>890212568-1128470</v>
          </cell>
          <cell r="B207">
            <v>816</v>
          </cell>
          <cell r="C207">
            <v>6274</v>
          </cell>
          <cell r="D207" t="str">
            <v>816-6274</v>
          </cell>
          <cell r="E207">
            <v>44687</v>
          </cell>
          <cell r="F207">
            <v>230550108000</v>
          </cell>
          <cell r="G207" t="str">
            <v>PAGO GIRO DIRECT MAY2022</v>
          </cell>
          <cell r="H207">
            <v>890212568</v>
          </cell>
          <cell r="I207" t="str">
            <v>FUNDACION CARDIOVASCULAR DE CBIA</v>
          </cell>
          <cell r="J207" t="str">
            <v>8048D82-</v>
          </cell>
          <cell r="K207" t="str">
            <v>BGA-1128470</v>
          </cell>
          <cell r="L207">
            <v>1128470</v>
          </cell>
          <cell r="M207">
            <v>95353</v>
          </cell>
        </row>
        <row r="208">
          <cell r="A208" t="str">
            <v>890212568-1132683</v>
          </cell>
          <cell r="B208">
            <v>816</v>
          </cell>
          <cell r="C208">
            <v>6366</v>
          </cell>
          <cell r="D208" t="str">
            <v>816-6366</v>
          </cell>
          <cell r="E208">
            <v>44719</v>
          </cell>
          <cell r="F208">
            <v>230550108000</v>
          </cell>
          <cell r="G208" t="str">
            <v>PAGO GIRO DIREC JUN2022</v>
          </cell>
          <cell r="H208">
            <v>890212568</v>
          </cell>
          <cell r="I208" t="str">
            <v>FUNDACION CARDIOVASCULAR DE CBIA</v>
          </cell>
          <cell r="J208" t="str">
            <v>8036D82-</v>
          </cell>
          <cell r="K208" t="str">
            <v>BGA-1132683</v>
          </cell>
          <cell r="L208">
            <v>1132683</v>
          </cell>
          <cell r="M208">
            <v>95353</v>
          </cell>
        </row>
        <row r="209">
          <cell r="A209" t="str">
            <v>890212568-1179048</v>
          </cell>
          <cell r="B209">
            <v>816</v>
          </cell>
          <cell r="C209">
            <v>7477</v>
          </cell>
          <cell r="D209" t="str">
            <v>816-7477</v>
          </cell>
          <cell r="E209">
            <v>45054</v>
          </cell>
          <cell r="F209">
            <v>230550156800</v>
          </cell>
          <cell r="G209" t="str">
            <v>PGO GIRO DIRECT MAYO/23</v>
          </cell>
          <cell r="H209">
            <v>890212568</v>
          </cell>
          <cell r="I209" t="str">
            <v>FUNDACION CARDIOVASCULAR DE CBIA</v>
          </cell>
          <cell r="J209" t="str">
            <v>8025D82-</v>
          </cell>
          <cell r="K209" t="str">
            <v>BGA-1179048</v>
          </cell>
          <cell r="L209">
            <v>1179048</v>
          </cell>
          <cell r="M209">
            <v>95353</v>
          </cell>
        </row>
        <row r="210">
          <cell r="A210" t="str">
            <v>890212568-559503</v>
          </cell>
          <cell r="B210">
            <v>816</v>
          </cell>
          <cell r="C210">
            <v>7062</v>
          </cell>
          <cell r="D210" t="str">
            <v>816-7062</v>
          </cell>
          <cell r="E210">
            <v>44946</v>
          </cell>
          <cell r="F210">
            <v>230550156800</v>
          </cell>
          <cell r="G210" t="str">
            <v>PGO GIRO DIRECTO ENE/23</v>
          </cell>
          <cell r="H210">
            <v>890212568</v>
          </cell>
          <cell r="I210" t="str">
            <v>FUNDACION CARDIOVASCULAR DE CBIA</v>
          </cell>
          <cell r="J210" t="str">
            <v>8050D82-</v>
          </cell>
          <cell r="K210" t="str">
            <v>FHIC-559503</v>
          </cell>
          <cell r="L210">
            <v>559503</v>
          </cell>
          <cell r="M210">
            <v>97736</v>
          </cell>
        </row>
        <row r="211">
          <cell r="A211" t="str">
            <v>890212568-1118741</v>
          </cell>
          <cell r="B211">
            <v>816</v>
          </cell>
          <cell r="C211">
            <v>6366</v>
          </cell>
          <cell r="D211" t="str">
            <v>816-6366</v>
          </cell>
          <cell r="E211">
            <v>44719</v>
          </cell>
          <cell r="F211">
            <v>230550156800</v>
          </cell>
          <cell r="G211" t="str">
            <v>PAGO GIRO DIREC JUN2022</v>
          </cell>
          <cell r="H211">
            <v>890212568</v>
          </cell>
          <cell r="I211" t="str">
            <v>FUNDACION CARDIOVASCULAR DE CBIA</v>
          </cell>
          <cell r="J211" t="str">
            <v>8026D82-</v>
          </cell>
          <cell r="K211" t="str">
            <v>BGA-1118741</v>
          </cell>
          <cell r="L211">
            <v>1118741</v>
          </cell>
          <cell r="M211">
            <v>98607</v>
          </cell>
        </row>
        <row r="212">
          <cell r="A212" t="str">
            <v>890212568-519697</v>
          </cell>
          <cell r="B212">
            <v>816</v>
          </cell>
          <cell r="C212">
            <v>6537</v>
          </cell>
          <cell r="D212" t="str">
            <v>816-6537</v>
          </cell>
          <cell r="E212">
            <v>44778</v>
          </cell>
          <cell r="F212">
            <v>230550108000</v>
          </cell>
          <cell r="G212" t="str">
            <v>PAGO GIRO DIRECT AGO2022</v>
          </cell>
          <cell r="H212">
            <v>890212568</v>
          </cell>
          <cell r="I212" t="str">
            <v>FUNDACION CARDIOVASCULAR DE CBIA</v>
          </cell>
          <cell r="J212" t="str">
            <v>8036D82-</v>
          </cell>
          <cell r="K212" t="str">
            <v>FHIC-519697</v>
          </cell>
          <cell r="L212">
            <v>519697</v>
          </cell>
          <cell r="M212">
            <v>100000</v>
          </cell>
        </row>
        <row r="213">
          <cell r="A213" t="str">
            <v>890212568-537677</v>
          </cell>
          <cell r="B213">
            <v>816</v>
          </cell>
          <cell r="C213">
            <v>6537</v>
          </cell>
          <cell r="D213" t="str">
            <v>816-6537</v>
          </cell>
          <cell r="E213">
            <v>44778</v>
          </cell>
          <cell r="F213">
            <v>230550108000</v>
          </cell>
          <cell r="G213" t="str">
            <v>PAGO GIRO DIRECT AGO2022</v>
          </cell>
          <cell r="H213">
            <v>890212568</v>
          </cell>
          <cell r="I213" t="str">
            <v>FUNDACION CARDIOVASCULAR DE CBIA</v>
          </cell>
          <cell r="J213" t="str">
            <v>8036D82-</v>
          </cell>
          <cell r="K213" t="str">
            <v>FHIC-537677</v>
          </cell>
          <cell r="L213">
            <v>537677</v>
          </cell>
          <cell r="M213">
            <v>100000</v>
          </cell>
        </row>
        <row r="214">
          <cell r="A214" t="str">
            <v>890212568-545734</v>
          </cell>
          <cell r="B214">
            <v>816</v>
          </cell>
          <cell r="C214">
            <v>6623</v>
          </cell>
          <cell r="D214" t="str">
            <v>816-6623</v>
          </cell>
          <cell r="E214">
            <v>44811</v>
          </cell>
          <cell r="F214">
            <v>230550108000</v>
          </cell>
          <cell r="G214" t="str">
            <v>PAGO GIRO DIRECT SEP2022</v>
          </cell>
          <cell r="H214">
            <v>890212568</v>
          </cell>
          <cell r="I214" t="str">
            <v>FUNDACION CARDIOVASCULAR DE CBIA</v>
          </cell>
          <cell r="J214" t="str">
            <v>8029D82-</v>
          </cell>
          <cell r="K214" t="str">
            <v>FHIC-545734</v>
          </cell>
          <cell r="L214">
            <v>545734</v>
          </cell>
          <cell r="M214">
            <v>100000</v>
          </cell>
        </row>
        <row r="215">
          <cell r="A215" t="str">
            <v>890212568-569802</v>
          </cell>
          <cell r="B215">
            <v>816</v>
          </cell>
          <cell r="C215">
            <v>6954</v>
          </cell>
          <cell r="D215" t="str">
            <v>816-6954</v>
          </cell>
          <cell r="E215">
            <v>44902</v>
          </cell>
          <cell r="F215">
            <v>230550108000</v>
          </cell>
          <cell r="G215" t="str">
            <v>PAGO GIRO DIRECT DIC/22</v>
          </cell>
          <cell r="H215">
            <v>890212568</v>
          </cell>
          <cell r="I215" t="str">
            <v>FUNDACION CARDIOVASCULAR DE CBIA</v>
          </cell>
          <cell r="J215" t="str">
            <v>8030D82-</v>
          </cell>
          <cell r="K215" t="str">
            <v>FHIC-569802</v>
          </cell>
          <cell r="L215">
            <v>569802</v>
          </cell>
          <cell r="M215">
            <v>100000</v>
          </cell>
        </row>
        <row r="216">
          <cell r="A216" t="str">
            <v>890212568-1154941</v>
          </cell>
          <cell r="B216">
            <v>816</v>
          </cell>
          <cell r="C216">
            <v>6954</v>
          </cell>
          <cell r="D216" t="str">
            <v>816-6954</v>
          </cell>
          <cell r="E216">
            <v>44902</v>
          </cell>
          <cell r="F216">
            <v>230550108000</v>
          </cell>
          <cell r="G216" t="str">
            <v>PAGO GIRO DIRECT DIC/22</v>
          </cell>
          <cell r="H216">
            <v>890212568</v>
          </cell>
          <cell r="I216" t="str">
            <v>FUNDACION CARDIOVASCULAR DE CBIA</v>
          </cell>
          <cell r="J216" t="str">
            <v>8023D82-</v>
          </cell>
          <cell r="K216" t="str">
            <v>BGA-1154941</v>
          </cell>
          <cell r="L216">
            <v>1154941</v>
          </cell>
          <cell r="M216">
            <v>102393</v>
          </cell>
        </row>
        <row r="217">
          <cell r="A217" t="str">
            <v>890212568-1132582</v>
          </cell>
          <cell r="B217">
            <v>816</v>
          </cell>
          <cell r="C217">
            <v>6366</v>
          </cell>
          <cell r="D217" t="str">
            <v>816-6366</v>
          </cell>
          <cell r="E217">
            <v>44719</v>
          </cell>
          <cell r="F217">
            <v>230550108000</v>
          </cell>
          <cell r="G217" t="str">
            <v>PAGO GIRO DIREC JUN2022</v>
          </cell>
          <cell r="H217">
            <v>890212568</v>
          </cell>
          <cell r="I217" t="str">
            <v>FUNDACION CARDIOVASCULAR DE CBIA</v>
          </cell>
          <cell r="J217" t="str">
            <v>8023D82-</v>
          </cell>
          <cell r="K217" t="str">
            <v>BGA-1132582</v>
          </cell>
          <cell r="L217">
            <v>1132582</v>
          </cell>
          <cell r="M217">
            <v>104535</v>
          </cell>
        </row>
        <row r="218">
          <cell r="A218" t="str">
            <v>890212568-506675</v>
          </cell>
          <cell r="B218">
            <v>816</v>
          </cell>
          <cell r="C218">
            <v>6274</v>
          </cell>
          <cell r="D218" t="str">
            <v>816-6274</v>
          </cell>
          <cell r="E218">
            <v>44687</v>
          </cell>
          <cell r="F218">
            <v>230550156800</v>
          </cell>
          <cell r="G218" t="str">
            <v>PAGO GIRO DIRECT MAY2022</v>
          </cell>
          <cell r="H218">
            <v>890212568</v>
          </cell>
          <cell r="I218" t="str">
            <v>FUNDACION CARDIOVASCULAR DE CBIA</v>
          </cell>
          <cell r="J218" t="str">
            <v>8023D82-</v>
          </cell>
          <cell r="K218" t="str">
            <v>FHIC-506675</v>
          </cell>
          <cell r="L218">
            <v>506675</v>
          </cell>
          <cell r="M218">
            <v>106673</v>
          </cell>
        </row>
        <row r="219">
          <cell r="A219" t="str">
            <v>890212568-627037</v>
          </cell>
          <cell r="B219">
            <v>816</v>
          </cell>
          <cell r="C219">
            <v>7477</v>
          </cell>
          <cell r="D219" t="str">
            <v>816-7477</v>
          </cell>
          <cell r="E219">
            <v>45054</v>
          </cell>
          <cell r="F219">
            <v>230550108000</v>
          </cell>
          <cell r="G219" t="str">
            <v>PGO GIRO DIRECT MAYO/23</v>
          </cell>
          <cell r="H219">
            <v>890212568</v>
          </cell>
          <cell r="I219" t="str">
            <v>FUNDACION CARDIOVASCULAR DE CBIA</v>
          </cell>
          <cell r="J219" t="str">
            <v>8023D82-</v>
          </cell>
          <cell r="K219" t="str">
            <v>FHIC-627037</v>
          </cell>
          <cell r="L219">
            <v>627037</v>
          </cell>
          <cell r="M219">
            <v>106830</v>
          </cell>
        </row>
        <row r="220">
          <cell r="A220" t="str">
            <v>890212568-550434</v>
          </cell>
          <cell r="B220">
            <v>816</v>
          </cell>
          <cell r="C220">
            <v>6623</v>
          </cell>
          <cell r="D220" t="str">
            <v>816-6623</v>
          </cell>
          <cell r="E220">
            <v>44811</v>
          </cell>
          <cell r="F220">
            <v>230550108000</v>
          </cell>
          <cell r="G220" t="str">
            <v>PAGO GIRO DIRECT SEP2022</v>
          </cell>
          <cell r="H220">
            <v>890212568</v>
          </cell>
          <cell r="I220" t="str">
            <v>FUNDACION CARDIOVASCULAR DE CBIA</v>
          </cell>
          <cell r="J220" t="str">
            <v>8026D82-</v>
          </cell>
          <cell r="K220" t="str">
            <v>FHIC-550434</v>
          </cell>
          <cell r="L220">
            <v>550434</v>
          </cell>
          <cell r="M220">
            <v>108444</v>
          </cell>
        </row>
        <row r="221">
          <cell r="A221" t="str">
            <v>890212568-1132751</v>
          </cell>
          <cell r="B221">
            <v>816</v>
          </cell>
          <cell r="C221">
            <v>6366</v>
          </cell>
          <cell r="D221" t="str">
            <v>816-6366</v>
          </cell>
          <cell r="E221">
            <v>44719</v>
          </cell>
          <cell r="F221">
            <v>230550156800</v>
          </cell>
          <cell r="G221" t="str">
            <v>PAGO GIRO DIREC JUN2022</v>
          </cell>
          <cell r="H221">
            <v>890212568</v>
          </cell>
          <cell r="I221" t="str">
            <v>FUNDACION CARDIOVASCULAR DE CBIA</v>
          </cell>
          <cell r="J221" t="str">
            <v>8036D82-</v>
          </cell>
          <cell r="K221" t="str">
            <v>BGA-1132751</v>
          </cell>
          <cell r="L221">
            <v>1132751</v>
          </cell>
          <cell r="M221">
            <v>111766</v>
          </cell>
        </row>
        <row r="222">
          <cell r="A222" t="str">
            <v>890212568-521478</v>
          </cell>
          <cell r="B222">
            <v>816</v>
          </cell>
          <cell r="C222">
            <v>6537</v>
          </cell>
          <cell r="D222" t="str">
            <v>816-6537</v>
          </cell>
          <cell r="E222">
            <v>44778</v>
          </cell>
          <cell r="F222">
            <v>230550108000</v>
          </cell>
          <cell r="G222" t="str">
            <v>PAGO GIRO DIRECT AGO2022</v>
          </cell>
          <cell r="H222">
            <v>890212568</v>
          </cell>
          <cell r="I222" t="str">
            <v>FUNDACION CARDIOVASCULAR DE CBIA</v>
          </cell>
          <cell r="J222" t="str">
            <v>8030D82-</v>
          </cell>
          <cell r="K222" t="str">
            <v>FHIC-521478</v>
          </cell>
          <cell r="L222">
            <v>521478</v>
          </cell>
          <cell r="M222">
            <v>113342</v>
          </cell>
        </row>
        <row r="223">
          <cell r="A223" t="str">
            <v>890212568-1135962</v>
          </cell>
          <cell r="B223">
            <v>816</v>
          </cell>
          <cell r="C223">
            <v>6537</v>
          </cell>
          <cell r="D223" t="str">
            <v>816-6537</v>
          </cell>
          <cell r="E223">
            <v>44778</v>
          </cell>
          <cell r="F223">
            <v>230550108000</v>
          </cell>
          <cell r="G223" t="str">
            <v>PAGO GIRO DIRECT AGO2022</v>
          </cell>
          <cell r="H223">
            <v>890212568</v>
          </cell>
          <cell r="I223" t="str">
            <v>FUNDACION CARDIOVASCULAR DE CBIA</v>
          </cell>
          <cell r="J223" t="str">
            <v>8023D82-</v>
          </cell>
          <cell r="K223" t="str">
            <v>BGA-1135962</v>
          </cell>
          <cell r="L223">
            <v>1135962</v>
          </cell>
          <cell r="M223">
            <v>116093</v>
          </cell>
        </row>
        <row r="224">
          <cell r="A224" t="str">
            <v>890212568-508215</v>
          </cell>
          <cell r="B224">
            <v>816</v>
          </cell>
          <cell r="C224">
            <v>6274</v>
          </cell>
          <cell r="D224" t="str">
            <v>816-6274</v>
          </cell>
          <cell r="E224">
            <v>44687</v>
          </cell>
          <cell r="F224">
            <v>230550156800</v>
          </cell>
          <cell r="G224" t="str">
            <v>PAGO GIRO DIRECT MAY2022</v>
          </cell>
          <cell r="H224">
            <v>890212568</v>
          </cell>
          <cell r="I224" t="str">
            <v>FUNDACION CARDIOVASCULAR DE CBIA</v>
          </cell>
          <cell r="J224" t="str">
            <v>8031D82-</v>
          </cell>
          <cell r="K224" t="str">
            <v>FHIC-508215</v>
          </cell>
          <cell r="L224">
            <v>508215</v>
          </cell>
          <cell r="M224">
            <v>117182</v>
          </cell>
        </row>
        <row r="225">
          <cell r="A225" t="str">
            <v>890212568-512940</v>
          </cell>
          <cell r="B225">
            <v>816</v>
          </cell>
          <cell r="C225">
            <v>6274</v>
          </cell>
          <cell r="D225" t="str">
            <v>816-6274</v>
          </cell>
          <cell r="E225">
            <v>44687</v>
          </cell>
          <cell r="F225">
            <v>230550156800</v>
          </cell>
          <cell r="G225" t="str">
            <v>PAGO GIRO DIRECT MAY2022</v>
          </cell>
          <cell r="H225">
            <v>890212568</v>
          </cell>
          <cell r="I225" t="str">
            <v>FUNDACION CARDIOVASCULAR DE CBIA</v>
          </cell>
          <cell r="J225" t="str">
            <v>8023D82-</v>
          </cell>
          <cell r="K225" t="str">
            <v>FHIC-512940</v>
          </cell>
          <cell r="L225">
            <v>512940</v>
          </cell>
          <cell r="M225">
            <v>117182</v>
          </cell>
        </row>
        <row r="226">
          <cell r="A226" t="str">
            <v>890212568-525769</v>
          </cell>
          <cell r="B226">
            <v>816</v>
          </cell>
          <cell r="C226">
            <v>6537</v>
          </cell>
          <cell r="D226" t="str">
            <v>816-6537</v>
          </cell>
          <cell r="E226">
            <v>44778</v>
          </cell>
          <cell r="F226">
            <v>230550108000</v>
          </cell>
          <cell r="G226" t="str">
            <v>PAGO GIRO DIRECT AGO2022</v>
          </cell>
          <cell r="H226">
            <v>890212568</v>
          </cell>
          <cell r="I226" t="str">
            <v>FUNDACION CARDIOVASCULAR DE CBIA</v>
          </cell>
          <cell r="J226" t="str">
            <v>8023D82-</v>
          </cell>
          <cell r="K226" t="str">
            <v>FHIC-525769</v>
          </cell>
          <cell r="L226">
            <v>525769</v>
          </cell>
          <cell r="M226">
            <v>117182</v>
          </cell>
        </row>
        <row r="227">
          <cell r="A227" t="str">
            <v>890212568-542480</v>
          </cell>
          <cell r="B227">
            <v>816</v>
          </cell>
          <cell r="C227">
            <v>6954</v>
          </cell>
          <cell r="D227" t="str">
            <v>816-6954</v>
          </cell>
          <cell r="E227">
            <v>44902</v>
          </cell>
          <cell r="F227">
            <v>230550108000</v>
          </cell>
          <cell r="G227" t="str">
            <v>PAGO GIRO DIRECT DIC/22</v>
          </cell>
          <cell r="H227">
            <v>890212568</v>
          </cell>
          <cell r="I227" t="str">
            <v>FUNDACION CARDIOVASCULAR DE CBIA</v>
          </cell>
          <cell r="J227" t="str">
            <v>8026D82-</v>
          </cell>
          <cell r="K227" t="str">
            <v>FHIC-542480</v>
          </cell>
          <cell r="L227">
            <v>542480</v>
          </cell>
          <cell r="M227">
            <v>117182</v>
          </cell>
        </row>
        <row r="228">
          <cell r="A228" t="str">
            <v>890212568-571938</v>
          </cell>
          <cell r="B228">
            <v>816</v>
          </cell>
          <cell r="C228">
            <v>6954</v>
          </cell>
          <cell r="D228" t="str">
            <v>816-6954</v>
          </cell>
          <cell r="E228">
            <v>44902</v>
          </cell>
          <cell r="F228">
            <v>230550108000</v>
          </cell>
          <cell r="G228" t="str">
            <v>PAGO GIRO DIRECT DIC/22</v>
          </cell>
          <cell r="H228">
            <v>890212568</v>
          </cell>
          <cell r="I228" t="str">
            <v>FUNDACION CARDIOVASCULAR DE CBIA</v>
          </cell>
          <cell r="J228" t="str">
            <v>8052D82-</v>
          </cell>
          <cell r="K228" t="str">
            <v>FHIC-571938</v>
          </cell>
          <cell r="L228">
            <v>571938</v>
          </cell>
          <cell r="M228">
            <v>117182</v>
          </cell>
        </row>
        <row r="229">
          <cell r="A229" t="str">
            <v>890212568-630904</v>
          </cell>
          <cell r="B229">
            <v>816</v>
          </cell>
          <cell r="C229">
            <v>7477</v>
          </cell>
          <cell r="D229" t="str">
            <v>816-7477</v>
          </cell>
          <cell r="E229">
            <v>45054</v>
          </cell>
          <cell r="F229">
            <v>230550108000</v>
          </cell>
          <cell r="G229" t="str">
            <v>PGO GIRO DIRECT MAYO/23</v>
          </cell>
          <cell r="H229">
            <v>890212568</v>
          </cell>
          <cell r="I229" t="str">
            <v>FUNDACION CARDIOVASCULAR DE CBIA</v>
          </cell>
          <cell r="J229" t="str">
            <v>8026D82-</v>
          </cell>
          <cell r="K229" t="str">
            <v>FHIC-630904</v>
          </cell>
          <cell r="L229">
            <v>630904</v>
          </cell>
          <cell r="M229">
            <v>117182</v>
          </cell>
        </row>
        <row r="230">
          <cell r="A230" t="str">
            <v>890212568-631408</v>
          </cell>
          <cell r="B230">
            <v>816</v>
          </cell>
          <cell r="C230">
            <v>7477</v>
          </cell>
          <cell r="D230" t="str">
            <v>816-7477</v>
          </cell>
          <cell r="E230">
            <v>45054</v>
          </cell>
          <cell r="F230">
            <v>230550108000</v>
          </cell>
          <cell r="G230" t="str">
            <v>PGO GIRO DIRECT MAYO/23</v>
          </cell>
          <cell r="H230">
            <v>890212568</v>
          </cell>
          <cell r="I230" t="str">
            <v>FUNDACION CARDIOVASCULAR DE CBIA</v>
          </cell>
          <cell r="J230" t="str">
            <v>8052D82-</v>
          </cell>
          <cell r="K230" t="str">
            <v>FHIC-631408</v>
          </cell>
          <cell r="L230">
            <v>631408</v>
          </cell>
          <cell r="M230">
            <v>117182</v>
          </cell>
        </row>
        <row r="231">
          <cell r="A231" t="str">
            <v>890212568-633728</v>
          </cell>
          <cell r="B231">
            <v>816</v>
          </cell>
          <cell r="C231">
            <v>7477</v>
          </cell>
          <cell r="D231" t="str">
            <v>816-7477</v>
          </cell>
          <cell r="E231">
            <v>45054</v>
          </cell>
          <cell r="F231">
            <v>230550108000</v>
          </cell>
          <cell r="G231" t="str">
            <v>PGO GIRO DIRECT MAYO/23</v>
          </cell>
          <cell r="H231">
            <v>890212568</v>
          </cell>
          <cell r="I231" t="str">
            <v>FUNDACION CARDIOVASCULAR DE CBIA</v>
          </cell>
          <cell r="J231" t="str">
            <v>8046D82-</v>
          </cell>
          <cell r="K231" t="str">
            <v>FHIC-633728</v>
          </cell>
          <cell r="L231">
            <v>633728</v>
          </cell>
          <cell r="M231">
            <v>117182</v>
          </cell>
        </row>
        <row r="232">
          <cell r="A232" t="str">
            <v>890212568-531837</v>
          </cell>
          <cell r="B232">
            <v>816</v>
          </cell>
          <cell r="C232">
            <v>6537</v>
          </cell>
          <cell r="D232" t="str">
            <v>816-6537</v>
          </cell>
          <cell r="E232">
            <v>44778</v>
          </cell>
          <cell r="F232">
            <v>230550156800</v>
          </cell>
          <cell r="G232" t="str">
            <v>PAGO GIRO DIRECT AGO2022</v>
          </cell>
          <cell r="H232">
            <v>890212568</v>
          </cell>
          <cell r="I232" t="str">
            <v>FUNDACION CARDIOVASCULAR DE CBIA</v>
          </cell>
          <cell r="J232" t="str">
            <v>8026D82-</v>
          </cell>
          <cell r="K232" t="str">
            <v>FHIC-531837</v>
          </cell>
          <cell r="L232">
            <v>531837</v>
          </cell>
          <cell r="M232">
            <v>120000</v>
          </cell>
        </row>
        <row r="233">
          <cell r="A233" t="str">
            <v>890212568-632482</v>
          </cell>
          <cell r="B233">
            <v>816</v>
          </cell>
          <cell r="C233">
            <v>7477</v>
          </cell>
          <cell r="D233" t="str">
            <v>816-7477</v>
          </cell>
          <cell r="E233">
            <v>45054</v>
          </cell>
          <cell r="F233">
            <v>230550108000</v>
          </cell>
          <cell r="G233" t="str">
            <v>PGO GIRO DIRECT MAYO/23</v>
          </cell>
          <cell r="H233">
            <v>890212568</v>
          </cell>
          <cell r="I233" t="str">
            <v>FUNDACION CARDIOVASCULAR DE CBIA</v>
          </cell>
          <cell r="J233" t="str">
            <v>8026D82-</v>
          </cell>
          <cell r="K233" t="str">
            <v>FHIC-632482</v>
          </cell>
          <cell r="L233">
            <v>632482</v>
          </cell>
          <cell r="M233">
            <v>120000</v>
          </cell>
        </row>
        <row r="234">
          <cell r="A234" t="str">
            <v>890212568-520160</v>
          </cell>
          <cell r="B234">
            <v>816</v>
          </cell>
          <cell r="C234">
            <v>6537</v>
          </cell>
          <cell r="D234" t="str">
            <v>816-6537</v>
          </cell>
          <cell r="E234">
            <v>44778</v>
          </cell>
          <cell r="F234">
            <v>230550108000</v>
          </cell>
          <cell r="G234" t="str">
            <v>PAGO GIRO DIRECT AGO2022</v>
          </cell>
          <cell r="H234">
            <v>890212568</v>
          </cell>
          <cell r="I234" t="str">
            <v>FUNDACION CARDIOVASCULAR DE CBIA</v>
          </cell>
          <cell r="J234" t="str">
            <v>8031D82-</v>
          </cell>
          <cell r="K234" t="str">
            <v>FHIC-520160</v>
          </cell>
          <cell r="L234">
            <v>520160</v>
          </cell>
          <cell r="M234">
            <v>120778</v>
          </cell>
        </row>
        <row r="235">
          <cell r="A235" t="str">
            <v>890212568-530210</v>
          </cell>
          <cell r="B235">
            <v>816</v>
          </cell>
          <cell r="C235">
            <v>6537</v>
          </cell>
          <cell r="D235" t="str">
            <v>816-6537</v>
          </cell>
          <cell r="E235">
            <v>44778</v>
          </cell>
          <cell r="F235">
            <v>230550108000</v>
          </cell>
          <cell r="G235" t="str">
            <v>PAGO GIRO DIRECT AGO2022</v>
          </cell>
          <cell r="H235">
            <v>890212568</v>
          </cell>
          <cell r="I235" t="str">
            <v>FUNDACION CARDIOVASCULAR DE CBIA</v>
          </cell>
          <cell r="J235" t="str">
            <v>8023D82-</v>
          </cell>
          <cell r="K235" t="str">
            <v>FHIC-530210</v>
          </cell>
          <cell r="L235">
            <v>530210</v>
          </cell>
          <cell r="M235">
            <v>121095</v>
          </cell>
        </row>
        <row r="236">
          <cell r="A236" t="str">
            <v>890212568-1110327</v>
          </cell>
          <cell r="B236">
            <v>816</v>
          </cell>
          <cell r="C236">
            <v>5992</v>
          </cell>
          <cell r="D236" t="str">
            <v>816-5992</v>
          </cell>
          <cell r="E236">
            <v>44599</v>
          </cell>
          <cell r="F236">
            <v>230550156800</v>
          </cell>
          <cell r="G236" t="str">
            <v>PAGO GIRO DIRECT FEB 2022</v>
          </cell>
          <cell r="H236">
            <v>890212568</v>
          </cell>
          <cell r="I236" t="str">
            <v>FUNDACION CARDIOVASCULAR DE CBIA</v>
          </cell>
          <cell r="J236" t="str">
            <v>8036D82-</v>
          </cell>
          <cell r="K236" t="str">
            <v>BGA-1110327</v>
          </cell>
          <cell r="L236">
            <v>1110327</v>
          </cell>
          <cell r="M236">
            <v>121146</v>
          </cell>
        </row>
        <row r="237">
          <cell r="A237" t="str">
            <v>890212568-1138922</v>
          </cell>
          <cell r="B237">
            <v>816</v>
          </cell>
          <cell r="C237">
            <v>6537</v>
          </cell>
          <cell r="D237" t="str">
            <v>816-6537</v>
          </cell>
          <cell r="E237">
            <v>44778</v>
          </cell>
          <cell r="F237">
            <v>230550108000</v>
          </cell>
          <cell r="G237" t="str">
            <v>PAGO GIRO DIRECT AGO2022</v>
          </cell>
          <cell r="H237">
            <v>890212568</v>
          </cell>
          <cell r="I237" t="str">
            <v>FUNDACION CARDIOVASCULAR DE CBIA</v>
          </cell>
          <cell r="J237" t="str">
            <v>8023D82-</v>
          </cell>
          <cell r="K237" t="str">
            <v>BGA-1138922</v>
          </cell>
          <cell r="L237">
            <v>1138922</v>
          </cell>
          <cell r="M237">
            <v>124265</v>
          </cell>
        </row>
        <row r="238">
          <cell r="A238" t="str">
            <v>890212568-577036</v>
          </cell>
          <cell r="B238">
            <v>816</v>
          </cell>
          <cell r="C238">
            <v>6954</v>
          </cell>
          <cell r="D238" t="str">
            <v>816-6954</v>
          </cell>
          <cell r="E238">
            <v>44902</v>
          </cell>
          <cell r="F238">
            <v>230550108000</v>
          </cell>
          <cell r="G238" t="str">
            <v>PAGO GIRO DIRECT DIC/22</v>
          </cell>
          <cell r="H238">
            <v>890212568</v>
          </cell>
          <cell r="I238" t="str">
            <v>FUNDACION CARDIOVASCULAR DE CBIA</v>
          </cell>
          <cell r="J238" t="str">
            <v>8050D82-</v>
          </cell>
          <cell r="K238" t="str">
            <v>FHIC-577036</v>
          </cell>
          <cell r="L238">
            <v>577036</v>
          </cell>
          <cell r="M238">
            <v>125000</v>
          </cell>
        </row>
        <row r="239">
          <cell r="A239" t="str">
            <v>890212568-1097716</v>
          </cell>
          <cell r="B239">
            <v>816</v>
          </cell>
          <cell r="C239">
            <v>6194</v>
          </cell>
          <cell r="D239" t="str">
            <v>816-6194</v>
          </cell>
          <cell r="E239">
            <v>44658</v>
          </cell>
          <cell r="F239">
            <v>230550156800</v>
          </cell>
          <cell r="G239" t="str">
            <v>PAGO GIRO DIREC ABR2022</v>
          </cell>
          <cell r="H239">
            <v>890212568</v>
          </cell>
          <cell r="I239" t="str">
            <v>FUNDACION CARDIOVASCULAR DE CBIA</v>
          </cell>
          <cell r="J239" t="str">
            <v>8026D82-</v>
          </cell>
          <cell r="K239" t="str">
            <v>BGA-1097716</v>
          </cell>
          <cell r="L239">
            <v>1097716</v>
          </cell>
          <cell r="M239">
            <v>126630</v>
          </cell>
        </row>
        <row r="240">
          <cell r="A240" t="str">
            <v>890212568-1125513</v>
          </cell>
          <cell r="B240">
            <v>816</v>
          </cell>
          <cell r="C240">
            <v>6194</v>
          </cell>
          <cell r="D240" t="str">
            <v>816-6194</v>
          </cell>
          <cell r="E240">
            <v>44658</v>
          </cell>
          <cell r="F240">
            <v>230550108000</v>
          </cell>
          <cell r="G240" t="str">
            <v>PAGO GIRO DIREC ABR2022</v>
          </cell>
          <cell r="H240">
            <v>890212568</v>
          </cell>
          <cell r="I240" t="str">
            <v>FUNDACION CARDIOVASCULAR DE CBIA</v>
          </cell>
          <cell r="J240" t="str">
            <v>8026D82-</v>
          </cell>
          <cell r="K240" t="str">
            <v>BGA-1125513</v>
          </cell>
          <cell r="L240">
            <v>1125513</v>
          </cell>
          <cell r="M240">
            <v>130944</v>
          </cell>
        </row>
        <row r="241">
          <cell r="A241" t="str">
            <v>890212568-509908</v>
          </cell>
          <cell r="B241">
            <v>816</v>
          </cell>
          <cell r="C241">
            <v>6366</v>
          </cell>
          <cell r="D241" t="str">
            <v>816-6366</v>
          </cell>
          <cell r="E241">
            <v>44719</v>
          </cell>
          <cell r="F241">
            <v>230550108000</v>
          </cell>
          <cell r="G241" t="str">
            <v>PAGO GIRO DIREC JUN2022</v>
          </cell>
          <cell r="H241">
            <v>890212568</v>
          </cell>
          <cell r="I241" t="str">
            <v>FUNDACION CARDIOVASCULAR DE CBIA</v>
          </cell>
          <cell r="J241" t="str">
            <v>8052D82-</v>
          </cell>
          <cell r="K241" t="str">
            <v>FHIC-509908</v>
          </cell>
          <cell r="L241">
            <v>509908</v>
          </cell>
          <cell r="M241">
            <v>131388</v>
          </cell>
        </row>
        <row r="242">
          <cell r="A242" t="str">
            <v>890212568-537100</v>
          </cell>
          <cell r="B242">
            <v>816</v>
          </cell>
          <cell r="C242">
            <v>6537</v>
          </cell>
          <cell r="D242" t="str">
            <v>816-6537</v>
          </cell>
          <cell r="E242">
            <v>44778</v>
          </cell>
          <cell r="F242">
            <v>230550108000</v>
          </cell>
          <cell r="G242" t="str">
            <v>PAGO GIRO DIRECT AGO2022</v>
          </cell>
          <cell r="H242">
            <v>890212568</v>
          </cell>
          <cell r="I242" t="str">
            <v>FUNDACION CARDIOVASCULAR DE CBIA</v>
          </cell>
          <cell r="J242" t="str">
            <v>8023D82-</v>
          </cell>
          <cell r="K242" t="str">
            <v>FHIC-537100</v>
          </cell>
          <cell r="L242">
            <v>537100</v>
          </cell>
          <cell r="M242">
            <v>133515</v>
          </cell>
        </row>
        <row r="243">
          <cell r="A243" t="str">
            <v>890212568-1126355</v>
          </cell>
          <cell r="B243">
            <v>816</v>
          </cell>
          <cell r="C243">
            <v>6274</v>
          </cell>
          <cell r="D243" t="str">
            <v>816-6274</v>
          </cell>
          <cell r="E243">
            <v>44687</v>
          </cell>
          <cell r="F243">
            <v>230550108000</v>
          </cell>
          <cell r="G243" t="str">
            <v>PAGO GIRO DIRECT MAY2022</v>
          </cell>
          <cell r="H243">
            <v>890212568</v>
          </cell>
          <cell r="I243" t="str">
            <v>FUNDACION CARDIOVASCULAR DE CBIA</v>
          </cell>
          <cell r="J243" t="str">
            <v>8036D82-</v>
          </cell>
          <cell r="K243" t="str">
            <v>BGA-1126355</v>
          </cell>
          <cell r="L243">
            <v>1126355</v>
          </cell>
          <cell r="M243">
            <v>141722</v>
          </cell>
        </row>
        <row r="244">
          <cell r="A244" t="str">
            <v>890212568-525480</v>
          </cell>
          <cell r="B244">
            <v>816</v>
          </cell>
          <cell r="C244">
            <v>6537</v>
          </cell>
          <cell r="D244" t="str">
            <v>816-6537</v>
          </cell>
          <cell r="E244">
            <v>44778</v>
          </cell>
          <cell r="F244">
            <v>230550108000</v>
          </cell>
          <cell r="G244" t="str">
            <v>PAGO GIRO DIRECT AGO2022</v>
          </cell>
          <cell r="H244">
            <v>890212568</v>
          </cell>
          <cell r="I244" t="str">
            <v>FUNDACION CARDIOVASCULAR DE CBIA</v>
          </cell>
          <cell r="J244" t="str">
            <v>8023D82-</v>
          </cell>
          <cell r="K244" t="str">
            <v>FHIC-525480</v>
          </cell>
          <cell r="L244">
            <v>525480</v>
          </cell>
          <cell r="M244">
            <v>144900</v>
          </cell>
        </row>
        <row r="245">
          <cell r="A245" t="str">
            <v>890212568-531015</v>
          </cell>
          <cell r="B245">
            <v>816</v>
          </cell>
          <cell r="C245">
            <v>6537</v>
          </cell>
          <cell r="D245" t="str">
            <v>816-6537</v>
          </cell>
          <cell r="E245">
            <v>44778</v>
          </cell>
          <cell r="F245">
            <v>230550108000</v>
          </cell>
          <cell r="G245" t="str">
            <v>PAGO GIRO DIRECT AGO2022</v>
          </cell>
          <cell r="H245">
            <v>890212568</v>
          </cell>
          <cell r="I245" t="str">
            <v>FUNDACION CARDIOVASCULAR DE CBIA</v>
          </cell>
          <cell r="J245" t="str">
            <v>8023D82-</v>
          </cell>
          <cell r="K245" t="str">
            <v>FHIC-531015</v>
          </cell>
          <cell r="L245">
            <v>531015</v>
          </cell>
          <cell r="M245">
            <v>144900</v>
          </cell>
        </row>
        <row r="246">
          <cell r="A246" t="str">
            <v>890212568-531022</v>
          </cell>
          <cell r="B246">
            <v>816</v>
          </cell>
          <cell r="C246">
            <v>6537</v>
          </cell>
          <cell r="D246" t="str">
            <v>816-6537</v>
          </cell>
          <cell r="E246">
            <v>44778</v>
          </cell>
          <cell r="F246">
            <v>230550108000</v>
          </cell>
          <cell r="G246" t="str">
            <v>PAGO GIRO DIRECT AGO2022</v>
          </cell>
          <cell r="H246">
            <v>890212568</v>
          </cell>
          <cell r="I246" t="str">
            <v>FUNDACION CARDIOVASCULAR DE CBIA</v>
          </cell>
          <cell r="J246" t="str">
            <v>8023D82-</v>
          </cell>
          <cell r="K246" t="str">
            <v>FHIC-531022</v>
          </cell>
          <cell r="L246">
            <v>531022</v>
          </cell>
          <cell r="M246">
            <v>144900</v>
          </cell>
        </row>
        <row r="247">
          <cell r="A247" t="str">
            <v>890212568-1154366</v>
          </cell>
          <cell r="B247">
            <v>816</v>
          </cell>
          <cell r="C247">
            <v>6954</v>
          </cell>
          <cell r="D247" t="str">
            <v>816-6954</v>
          </cell>
          <cell r="E247">
            <v>44902</v>
          </cell>
          <cell r="F247">
            <v>230550108000</v>
          </cell>
          <cell r="G247" t="str">
            <v>PAGO GIRO DIRECT DIC/22</v>
          </cell>
          <cell r="H247">
            <v>890212568</v>
          </cell>
          <cell r="I247" t="str">
            <v>FUNDACION CARDIOVASCULAR DE CBIA</v>
          </cell>
          <cell r="J247" t="str">
            <v>8026D82-</v>
          </cell>
          <cell r="K247" t="str">
            <v>BGA-1154366</v>
          </cell>
          <cell r="L247">
            <v>1154366</v>
          </cell>
          <cell r="M247">
            <v>145055</v>
          </cell>
        </row>
        <row r="248">
          <cell r="A248" t="str">
            <v>890212568-535649</v>
          </cell>
          <cell r="B248">
            <v>816</v>
          </cell>
          <cell r="C248">
            <v>6954</v>
          </cell>
          <cell r="D248" t="str">
            <v>816-6954</v>
          </cell>
          <cell r="E248">
            <v>44902</v>
          </cell>
          <cell r="F248">
            <v>230550108000</v>
          </cell>
          <cell r="G248" t="str">
            <v>PAGO GIRO DIRECT DIC/22</v>
          </cell>
          <cell r="H248">
            <v>890212568</v>
          </cell>
          <cell r="I248" t="str">
            <v>FUNDACION CARDIOVASCULAR DE CBIA</v>
          </cell>
          <cell r="J248" t="str">
            <v>8030D82-</v>
          </cell>
          <cell r="K248" t="str">
            <v>FHIC-535649</v>
          </cell>
          <cell r="L248">
            <v>535649</v>
          </cell>
          <cell r="M248">
            <v>151053</v>
          </cell>
        </row>
        <row r="249">
          <cell r="A249" t="str">
            <v>890212568-1128072</v>
          </cell>
          <cell r="B249">
            <v>816</v>
          </cell>
          <cell r="C249">
            <v>6623</v>
          </cell>
          <cell r="D249" t="str">
            <v>816-6623</v>
          </cell>
          <cell r="E249">
            <v>44811</v>
          </cell>
          <cell r="F249">
            <v>230550108000</v>
          </cell>
          <cell r="G249" t="str">
            <v>PAGO GIRO DIRECT SEP2022</v>
          </cell>
          <cell r="H249">
            <v>890212568</v>
          </cell>
          <cell r="I249" t="str">
            <v>FUNDACION CARDIOVASCULAR DE CBIA</v>
          </cell>
          <cell r="J249" t="str">
            <v>8031D82-</v>
          </cell>
          <cell r="K249" t="str">
            <v>BGA-1128072</v>
          </cell>
          <cell r="L249">
            <v>1128072</v>
          </cell>
          <cell r="M249">
            <v>157021</v>
          </cell>
        </row>
        <row r="250">
          <cell r="A250" t="str">
            <v>890212568-537344</v>
          </cell>
          <cell r="B250">
            <v>816</v>
          </cell>
          <cell r="C250">
            <v>6623</v>
          </cell>
          <cell r="D250" t="str">
            <v>816-6623</v>
          </cell>
          <cell r="E250">
            <v>44811</v>
          </cell>
          <cell r="F250">
            <v>230550108000</v>
          </cell>
          <cell r="G250" t="str">
            <v>PAGO GIRO DIRECT SEP2022</v>
          </cell>
          <cell r="H250">
            <v>890212568</v>
          </cell>
          <cell r="I250" t="str">
            <v>FUNDACION CARDIOVASCULAR DE CBIA</v>
          </cell>
          <cell r="J250" t="str">
            <v>8036D82-</v>
          </cell>
          <cell r="K250" t="str">
            <v>FHIC-537344</v>
          </cell>
          <cell r="L250">
            <v>537344</v>
          </cell>
          <cell r="M250">
            <v>160000</v>
          </cell>
        </row>
        <row r="251">
          <cell r="A251" t="str">
            <v>890212568-527410</v>
          </cell>
          <cell r="B251">
            <v>816</v>
          </cell>
          <cell r="C251">
            <v>6537</v>
          </cell>
          <cell r="D251" t="str">
            <v>816-6537</v>
          </cell>
          <cell r="E251">
            <v>44778</v>
          </cell>
          <cell r="F251">
            <v>230550156800</v>
          </cell>
          <cell r="G251" t="str">
            <v>PAGO GIRO DIRECT AGO2022</v>
          </cell>
          <cell r="H251">
            <v>890212568</v>
          </cell>
          <cell r="I251" t="str">
            <v>FUNDACION CARDIOVASCULAR DE CBIA</v>
          </cell>
          <cell r="J251" t="str">
            <v>8030D82-</v>
          </cell>
          <cell r="K251" t="str">
            <v>FHIC-527410</v>
          </cell>
          <cell r="L251">
            <v>527410</v>
          </cell>
          <cell r="M251">
            <v>161562</v>
          </cell>
        </row>
        <row r="252">
          <cell r="A252" t="str">
            <v>890212568-591489</v>
          </cell>
          <cell r="B252">
            <v>816</v>
          </cell>
          <cell r="C252">
            <v>7477</v>
          </cell>
          <cell r="D252" t="str">
            <v>816-7477</v>
          </cell>
          <cell r="E252">
            <v>45054</v>
          </cell>
          <cell r="F252">
            <v>230550108000</v>
          </cell>
          <cell r="G252" t="str">
            <v>PGO GIRO DIRECT MAYO/23</v>
          </cell>
          <cell r="H252">
            <v>890212568</v>
          </cell>
          <cell r="I252" t="str">
            <v>FUNDACION CARDIOVASCULAR DE CBIA</v>
          </cell>
          <cell r="J252" t="str">
            <v>8036D82-</v>
          </cell>
          <cell r="K252" t="str">
            <v>FHIC-591489</v>
          </cell>
          <cell r="L252">
            <v>591489</v>
          </cell>
          <cell r="M252">
            <v>161562</v>
          </cell>
        </row>
        <row r="253">
          <cell r="A253" t="str">
            <v>890212568-629115</v>
          </cell>
          <cell r="B253">
            <v>816</v>
          </cell>
          <cell r="C253">
            <v>7477</v>
          </cell>
          <cell r="D253" t="str">
            <v>816-7477</v>
          </cell>
          <cell r="E253">
            <v>45054</v>
          </cell>
          <cell r="F253">
            <v>230550156800</v>
          </cell>
          <cell r="G253" t="str">
            <v>PGO GIRO DIRECT MAYO/23</v>
          </cell>
          <cell r="H253">
            <v>890212568</v>
          </cell>
          <cell r="I253" t="str">
            <v>FUNDACION CARDIOVASCULAR DE CBIA</v>
          </cell>
          <cell r="J253" t="str">
            <v>8052D82-</v>
          </cell>
          <cell r="K253" t="str">
            <v>FHIC-629115</v>
          </cell>
          <cell r="L253">
            <v>629115</v>
          </cell>
          <cell r="M253">
            <v>164725</v>
          </cell>
        </row>
        <row r="254">
          <cell r="A254" t="str">
            <v>890212568-1135912</v>
          </cell>
          <cell r="B254">
            <v>816</v>
          </cell>
          <cell r="C254">
            <v>6537</v>
          </cell>
          <cell r="D254" t="str">
            <v>816-6537</v>
          </cell>
          <cell r="E254">
            <v>44778</v>
          </cell>
          <cell r="F254">
            <v>230550108000</v>
          </cell>
          <cell r="G254" t="str">
            <v>PAGO GIRO DIRECT AGO2022</v>
          </cell>
          <cell r="H254">
            <v>890212568</v>
          </cell>
          <cell r="I254" t="str">
            <v>FUNDACION CARDIOVASCULAR DE CBIA</v>
          </cell>
          <cell r="J254" t="str">
            <v>8023D82-</v>
          </cell>
          <cell r="K254" t="str">
            <v>BGA-1135912</v>
          </cell>
          <cell r="L254">
            <v>1135912</v>
          </cell>
          <cell r="M254">
            <v>181574</v>
          </cell>
        </row>
        <row r="255">
          <cell r="A255" t="str">
            <v>890212568-1118362</v>
          </cell>
          <cell r="B255">
            <v>816</v>
          </cell>
          <cell r="C255">
            <v>6096</v>
          </cell>
          <cell r="D255" t="str">
            <v>816-6096</v>
          </cell>
          <cell r="E255">
            <v>44629</v>
          </cell>
          <cell r="F255">
            <v>230550108000</v>
          </cell>
          <cell r="G255" t="str">
            <v>PAGO GIRO DIREC MAR2022</v>
          </cell>
          <cell r="H255">
            <v>890212568</v>
          </cell>
          <cell r="I255" t="str">
            <v>FUNDACION CARDIOVASCULAR DE CBIA</v>
          </cell>
          <cell r="J255" t="str">
            <v>8036D82-</v>
          </cell>
          <cell r="K255" t="str">
            <v>BGA-1118362</v>
          </cell>
          <cell r="L255">
            <v>1118362</v>
          </cell>
          <cell r="M255">
            <v>186071</v>
          </cell>
        </row>
        <row r="256">
          <cell r="A256" t="str">
            <v>890212568-1127357</v>
          </cell>
          <cell r="B256">
            <v>816</v>
          </cell>
          <cell r="C256">
            <v>6274</v>
          </cell>
          <cell r="D256" t="str">
            <v>816-6274</v>
          </cell>
          <cell r="E256">
            <v>44687</v>
          </cell>
          <cell r="F256">
            <v>230550108000</v>
          </cell>
          <cell r="G256" t="str">
            <v>PAGO GIRO DIRECT MAY2022</v>
          </cell>
          <cell r="H256">
            <v>890212568</v>
          </cell>
          <cell r="I256" t="str">
            <v>FUNDACION CARDIOVASCULAR DE CBIA</v>
          </cell>
          <cell r="J256" t="str">
            <v>8026D82-</v>
          </cell>
          <cell r="K256" t="str">
            <v>BGA-1127357</v>
          </cell>
          <cell r="L256">
            <v>1127357</v>
          </cell>
          <cell r="M256">
            <v>186071</v>
          </cell>
        </row>
        <row r="257">
          <cell r="A257" t="str">
            <v>890212568-1133118</v>
          </cell>
          <cell r="B257">
            <v>816</v>
          </cell>
          <cell r="C257">
            <v>6366</v>
          </cell>
          <cell r="D257" t="str">
            <v>816-6366</v>
          </cell>
          <cell r="E257">
            <v>44719</v>
          </cell>
          <cell r="F257">
            <v>230550108000</v>
          </cell>
          <cell r="G257" t="str">
            <v>PAGO GIRO DIREC JUN2022</v>
          </cell>
          <cell r="H257">
            <v>890212568</v>
          </cell>
          <cell r="I257" t="str">
            <v>FUNDACION CARDIOVASCULAR DE CBIA</v>
          </cell>
          <cell r="J257" t="str">
            <v>8023D82-</v>
          </cell>
          <cell r="K257" t="str">
            <v>BGA-1133118</v>
          </cell>
          <cell r="L257">
            <v>1133118</v>
          </cell>
          <cell r="M257">
            <v>189840</v>
          </cell>
        </row>
        <row r="258">
          <cell r="A258" t="str">
            <v>890212568-1115133</v>
          </cell>
          <cell r="B258">
            <v>816</v>
          </cell>
          <cell r="C258">
            <v>5992</v>
          </cell>
          <cell r="D258" t="str">
            <v>816-5992</v>
          </cell>
          <cell r="E258">
            <v>44599</v>
          </cell>
          <cell r="F258">
            <v>230550108000</v>
          </cell>
          <cell r="G258" t="str">
            <v>PAGO GIRO DIRECT FEB 2022</v>
          </cell>
          <cell r="H258">
            <v>890212568</v>
          </cell>
          <cell r="I258" t="str">
            <v>FUNDACION CARDIOVASCULAR DE CBIA</v>
          </cell>
          <cell r="J258" t="str">
            <v>8036D82-</v>
          </cell>
          <cell r="K258" t="str">
            <v>BGA-1115133</v>
          </cell>
          <cell r="L258">
            <v>1115133</v>
          </cell>
          <cell r="M258">
            <v>200000</v>
          </cell>
        </row>
        <row r="259">
          <cell r="A259" t="str">
            <v>890212568-1115338</v>
          </cell>
          <cell r="B259">
            <v>816</v>
          </cell>
          <cell r="C259">
            <v>5992</v>
          </cell>
          <cell r="D259" t="str">
            <v>816-5992</v>
          </cell>
          <cell r="E259">
            <v>44599</v>
          </cell>
          <cell r="F259">
            <v>230550108000</v>
          </cell>
          <cell r="G259" t="str">
            <v>PAGO GIRO DIRECT FEB 2022</v>
          </cell>
          <cell r="H259">
            <v>890212568</v>
          </cell>
          <cell r="I259" t="str">
            <v>FUNDACION CARDIOVASCULAR DE CBIA</v>
          </cell>
          <cell r="J259" t="str">
            <v>8027D82-</v>
          </cell>
          <cell r="K259" t="str">
            <v>BGA-1115338</v>
          </cell>
          <cell r="L259">
            <v>1115338</v>
          </cell>
          <cell r="M259">
            <v>200000</v>
          </cell>
        </row>
        <row r="260">
          <cell r="A260" t="str">
            <v>890212568-1116325</v>
          </cell>
          <cell r="B260">
            <v>816</v>
          </cell>
          <cell r="C260">
            <v>5992</v>
          </cell>
          <cell r="D260" t="str">
            <v>816-5992</v>
          </cell>
          <cell r="E260">
            <v>44599</v>
          </cell>
          <cell r="F260">
            <v>230550108000</v>
          </cell>
          <cell r="G260" t="str">
            <v>PAGO GIRO DIRECT FEB 2022</v>
          </cell>
          <cell r="H260">
            <v>890212568</v>
          </cell>
          <cell r="I260" t="str">
            <v>FUNDACION CARDIOVASCULAR DE CBIA</v>
          </cell>
          <cell r="J260" t="str">
            <v>8036D82-</v>
          </cell>
          <cell r="K260" t="str">
            <v>BGA-1116325</v>
          </cell>
          <cell r="L260">
            <v>1116325</v>
          </cell>
          <cell r="M260">
            <v>200000</v>
          </cell>
        </row>
        <row r="261">
          <cell r="A261" t="str">
            <v>890212568-1120609</v>
          </cell>
          <cell r="B261">
            <v>816</v>
          </cell>
          <cell r="C261">
            <v>6194</v>
          </cell>
          <cell r="D261" t="str">
            <v>816-6194</v>
          </cell>
          <cell r="E261">
            <v>44658</v>
          </cell>
          <cell r="F261">
            <v>230550108000</v>
          </cell>
          <cell r="G261" t="str">
            <v>PAGO GIRO DIREC ABR2022</v>
          </cell>
          <cell r="H261">
            <v>890212568</v>
          </cell>
          <cell r="I261" t="str">
            <v>FUNDACION CARDIOVASCULAR DE CBIA</v>
          </cell>
          <cell r="J261" t="str">
            <v>8036D82-</v>
          </cell>
          <cell r="K261" t="str">
            <v>BGA-1120609</v>
          </cell>
          <cell r="L261">
            <v>1120609</v>
          </cell>
          <cell r="M261">
            <v>200000</v>
          </cell>
        </row>
        <row r="262">
          <cell r="A262" t="str">
            <v>890212568-1120610</v>
          </cell>
          <cell r="B262">
            <v>816</v>
          </cell>
          <cell r="C262">
            <v>6194</v>
          </cell>
          <cell r="D262" t="str">
            <v>816-6194</v>
          </cell>
          <cell r="E262">
            <v>44658</v>
          </cell>
          <cell r="F262">
            <v>230550108000</v>
          </cell>
          <cell r="G262" t="str">
            <v>PAGO GIRO DIREC ABR2022</v>
          </cell>
          <cell r="H262">
            <v>890212568</v>
          </cell>
          <cell r="I262" t="str">
            <v>FUNDACION CARDIOVASCULAR DE CBIA</v>
          </cell>
          <cell r="J262" t="str">
            <v>8026D82-</v>
          </cell>
          <cell r="K262" t="str">
            <v>BGA-1120610</v>
          </cell>
          <cell r="L262">
            <v>1120610</v>
          </cell>
          <cell r="M262">
            <v>200000</v>
          </cell>
        </row>
        <row r="263">
          <cell r="A263" t="str">
            <v>890212568-1122561</v>
          </cell>
          <cell r="B263">
            <v>816</v>
          </cell>
          <cell r="C263">
            <v>6194</v>
          </cell>
          <cell r="D263" t="str">
            <v>816-6194</v>
          </cell>
          <cell r="E263">
            <v>44658</v>
          </cell>
          <cell r="F263">
            <v>230550108000</v>
          </cell>
          <cell r="G263" t="str">
            <v>PAGO GIRO DIREC ABR2022</v>
          </cell>
          <cell r="H263">
            <v>890212568</v>
          </cell>
          <cell r="I263" t="str">
            <v>FUNDACION CARDIOVASCULAR DE CBIA</v>
          </cell>
          <cell r="J263" t="str">
            <v>8036D82-</v>
          </cell>
          <cell r="K263" t="str">
            <v>BGA-1122561</v>
          </cell>
          <cell r="L263">
            <v>1122561</v>
          </cell>
          <cell r="M263">
            <v>200000</v>
          </cell>
        </row>
        <row r="264">
          <cell r="A264" t="str">
            <v>890212568-1125300</v>
          </cell>
          <cell r="B264">
            <v>816</v>
          </cell>
          <cell r="C264">
            <v>6194</v>
          </cell>
          <cell r="D264" t="str">
            <v>816-6194</v>
          </cell>
          <cell r="E264">
            <v>44658</v>
          </cell>
          <cell r="F264">
            <v>230550108000</v>
          </cell>
          <cell r="G264" t="str">
            <v>PAGO GIRO DIREC ABR2022</v>
          </cell>
          <cell r="H264">
            <v>890212568</v>
          </cell>
          <cell r="I264" t="str">
            <v>FUNDACION CARDIOVASCULAR DE CBIA</v>
          </cell>
          <cell r="J264" t="str">
            <v>8036D82-</v>
          </cell>
          <cell r="K264" t="str">
            <v>BGA-1125300</v>
          </cell>
          <cell r="L264">
            <v>1125300</v>
          </cell>
          <cell r="M264">
            <v>200000</v>
          </cell>
        </row>
        <row r="265">
          <cell r="A265" t="str">
            <v>890212568-1120443</v>
          </cell>
          <cell r="B265">
            <v>816</v>
          </cell>
          <cell r="C265">
            <v>6194</v>
          </cell>
          <cell r="D265" t="str">
            <v>816-6194</v>
          </cell>
          <cell r="E265">
            <v>44658</v>
          </cell>
          <cell r="F265">
            <v>230550108000</v>
          </cell>
          <cell r="G265" t="str">
            <v>PAGO GIRO DIREC ABR2022</v>
          </cell>
          <cell r="H265">
            <v>890212568</v>
          </cell>
          <cell r="I265" t="str">
            <v>FUNDACION CARDIOVASCULAR DE CBIA</v>
          </cell>
          <cell r="J265" t="str">
            <v>8037D82-</v>
          </cell>
          <cell r="K265" t="str">
            <v>BGA-1120443</v>
          </cell>
          <cell r="L265">
            <v>1120443</v>
          </cell>
          <cell r="M265">
            <v>200000</v>
          </cell>
        </row>
        <row r="266">
          <cell r="A266" t="str">
            <v>890212568-1127730</v>
          </cell>
          <cell r="B266">
            <v>816</v>
          </cell>
          <cell r="C266">
            <v>6274</v>
          </cell>
          <cell r="D266" t="str">
            <v>816-6274</v>
          </cell>
          <cell r="E266">
            <v>44687</v>
          </cell>
          <cell r="F266">
            <v>230550108000</v>
          </cell>
          <cell r="G266" t="str">
            <v>PAGO GIRO DIRECT MAY2022</v>
          </cell>
          <cell r="H266">
            <v>890212568</v>
          </cell>
          <cell r="I266" t="str">
            <v>FUNDACION CARDIOVASCULAR DE CBIA</v>
          </cell>
          <cell r="J266" t="str">
            <v>8036D82-</v>
          </cell>
          <cell r="K266" t="str">
            <v>BGA-1127730</v>
          </cell>
          <cell r="L266">
            <v>1127730</v>
          </cell>
          <cell r="M266">
            <v>200000</v>
          </cell>
        </row>
        <row r="267">
          <cell r="A267" t="str">
            <v>890212568-1128672</v>
          </cell>
          <cell r="B267">
            <v>816</v>
          </cell>
          <cell r="C267">
            <v>6274</v>
          </cell>
          <cell r="D267" t="str">
            <v>816-6274</v>
          </cell>
          <cell r="E267">
            <v>44687</v>
          </cell>
          <cell r="F267">
            <v>230550108000</v>
          </cell>
          <cell r="G267" t="str">
            <v>PAGO GIRO DIRECT MAY2022</v>
          </cell>
          <cell r="H267">
            <v>890212568</v>
          </cell>
          <cell r="I267" t="str">
            <v>FUNDACION CARDIOVASCULAR DE CBIA</v>
          </cell>
          <cell r="J267" t="str">
            <v>8026D82-</v>
          </cell>
          <cell r="K267" t="str">
            <v>BGA-1128672</v>
          </cell>
          <cell r="L267">
            <v>1128672</v>
          </cell>
          <cell r="M267">
            <v>200000</v>
          </cell>
        </row>
        <row r="268">
          <cell r="A268" t="str">
            <v>890212568-1129279</v>
          </cell>
          <cell r="B268">
            <v>816</v>
          </cell>
          <cell r="C268">
            <v>6274</v>
          </cell>
          <cell r="D268" t="str">
            <v>816-6274</v>
          </cell>
          <cell r="E268">
            <v>44687</v>
          </cell>
          <cell r="F268">
            <v>230550108000</v>
          </cell>
          <cell r="G268" t="str">
            <v>PAGO GIRO DIRECT MAY2022</v>
          </cell>
          <cell r="H268">
            <v>890212568</v>
          </cell>
          <cell r="I268" t="str">
            <v>FUNDACION CARDIOVASCULAR DE CBIA</v>
          </cell>
          <cell r="J268" t="str">
            <v>8026D82-</v>
          </cell>
          <cell r="K268" t="str">
            <v>BGA-1129279</v>
          </cell>
          <cell r="L268">
            <v>1129279</v>
          </cell>
          <cell r="M268">
            <v>200000</v>
          </cell>
        </row>
        <row r="269">
          <cell r="A269" t="str">
            <v>890212568-1129468</v>
          </cell>
          <cell r="B269">
            <v>816</v>
          </cell>
          <cell r="C269">
            <v>6274</v>
          </cell>
          <cell r="D269" t="str">
            <v>816-6274</v>
          </cell>
          <cell r="E269">
            <v>44687</v>
          </cell>
          <cell r="F269">
            <v>230550108000</v>
          </cell>
          <cell r="G269" t="str">
            <v>PAGO GIRO DIRECT MAY2022</v>
          </cell>
          <cell r="H269">
            <v>890212568</v>
          </cell>
          <cell r="I269" t="str">
            <v>FUNDACION CARDIOVASCULAR DE CBIA</v>
          </cell>
          <cell r="J269" t="str">
            <v>8027D82-</v>
          </cell>
          <cell r="K269" t="str">
            <v>BGA-1129468</v>
          </cell>
          <cell r="L269">
            <v>1129468</v>
          </cell>
          <cell r="M269">
            <v>200000</v>
          </cell>
        </row>
        <row r="270">
          <cell r="A270" t="str">
            <v>890212568-1137014</v>
          </cell>
          <cell r="B270">
            <v>816</v>
          </cell>
          <cell r="C270">
            <v>6537</v>
          </cell>
          <cell r="D270" t="str">
            <v>816-6537</v>
          </cell>
          <cell r="E270">
            <v>44778</v>
          </cell>
          <cell r="F270">
            <v>230550108000</v>
          </cell>
          <cell r="G270" t="str">
            <v>PAGO GIRO DIRECT AGO2022</v>
          </cell>
          <cell r="H270">
            <v>890212568</v>
          </cell>
          <cell r="I270" t="str">
            <v>FUNDACION CARDIOVASCULAR DE CBIA</v>
          </cell>
          <cell r="J270" t="str">
            <v>8036D82-</v>
          </cell>
          <cell r="K270" t="str">
            <v>BGA-1137014</v>
          </cell>
          <cell r="L270">
            <v>1137014</v>
          </cell>
          <cell r="M270">
            <v>200000</v>
          </cell>
        </row>
        <row r="271">
          <cell r="A271" t="str">
            <v>890212568-1140683</v>
          </cell>
          <cell r="B271">
            <v>816</v>
          </cell>
          <cell r="C271">
            <v>6537</v>
          </cell>
          <cell r="D271" t="str">
            <v>816-6537</v>
          </cell>
          <cell r="E271">
            <v>44778</v>
          </cell>
          <cell r="F271">
            <v>230550108000</v>
          </cell>
          <cell r="G271" t="str">
            <v>PAGO GIRO DIRECT AGO2022</v>
          </cell>
          <cell r="H271">
            <v>890212568</v>
          </cell>
          <cell r="I271" t="str">
            <v>FUNDACION CARDIOVASCULAR DE CBIA</v>
          </cell>
          <cell r="J271" t="str">
            <v>8027D82-</v>
          </cell>
          <cell r="K271" t="str">
            <v>BGA-1140683</v>
          </cell>
          <cell r="L271">
            <v>1140683</v>
          </cell>
          <cell r="M271">
            <v>200000</v>
          </cell>
        </row>
        <row r="272">
          <cell r="A272" t="str">
            <v>890212568-1140544</v>
          </cell>
          <cell r="B272">
            <v>816</v>
          </cell>
          <cell r="C272">
            <v>6537</v>
          </cell>
          <cell r="D272" t="str">
            <v>816-6537</v>
          </cell>
          <cell r="E272">
            <v>44778</v>
          </cell>
          <cell r="F272">
            <v>230550156800</v>
          </cell>
          <cell r="G272" t="str">
            <v>PAGO GIRO DIRECT AGO2022</v>
          </cell>
          <cell r="H272">
            <v>890212568</v>
          </cell>
          <cell r="I272" t="str">
            <v>FUNDACION CARDIOVASCULAR DE CBIA</v>
          </cell>
          <cell r="J272" t="str">
            <v>8026D82-</v>
          </cell>
          <cell r="K272" t="str">
            <v>BGA-1140544</v>
          </cell>
          <cell r="L272">
            <v>1140544</v>
          </cell>
          <cell r="M272">
            <v>200000</v>
          </cell>
        </row>
        <row r="273">
          <cell r="A273" t="str">
            <v>890212568-1140546</v>
          </cell>
          <cell r="B273">
            <v>816</v>
          </cell>
          <cell r="C273">
            <v>6537</v>
          </cell>
          <cell r="D273" t="str">
            <v>816-6537</v>
          </cell>
          <cell r="E273">
            <v>44778</v>
          </cell>
          <cell r="F273">
            <v>230550156800</v>
          </cell>
          <cell r="G273" t="str">
            <v>PAGO GIRO DIRECT AGO2022</v>
          </cell>
          <cell r="H273">
            <v>890212568</v>
          </cell>
          <cell r="I273" t="str">
            <v>FUNDACION CARDIOVASCULAR DE CBIA</v>
          </cell>
          <cell r="J273" t="str">
            <v>8032D82-</v>
          </cell>
          <cell r="K273" t="str">
            <v>BGA-1140546</v>
          </cell>
          <cell r="L273">
            <v>1140546</v>
          </cell>
          <cell r="M273">
            <v>200000</v>
          </cell>
        </row>
        <row r="274">
          <cell r="A274" t="str">
            <v>890212568-1155787</v>
          </cell>
          <cell r="B274">
            <v>816</v>
          </cell>
          <cell r="C274">
            <v>6954</v>
          </cell>
          <cell r="D274" t="str">
            <v>816-6954</v>
          </cell>
          <cell r="E274">
            <v>44902</v>
          </cell>
          <cell r="F274">
            <v>230550108000</v>
          </cell>
          <cell r="G274" t="str">
            <v>PAGO GIRO DIRECT DIC/22</v>
          </cell>
          <cell r="H274">
            <v>890212568</v>
          </cell>
          <cell r="I274" t="str">
            <v>FUNDACION CARDIOVASCULAR DE CBIA</v>
          </cell>
          <cell r="J274" t="str">
            <v>8036D82-</v>
          </cell>
          <cell r="K274" t="str">
            <v>BGA-1155787</v>
          </cell>
          <cell r="L274">
            <v>1155787</v>
          </cell>
          <cell r="M274">
            <v>200000</v>
          </cell>
        </row>
        <row r="275">
          <cell r="A275" t="str">
            <v>890212568-1155790</v>
          </cell>
          <cell r="B275">
            <v>816</v>
          </cell>
          <cell r="C275">
            <v>6954</v>
          </cell>
          <cell r="D275" t="str">
            <v>816-6954</v>
          </cell>
          <cell r="E275">
            <v>44902</v>
          </cell>
          <cell r="F275">
            <v>230550108000</v>
          </cell>
          <cell r="G275" t="str">
            <v>PAGO GIRO DIRECT DIC/22</v>
          </cell>
          <cell r="H275">
            <v>890212568</v>
          </cell>
          <cell r="I275" t="str">
            <v>FUNDACION CARDIOVASCULAR DE CBIA</v>
          </cell>
          <cell r="J275" t="str">
            <v>8036D82-</v>
          </cell>
          <cell r="K275" t="str">
            <v>BGA-1155790</v>
          </cell>
          <cell r="L275">
            <v>1155790</v>
          </cell>
          <cell r="M275">
            <v>200000</v>
          </cell>
        </row>
        <row r="276">
          <cell r="A276" t="str">
            <v>890212568-1155792</v>
          </cell>
          <cell r="B276">
            <v>816</v>
          </cell>
          <cell r="C276">
            <v>6954</v>
          </cell>
          <cell r="D276" t="str">
            <v>816-6954</v>
          </cell>
          <cell r="E276">
            <v>44902</v>
          </cell>
          <cell r="F276">
            <v>230550108000</v>
          </cell>
          <cell r="G276" t="str">
            <v>PAGO GIRO DIRECT DIC/22</v>
          </cell>
          <cell r="H276">
            <v>890212568</v>
          </cell>
          <cell r="I276" t="str">
            <v>FUNDACION CARDIOVASCULAR DE CBIA</v>
          </cell>
          <cell r="J276" t="str">
            <v>8036D82-</v>
          </cell>
          <cell r="K276" t="str">
            <v>BGA-1155792</v>
          </cell>
          <cell r="L276">
            <v>1155792</v>
          </cell>
          <cell r="M276">
            <v>200000</v>
          </cell>
        </row>
        <row r="277">
          <cell r="A277" t="str">
            <v>890212568-1157152</v>
          </cell>
          <cell r="B277">
            <v>816</v>
          </cell>
          <cell r="C277">
            <v>6954</v>
          </cell>
          <cell r="D277" t="str">
            <v>816-6954</v>
          </cell>
          <cell r="E277">
            <v>44902</v>
          </cell>
          <cell r="F277">
            <v>230550108000</v>
          </cell>
          <cell r="G277" t="str">
            <v>PAGO GIRO DIRECT DIC/22</v>
          </cell>
          <cell r="H277">
            <v>890212568</v>
          </cell>
          <cell r="I277" t="str">
            <v>FUNDACION CARDIOVASCULAR DE CBIA</v>
          </cell>
          <cell r="J277" t="str">
            <v>8032D82-</v>
          </cell>
          <cell r="K277" t="str">
            <v>BGA-1157152</v>
          </cell>
          <cell r="L277">
            <v>1157152</v>
          </cell>
          <cell r="M277">
            <v>200000</v>
          </cell>
        </row>
        <row r="278">
          <cell r="A278" t="str">
            <v>890212568-1178971</v>
          </cell>
          <cell r="B278">
            <v>816</v>
          </cell>
          <cell r="C278">
            <v>7477</v>
          </cell>
          <cell r="D278" t="str">
            <v>816-7477</v>
          </cell>
          <cell r="E278">
            <v>45054</v>
          </cell>
          <cell r="F278">
            <v>230550108000</v>
          </cell>
          <cell r="G278" t="str">
            <v>PGO GIRO DIRECT MAYO/23</v>
          </cell>
          <cell r="H278">
            <v>890212568</v>
          </cell>
          <cell r="I278" t="str">
            <v>FUNDACION CARDIOVASCULAR DE CBIA</v>
          </cell>
          <cell r="J278" t="str">
            <v>8027D82-</v>
          </cell>
          <cell r="K278" t="str">
            <v>BGA-1178971</v>
          </cell>
          <cell r="L278">
            <v>1178971</v>
          </cell>
          <cell r="M278">
            <v>200000</v>
          </cell>
        </row>
        <row r="279">
          <cell r="A279" t="str">
            <v>890212568-571637</v>
          </cell>
          <cell r="B279">
            <v>816</v>
          </cell>
          <cell r="C279">
            <v>6954</v>
          </cell>
          <cell r="D279" t="str">
            <v>816-6954</v>
          </cell>
          <cell r="E279">
            <v>44902</v>
          </cell>
          <cell r="F279">
            <v>230550108000</v>
          </cell>
          <cell r="G279" t="str">
            <v>PAGO GIRO DIRECT DIC/22</v>
          </cell>
          <cell r="H279">
            <v>890212568</v>
          </cell>
          <cell r="I279" t="str">
            <v>FUNDACION CARDIOVASCULAR DE CBIA</v>
          </cell>
          <cell r="J279" t="str">
            <v>8036D82-</v>
          </cell>
          <cell r="K279" t="str">
            <v>FHIC-571637</v>
          </cell>
          <cell r="L279">
            <v>571637</v>
          </cell>
          <cell r="M279">
            <v>202500</v>
          </cell>
        </row>
        <row r="280">
          <cell r="A280" t="str">
            <v>890212568-543501</v>
          </cell>
          <cell r="B280">
            <v>816</v>
          </cell>
          <cell r="C280">
            <v>6537</v>
          </cell>
          <cell r="D280" t="str">
            <v>816-6537</v>
          </cell>
          <cell r="E280">
            <v>44778</v>
          </cell>
          <cell r="F280">
            <v>230550108000</v>
          </cell>
          <cell r="G280" t="str">
            <v>PAGO GIRO DIRECT AGO2022</v>
          </cell>
          <cell r="H280">
            <v>890212568</v>
          </cell>
          <cell r="I280" t="str">
            <v>FUNDACION CARDIOVASCULAR DE CBIA</v>
          </cell>
          <cell r="J280" t="str">
            <v>8023D82-</v>
          </cell>
          <cell r="K280" t="str">
            <v>FHIC-543501</v>
          </cell>
          <cell r="L280">
            <v>543501</v>
          </cell>
          <cell r="M280">
            <v>205522</v>
          </cell>
        </row>
        <row r="281">
          <cell r="A281" t="str">
            <v>890212568-1128867</v>
          </cell>
          <cell r="B281">
            <v>816</v>
          </cell>
          <cell r="C281">
            <v>6366</v>
          </cell>
          <cell r="D281" t="str">
            <v>816-6366</v>
          </cell>
          <cell r="E281">
            <v>44719</v>
          </cell>
          <cell r="F281">
            <v>230550108000</v>
          </cell>
          <cell r="G281" t="str">
            <v>PAGO GIRO DIREC JUN2022</v>
          </cell>
          <cell r="H281">
            <v>890212568</v>
          </cell>
          <cell r="I281" t="str">
            <v>FUNDACION CARDIOVASCULAR DE CBIA</v>
          </cell>
          <cell r="J281" t="str">
            <v>8031D82-</v>
          </cell>
          <cell r="K281" t="str">
            <v>BGA-1128867</v>
          </cell>
          <cell r="L281">
            <v>1128867</v>
          </cell>
          <cell r="M281">
            <v>206804</v>
          </cell>
        </row>
        <row r="282">
          <cell r="A282" t="str">
            <v>890212568-1153648</v>
          </cell>
          <cell r="B282">
            <v>816</v>
          </cell>
          <cell r="C282">
            <v>6954</v>
          </cell>
          <cell r="D282" t="str">
            <v>816-6954</v>
          </cell>
          <cell r="E282">
            <v>44902</v>
          </cell>
          <cell r="F282">
            <v>230550108000</v>
          </cell>
          <cell r="G282" t="str">
            <v>PAGO GIRO DIRECT DIC/22</v>
          </cell>
          <cell r="H282">
            <v>890212568</v>
          </cell>
          <cell r="I282" t="str">
            <v>FUNDACION CARDIOVASCULAR DE CBIA</v>
          </cell>
          <cell r="J282" t="str">
            <v>8048D82-</v>
          </cell>
          <cell r="K282" t="str">
            <v>BGA-1153648</v>
          </cell>
          <cell r="L282">
            <v>1153648</v>
          </cell>
          <cell r="M282">
            <v>210643</v>
          </cell>
        </row>
        <row r="283">
          <cell r="A283" t="str">
            <v>890212568-539492</v>
          </cell>
          <cell r="B283">
            <v>816</v>
          </cell>
          <cell r="C283">
            <v>6954</v>
          </cell>
          <cell r="D283" t="str">
            <v>816-6954</v>
          </cell>
          <cell r="E283">
            <v>44902</v>
          </cell>
          <cell r="F283">
            <v>230550108000</v>
          </cell>
          <cell r="G283" t="str">
            <v>PAGO GIRO DIRECT DIC/22</v>
          </cell>
          <cell r="H283">
            <v>890212568</v>
          </cell>
          <cell r="I283" t="str">
            <v>FUNDACION CARDIOVASCULAR DE CBIA</v>
          </cell>
          <cell r="J283" t="str">
            <v>8036D82-</v>
          </cell>
          <cell r="K283" t="str">
            <v>FHIC-539492</v>
          </cell>
          <cell r="L283">
            <v>539492</v>
          </cell>
          <cell r="M283">
            <v>213078</v>
          </cell>
        </row>
        <row r="284">
          <cell r="A284" t="str">
            <v>890212568-1138623</v>
          </cell>
          <cell r="B284">
            <v>816</v>
          </cell>
          <cell r="C284">
            <v>6537</v>
          </cell>
          <cell r="D284" t="str">
            <v>816-6537</v>
          </cell>
          <cell r="E284">
            <v>44778</v>
          </cell>
          <cell r="F284">
            <v>230550108000</v>
          </cell>
          <cell r="G284" t="str">
            <v>PAGO GIRO DIRECT AGO2022</v>
          </cell>
          <cell r="H284">
            <v>890212568</v>
          </cell>
          <cell r="I284" t="str">
            <v>FUNDACION CARDIOVASCULAR DE CBIA</v>
          </cell>
          <cell r="J284" t="str">
            <v>8030D82-</v>
          </cell>
          <cell r="K284" t="str">
            <v>BGA-1138623</v>
          </cell>
          <cell r="L284">
            <v>1138623</v>
          </cell>
          <cell r="M284">
            <v>218385</v>
          </cell>
        </row>
        <row r="285">
          <cell r="A285" t="str">
            <v>890212568-1139961</v>
          </cell>
          <cell r="B285">
            <v>816</v>
          </cell>
          <cell r="C285">
            <v>6537</v>
          </cell>
          <cell r="D285" t="str">
            <v>816-6537</v>
          </cell>
          <cell r="E285">
            <v>44778</v>
          </cell>
          <cell r="F285">
            <v>230550156800</v>
          </cell>
          <cell r="G285" t="str">
            <v>PAGO GIRO DIRECT AGO2022</v>
          </cell>
          <cell r="H285">
            <v>890212568</v>
          </cell>
          <cell r="I285" t="str">
            <v>FUNDACION CARDIOVASCULAR DE CBIA</v>
          </cell>
          <cell r="J285" t="str">
            <v>8026D82-</v>
          </cell>
          <cell r="K285" t="str">
            <v>BGA-1139961</v>
          </cell>
          <cell r="L285">
            <v>1139961</v>
          </cell>
          <cell r="M285">
            <v>218385</v>
          </cell>
        </row>
        <row r="286">
          <cell r="A286" t="str">
            <v>890212568-1141496</v>
          </cell>
          <cell r="B286">
            <v>816</v>
          </cell>
          <cell r="C286">
            <v>6537</v>
          </cell>
          <cell r="D286" t="str">
            <v>816-6537</v>
          </cell>
          <cell r="E286">
            <v>44778</v>
          </cell>
          <cell r="F286">
            <v>230550156800</v>
          </cell>
          <cell r="G286" t="str">
            <v>PAGO GIRO DIRECT AGO2022</v>
          </cell>
          <cell r="H286">
            <v>890212568</v>
          </cell>
          <cell r="I286" t="str">
            <v>FUNDACION CARDIOVASCULAR DE CBIA</v>
          </cell>
          <cell r="J286" t="str">
            <v>8036D82-</v>
          </cell>
          <cell r="K286" t="str">
            <v>BGA-1141496</v>
          </cell>
          <cell r="L286">
            <v>1141496</v>
          </cell>
          <cell r="M286">
            <v>218385</v>
          </cell>
        </row>
        <row r="287">
          <cell r="A287" t="str">
            <v>890212568-1176809</v>
          </cell>
          <cell r="B287">
            <v>816</v>
          </cell>
          <cell r="C287">
            <v>7477</v>
          </cell>
          <cell r="D287" t="str">
            <v>816-7477</v>
          </cell>
          <cell r="E287">
            <v>45054</v>
          </cell>
          <cell r="F287">
            <v>230550156800</v>
          </cell>
          <cell r="G287" t="str">
            <v>PGO GIRO DIRECT MAYO/23</v>
          </cell>
          <cell r="H287">
            <v>890212568</v>
          </cell>
          <cell r="I287" t="str">
            <v>FUNDACION CARDIOVASCULAR DE CBIA</v>
          </cell>
          <cell r="J287" t="str">
            <v>8026D82-</v>
          </cell>
          <cell r="K287" t="str">
            <v>BGA-1176809</v>
          </cell>
          <cell r="L287">
            <v>1176809</v>
          </cell>
          <cell r="M287">
            <v>218385</v>
          </cell>
        </row>
        <row r="288">
          <cell r="A288" t="str">
            <v>890212568-1130502</v>
          </cell>
          <cell r="B288">
            <v>816</v>
          </cell>
          <cell r="C288">
            <v>6366</v>
          </cell>
          <cell r="D288" t="str">
            <v>816-6366</v>
          </cell>
          <cell r="E288">
            <v>44719</v>
          </cell>
          <cell r="F288">
            <v>230550108000</v>
          </cell>
          <cell r="G288" t="str">
            <v>PAGO GIRO DIREC JUN2022</v>
          </cell>
          <cell r="H288">
            <v>890212568</v>
          </cell>
          <cell r="I288" t="str">
            <v>FUNDACION CARDIOVASCULAR DE CBIA</v>
          </cell>
          <cell r="J288" t="str">
            <v>8048D82-</v>
          </cell>
          <cell r="K288" t="str">
            <v>BGA-1130502</v>
          </cell>
          <cell r="L288">
            <v>1130502</v>
          </cell>
          <cell r="M288">
            <v>220640</v>
          </cell>
        </row>
        <row r="289">
          <cell r="A289" t="str">
            <v>890212568-1116233</v>
          </cell>
          <cell r="B289">
            <v>816</v>
          </cell>
          <cell r="C289">
            <v>5992</v>
          </cell>
          <cell r="D289" t="str">
            <v>816-5992</v>
          </cell>
          <cell r="E289">
            <v>44599</v>
          </cell>
          <cell r="F289">
            <v>230550108000</v>
          </cell>
          <cell r="G289" t="str">
            <v>PAGO GIRO DIRECT FEB 2022</v>
          </cell>
          <cell r="H289">
            <v>890212568</v>
          </cell>
          <cell r="I289" t="str">
            <v>FUNDACION CARDIOVASCULAR DE CBIA</v>
          </cell>
          <cell r="J289" t="str">
            <v>8036D82-</v>
          </cell>
          <cell r="K289" t="str">
            <v>BGA-1116233</v>
          </cell>
          <cell r="L289">
            <v>1116233</v>
          </cell>
          <cell r="M289">
            <v>248243</v>
          </cell>
        </row>
        <row r="290">
          <cell r="A290" t="str">
            <v>890212568-1117083</v>
          </cell>
          <cell r="B290">
            <v>816</v>
          </cell>
          <cell r="C290">
            <v>5992</v>
          </cell>
          <cell r="D290" t="str">
            <v>816-5992</v>
          </cell>
          <cell r="E290">
            <v>44599</v>
          </cell>
          <cell r="F290">
            <v>230550108000</v>
          </cell>
          <cell r="G290" t="str">
            <v>PAGO GIRO DIRECT FEB 2022</v>
          </cell>
          <cell r="H290">
            <v>890212568</v>
          </cell>
          <cell r="I290" t="str">
            <v>FUNDACION CARDIOVASCULAR DE CBIA</v>
          </cell>
          <cell r="J290" t="str">
            <v>8026D82-</v>
          </cell>
          <cell r="K290" t="str">
            <v>BGA-1117083</v>
          </cell>
          <cell r="L290">
            <v>1117083</v>
          </cell>
          <cell r="M290">
            <v>248243</v>
          </cell>
        </row>
        <row r="291">
          <cell r="A291" t="str">
            <v>890212568-1117883</v>
          </cell>
          <cell r="B291">
            <v>816</v>
          </cell>
          <cell r="C291">
            <v>6096</v>
          </cell>
          <cell r="D291" t="str">
            <v>816-6096</v>
          </cell>
          <cell r="E291">
            <v>44629</v>
          </cell>
          <cell r="F291">
            <v>230550108000</v>
          </cell>
          <cell r="G291" t="str">
            <v>PAGO GIRO DIREC MAR2022</v>
          </cell>
          <cell r="H291">
            <v>890212568</v>
          </cell>
          <cell r="I291" t="str">
            <v>FUNDACION CARDIOVASCULAR DE CBIA</v>
          </cell>
          <cell r="J291" t="str">
            <v>8026D82-</v>
          </cell>
          <cell r="K291" t="str">
            <v>BGA-1117883</v>
          </cell>
          <cell r="L291">
            <v>1117883</v>
          </cell>
          <cell r="M291">
            <v>248243</v>
          </cell>
        </row>
        <row r="292">
          <cell r="A292" t="str">
            <v>890212568-1121943</v>
          </cell>
          <cell r="B292">
            <v>816</v>
          </cell>
          <cell r="C292">
            <v>6194</v>
          </cell>
          <cell r="D292" t="str">
            <v>816-6194</v>
          </cell>
          <cell r="E292">
            <v>44658</v>
          </cell>
          <cell r="F292">
            <v>230550108000</v>
          </cell>
          <cell r="G292" t="str">
            <v>PAGO GIRO DIREC ABR2022</v>
          </cell>
          <cell r="H292">
            <v>890212568</v>
          </cell>
          <cell r="I292" t="str">
            <v>FUNDACION CARDIOVASCULAR DE CBIA</v>
          </cell>
          <cell r="J292" t="str">
            <v>8026D82-</v>
          </cell>
          <cell r="K292" t="str">
            <v>BGA-1121943</v>
          </cell>
          <cell r="L292">
            <v>1121943</v>
          </cell>
          <cell r="M292">
            <v>248243</v>
          </cell>
        </row>
        <row r="293">
          <cell r="A293" t="str">
            <v>890212568-1127359</v>
          </cell>
          <cell r="B293">
            <v>816</v>
          </cell>
          <cell r="C293">
            <v>6274</v>
          </cell>
          <cell r="D293" t="str">
            <v>816-6274</v>
          </cell>
          <cell r="E293">
            <v>44687</v>
          </cell>
          <cell r="F293">
            <v>230550108000</v>
          </cell>
          <cell r="G293" t="str">
            <v>PAGO GIRO DIRECT MAY2022</v>
          </cell>
          <cell r="H293">
            <v>890212568</v>
          </cell>
          <cell r="I293" t="str">
            <v>FUNDACION CARDIOVASCULAR DE CBIA</v>
          </cell>
          <cell r="J293" t="str">
            <v>8026D82-</v>
          </cell>
          <cell r="K293" t="str">
            <v>BGA-1127359</v>
          </cell>
          <cell r="L293">
            <v>1127359</v>
          </cell>
          <cell r="M293">
            <v>248243</v>
          </cell>
        </row>
        <row r="294">
          <cell r="A294" t="str">
            <v>890212568-1127986</v>
          </cell>
          <cell r="B294">
            <v>816</v>
          </cell>
          <cell r="C294">
            <v>6274</v>
          </cell>
          <cell r="D294" t="str">
            <v>816-6274</v>
          </cell>
          <cell r="E294">
            <v>44687</v>
          </cell>
          <cell r="F294">
            <v>230550108000</v>
          </cell>
          <cell r="G294" t="str">
            <v>PAGO GIRO DIRECT MAY2022</v>
          </cell>
          <cell r="H294">
            <v>890212568</v>
          </cell>
          <cell r="I294" t="str">
            <v>FUNDACION CARDIOVASCULAR DE CBIA</v>
          </cell>
          <cell r="J294" t="str">
            <v>8031D82-</v>
          </cell>
          <cell r="K294" t="str">
            <v>BGA-1127986</v>
          </cell>
          <cell r="L294">
            <v>1127986</v>
          </cell>
          <cell r="M294">
            <v>248243</v>
          </cell>
        </row>
        <row r="295">
          <cell r="A295" t="str">
            <v>890212568-1129700</v>
          </cell>
          <cell r="B295">
            <v>816</v>
          </cell>
          <cell r="C295">
            <v>6366</v>
          </cell>
          <cell r="D295" t="str">
            <v>816-6366</v>
          </cell>
          <cell r="E295">
            <v>44719</v>
          </cell>
          <cell r="F295">
            <v>230550108000</v>
          </cell>
          <cell r="G295" t="str">
            <v>PAGO GIRO DIREC JUN2022</v>
          </cell>
          <cell r="H295">
            <v>890212568</v>
          </cell>
          <cell r="I295" t="str">
            <v>FUNDACION CARDIOVASCULAR DE CBIA</v>
          </cell>
          <cell r="J295" t="str">
            <v>8050D82-</v>
          </cell>
          <cell r="K295" t="str">
            <v>BGA-1129700</v>
          </cell>
          <cell r="L295">
            <v>1129700</v>
          </cell>
          <cell r="M295">
            <v>248243</v>
          </cell>
        </row>
        <row r="296">
          <cell r="A296" t="str">
            <v>890212568-1131373</v>
          </cell>
          <cell r="B296">
            <v>816</v>
          </cell>
          <cell r="C296">
            <v>6366</v>
          </cell>
          <cell r="D296" t="str">
            <v>816-6366</v>
          </cell>
          <cell r="E296">
            <v>44719</v>
          </cell>
          <cell r="F296">
            <v>230550108000</v>
          </cell>
          <cell r="G296" t="str">
            <v>PAGO GIRO DIREC JUN2022</v>
          </cell>
          <cell r="H296">
            <v>890212568</v>
          </cell>
          <cell r="I296" t="str">
            <v>FUNDACION CARDIOVASCULAR DE CBIA</v>
          </cell>
          <cell r="J296" t="str">
            <v>8026D82-</v>
          </cell>
          <cell r="K296" t="str">
            <v>BGA-1131373</v>
          </cell>
          <cell r="L296">
            <v>1131373</v>
          </cell>
          <cell r="M296">
            <v>248243</v>
          </cell>
        </row>
        <row r="297">
          <cell r="A297" t="str">
            <v>890212568-1132085</v>
          </cell>
          <cell r="B297">
            <v>816</v>
          </cell>
          <cell r="C297">
            <v>6366</v>
          </cell>
          <cell r="D297" t="str">
            <v>816-6366</v>
          </cell>
          <cell r="E297">
            <v>44719</v>
          </cell>
          <cell r="F297">
            <v>230550108000</v>
          </cell>
          <cell r="G297" t="str">
            <v>PAGO GIRO DIREC JUN2022</v>
          </cell>
          <cell r="H297">
            <v>890212568</v>
          </cell>
          <cell r="I297" t="str">
            <v>FUNDACION CARDIOVASCULAR DE CBIA</v>
          </cell>
          <cell r="J297" t="str">
            <v>8036D82-</v>
          </cell>
          <cell r="K297" t="str">
            <v>BGA-1132085</v>
          </cell>
          <cell r="L297">
            <v>1132085</v>
          </cell>
          <cell r="M297">
            <v>248243</v>
          </cell>
        </row>
        <row r="298">
          <cell r="A298" t="str">
            <v>890212568-1140060</v>
          </cell>
          <cell r="B298">
            <v>816</v>
          </cell>
          <cell r="C298">
            <v>6537</v>
          </cell>
          <cell r="D298" t="str">
            <v>816-6537</v>
          </cell>
          <cell r="E298">
            <v>44778</v>
          </cell>
          <cell r="F298">
            <v>230550108000</v>
          </cell>
          <cell r="G298" t="str">
            <v>PAGO GIRO DIRECT AGO2022</v>
          </cell>
          <cell r="H298">
            <v>890212568</v>
          </cell>
          <cell r="I298" t="str">
            <v>FUNDACION CARDIOVASCULAR DE CBIA</v>
          </cell>
          <cell r="J298" t="str">
            <v>8026D82-</v>
          </cell>
          <cell r="K298" t="str">
            <v>BGA-1140060</v>
          </cell>
          <cell r="L298">
            <v>1140060</v>
          </cell>
          <cell r="M298">
            <v>248243</v>
          </cell>
        </row>
        <row r="299">
          <cell r="A299" t="str">
            <v>890212568-1140519</v>
          </cell>
          <cell r="B299">
            <v>816</v>
          </cell>
          <cell r="C299">
            <v>6537</v>
          </cell>
          <cell r="D299" t="str">
            <v>816-6537</v>
          </cell>
          <cell r="E299">
            <v>44778</v>
          </cell>
          <cell r="F299">
            <v>230550108000</v>
          </cell>
          <cell r="G299" t="str">
            <v>PAGO GIRO DIRECT AGO2022</v>
          </cell>
          <cell r="H299">
            <v>890212568</v>
          </cell>
          <cell r="I299" t="str">
            <v>FUNDACION CARDIOVASCULAR DE CBIA</v>
          </cell>
          <cell r="J299" t="str">
            <v>8023D82-</v>
          </cell>
          <cell r="K299" t="str">
            <v>BGA-1140519</v>
          </cell>
          <cell r="L299">
            <v>1140519</v>
          </cell>
          <cell r="M299">
            <v>248243</v>
          </cell>
        </row>
        <row r="300">
          <cell r="A300" t="str">
            <v>890212568-1140684</v>
          </cell>
          <cell r="B300">
            <v>816</v>
          </cell>
          <cell r="C300">
            <v>6537</v>
          </cell>
          <cell r="D300" t="str">
            <v>816-6537</v>
          </cell>
          <cell r="E300">
            <v>44778</v>
          </cell>
          <cell r="F300">
            <v>230550108000</v>
          </cell>
          <cell r="G300" t="str">
            <v>PAGO GIRO DIRECT AGO2022</v>
          </cell>
          <cell r="H300">
            <v>890212568</v>
          </cell>
          <cell r="I300" t="str">
            <v>FUNDACION CARDIOVASCULAR DE CBIA</v>
          </cell>
          <cell r="J300" t="str">
            <v>8023D82-</v>
          </cell>
          <cell r="K300" t="str">
            <v>BGA-1140684</v>
          </cell>
          <cell r="L300">
            <v>1140684</v>
          </cell>
          <cell r="M300">
            <v>248243</v>
          </cell>
        </row>
        <row r="301">
          <cell r="A301" t="str">
            <v>890212568-1135151</v>
          </cell>
          <cell r="B301">
            <v>816</v>
          </cell>
          <cell r="C301">
            <v>6537</v>
          </cell>
          <cell r="D301" t="str">
            <v>816-6537</v>
          </cell>
          <cell r="E301">
            <v>44778</v>
          </cell>
          <cell r="F301">
            <v>230550108000</v>
          </cell>
          <cell r="G301" t="str">
            <v>PAGO GIRO DIRECT AGO2022</v>
          </cell>
          <cell r="H301">
            <v>890212568</v>
          </cell>
          <cell r="I301" t="str">
            <v>FUNDACION CARDIOVASCULAR DE CBIA</v>
          </cell>
          <cell r="J301" t="str">
            <v>8052D82-</v>
          </cell>
          <cell r="K301" t="str">
            <v>BGA-1135151</v>
          </cell>
          <cell r="L301">
            <v>1135151</v>
          </cell>
          <cell r="M301">
            <v>248243</v>
          </cell>
        </row>
        <row r="302">
          <cell r="A302" t="str">
            <v>890212568-1140687</v>
          </cell>
          <cell r="B302">
            <v>816</v>
          </cell>
          <cell r="C302">
            <v>6537</v>
          </cell>
          <cell r="D302" t="str">
            <v>816-6537</v>
          </cell>
          <cell r="E302">
            <v>44778</v>
          </cell>
          <cell r="F302">
            <v>230550156800</v>
          </cell>
          <cell r="G302" t="str">
            <v>PAGO GIRO DIRECT AGO2022</v>
          </cell>
          <cell r="H302">
            <v>890212568</v>
          </cell>
          <cell r="I302" t="str">
            <v>FUNDACION CARDIOVASCULAR DE CBIA</v>
          </cell>
          <cell r="J302" t="str">
            <v>8026D82-</v>
          </cell>
          <cell r="K302" t="str">
            <v>BGA-1140687</v>
          </cell>
          <cell r="L302">
            <v>1140687</v>
          </cell>
          <cell r="M302">
            <v>248243</v>
          </cell>
        </row>
        <row r="303">
          <cell r="A303" t="str">
            <v>890212568-1143020</v>
          </cell>
          <cell r="B303">
            <v>816</v>
          </cell>
          <cell r="C303">
            <v>6623</v>
          </cell>
          <cell r="D303" t="str">
            <v>816-6623</v>
          </cell>
          <cell r="E303">
            <v>44811</v>
          </cell>
          <cell r="F303">
            <v>230550108000</v>
          </cell>
          <cell r="G303" t="str">
            <v>PAGO GIRO DIRECT SEP2022</v>
          </cell>
          <cell r="H303">
            <v>890212568</v>
          </cell>
          <cell r="I303" t="str">
            <v>FUNDACION CARDIOVASCULAR DE CBIA</v>
          </cell>
          <cell r="J303" t="str">
            <v>8026D82-</v>
          </cell>
          <cell r="K303" t="str">
            <v>BGA-1143020</v>
          </cell>
          <cell r="L303">
            <v>1143020</v>
          </cell>
          <cell r="M303">
            <v>248243</v>
          </cell>
        </row>
        <row r="304">
          <cell r="A304" t="str">
            <v>890212568-1156073</v>
          </cell>
          <cell r="B304">
            <v>816</v>
          </cell>
          <cell r="C304">
            <v>6954</v>
          </cell>
          <cell r="D304" t="str">
            <v>816-6954</v>
          </cell>
          <cell r="E304">
            <v>44902</v>
          </cell>
          <cell r="F304">
            <v>230550108000</v>
          </cell>
          <cell r="G304" t="str">
            <v>PAGO GIRO DIRECT DIC/22</v>
          </cell>
          <cell r="H304">
            <v>890212568</v>
          </cell>
          <cell r="I304" t="str">
            <v>FUNDACION CARDIOVASCULAR DE CBIA</v>
          </cell>
          <cell r="J304" t="str">
            <v>8023D82-</v>
          </cell>
          <cell r="K304" t="str">
            <v>BGA-1156073</v>
          </cell>
          <cell r="L304">
            <v>1156073</v>
          </cell>
          <cell r="M304">
            <v>248243</v>
          </cell>
        </row>
        <row r="305">
          <cell r="A305" t="str">
            <v>890212568-527929</v>
          </cell>
          <cell r="B305">
            <v>816</v>
          </cell>
          <cell r="C305">
            <v>6537</v>
          </cell>
          <cell r="D305" t="str">
            <v>816-6537</v>
          </cell>
          <cell r="E305">
            <v>44778</v>
          </cell>
          <cell r="F305">
            <v>230550108000</v>
          </cell>
          <cell r="G305" t="str">
            <v>PAGO GIRO DIRECT AGO2022</v>
          </cell>
          <cell r="H305">
            <v>890212568</v>
          </cell>
          <cell r="I305" t="str">
            <v>FUNDACION CARDIOVASCULAR DE CBIA</v>
          </cell>
          <cell r="J305" t="str">
            <v>8036D82-</v>
          </cell>
          <cell r="K305" t="str">
            <v>FHIC-527929</v>
          </cell>
          <cell r="L305">
            <v>527929</v>
          </cell>
          <cell r="M305">
            <v>271462</v>
          </cell>
        </row>
        <row r="306">
          <cell r="A306" t="str">
            <v>890212568-578790</v>
          </cell>
          <cell r="B306">
            <v>816</v>
          </cell>
          <cell r="C306">
            <v>6954</v>
          </cell>
          <cell r="D306" t="str">
            <v>816-6954</v>
          </cell>
          <cell r="E306">
            <v>44902</v>
          </cell>
          <cell r="F306">
            <v>230550108000</v>
          </cell>
          <cell r="G306" t="str">
            <v>PAGO GIRO DIRECT DIC/22</v>
          </cell>
          <cell r="H306">
            <v>890212568</v>
          </cell>
          <cell r="I306" t="str">
            <v>FUNDACION CARDIOVASCULAR DE CBIA</v>
          </cell>
          <cell r="J306" t="str">
            <v>8029D82-</v>
          </cell>
          <cell r="K306" t="str">
            <v>FHIC-578790</v>
          </cell>
          <cell r="L306">
            <v>578790</v>
          </cell>
          <cell r="M306">
            <v>274477</v>
          </cell>
        </row>
        <row r="307">
          <cell r="A307" t="str">
            <v>890212568-1129191</v>
          </cell>
          <cell r="B307">
            <v>816</v>
          </cell>
          <cell r="C307">
            <v>6274</v>
          </cell>
          <cell r="D307" t="str">
            <v>816-6274</v>
          </cell>
          <cell r="E307">
            <v>44687</v>
          </cell>
          <cell r="F307">
            <v>230550108000</v>
          </cell>
          <cell r="G307" t="str">
            <v>PAGO GIRO DIRECT MAY2022</v>
          </cell>
          <cell r="H307">
            <v>890212568</v>
          </cell>
          <cell r="I307" t="str">
            <v>FUNDACION CARDIOVASCULAR DE CBIA</v>
          </cell>
          <cell r="J307" t="str">
            <v>8023D82-</v>
          </cell>
          <cell r="K307" t="str">
            <v>BGA-1129191</v>
          </cell>
          <cell r="L307">
            <v>1129191</v>
          </cell>
          <cell r="M307">
            <v>277929</v>
          </cell>
        </row>
        <row r="308">
          <cell r="A308" t="str">
            <v>890212568-1138803</v>
          </cell>
          <cell r="B308">
            <v>816</v>
          </cell>
          <cell r="C308">
            <v>6537</v>
          </cell>
          <cell r="D308" t="str">
            <v>816-6537</v>
          </cell>
          <cell r="E308">
            <v>44778</v>
          </cell>
          <cell r="F308">
            <v>230550108000</v>
          </cell>
          <cell r="G308" t="str">
            <v>PAGO GIRO DIRECT AGO2022</v>
          </cell>
          <cell r="H308">
            <v>890212568</v>
          </cell>
          <cell r="I308" t="str">
            <v>FUNDACION CARDIOVASCULAR DE CBIA</v>
          </cell>
          <cell r="J308" t="str">
            <v>8036D82-</v>
          </cell>
          <cell r="K308" t="str">
            <v>BGA-1138803</v>
          </cell>
          <cell r="L308">
            <v>1138803</v>
          </cell>
          <cell r="M308">
            <v>279583</v>
          </cell>
        </row>
        <row r="309">
          <cell r="A309" t="str">
            <v>890212568-1154956</v>
          </cell>
          <cell r="B309">
            <v>816</v>
          </cell>
          <cell r="C309">
            <v>6954</v>
          </cell>
          <cell r="D309" t="str">
            <v>816-6954</v>
          </cell>
          <cell r="E309">
            <v>44902</v>
          </cell>
          <cell r="F309">
            <v>230550108000</v>
          </cell>
          <cell r="G309" t="str">
            <v>PAGO GIRO DIRECT DIC/22</v>
          </cell>
          <cell r="H309">
            <v>890212568</v>
          </cell>
          <cell r="I309" t="str">
            <v>FUNDACION CARDIOVASCULAR DE CBIA</v>
          </cell>
          <cell r="J309" t="str">
            <v>8052D82-</v>
          </cell>
          <cell r="K309" t="str">
            <v>BGA-1154956</v>
          </cell>
          <cell r="L309">
            <v>1154956</v>
          </cell>
          <cell r="M309">
            <v>290520</v>
          </cell>
        </row>
        <row r="310">
          <cell r="A310" t="str">
            <v>890212568-620573</v>
          </cell>
          <cell r="B310">
            <v>816</v>
          </cell>
          <cell r="C310">
            <v>7477</v>
          </cell>
          <cell r="D310" t="str">
            <v>816-7477</v>
          </cell>
          <cell r="E310">
            <v>45054</v>
          </cell>
          <cell r="F310">
            <v>230550108000</v>
          </cell>
          <cell r="G310" t="str">
            <v>PGO GIRO DIRECT MAYO/23</v>
          </cell>
          <cell r="H310">
            <v>890212568</v>
          </cell>
          <cell r="I310" t="str">
            <v>FUNDACION CARDIOVASCULAR DE CBIA</v>
          </cell>
          <cell r="J310" t="str">
            <v>8026D82-</v>
          </cell>
          <cell r="K310" t="str">
            <v>FHIC-620573</v>
          </cell>
          <cell r="L310">
            <v>620573</v>
          </cell>
          <cell r="M310">
            <v>322987</v>
          </cell>
        </row>
        <row r="311">
          <cell r="A311" t="str">
            <v>890212568-1122596</v>
          </cell>
          <cell r="B311">
            <v>816</v>
          </cell>
          <cell r="C311">
            <v>6194</v>
          </cell>
          <cell r="D311" t="str">
            <v>816-6194</v>
          </cell>
          <cell r="E311">
            <v>44658</v>
          </cell>
          <cell r="F311">
            <v>230550108000</v>
          </cell>
          <cell r="G311" t="str">
            <v>PAGO GIRO DIREC ABR2022</v>
          </cell>
          <cell r="H311">
            <v>890212568</v>
          </cell>
          <cell r="I311" t="str">
            <v>FUNDACION CARDIOVASCULAR DE CBIA</v>
          </cell>
          <cell r="J311" t="str">
            <v>8026D82-</v>
          </cell>
          <cell r="K311" t="str">
            <v>BGA-1122596</v>
          </cell>
          <cell r="L311">
            <v>1122596</v>
          </cell>
          <cell r="M311">
            <v>341550</v>
          </cell>
        </row>
        <row r="312">
          <cell r="A312" t="str">
            <v>890212568-542644</v>
          </cell>
          <cell r="B312">
            <v>816</v>
          </cell>
          <cell r="C312">
            <v>6623</v>
          </cell>
          <cell r="D312" t="str">
            <v>816-6623</v>
          </cell>
          <cell r="E312">
            <v>44811</v>
          </cell>
          <cell r="F312">
            <v>230550108000</v>
          </cell>
          <cell r="G312" t="str">
            <v>PAGO GIRO DIRECT SEP2022</v>
          </cell>
          <cell r="H312">
            <v>890212568</v>
          </cell>
          <cell r="I312" t="str">
            <v>FUNDACION CARDIOVASCULAR DE CBIA</v>
          </cell>
          <cell r="J312" t="str">
            <v>8023D82-</v>
          </cell>
          <cell r="K312" t="str">
            <v>FHIC-542644</v>
          </cell>
          <cell r="L312">
            <v>542644</v>
          </cell>
          <cell r="M312">
            <v>341550</v>
          </cell>
        </row>
        <row r="313">
          <cell r="A313" t="str">
            <v>890212568-1149321</v>
          </cell>
          <cell r="B313">
            <v>816</v>
          </cell>
          <cell r="C313">
            <v>7062</v>
          </cell>
          <cell r="D313" t="str">
            <v>816-7062</v>
          </cell>
          <cell r="E313">
            <v>44946</v>
          </cell>
          <cell r="F313">
            <v>230550156800</v>
          </cell>
          <cell r="G313" t="str">
            <v>PGO GIRO DIRECTO ENE/23</v>
          </cell>
          <cell r="H313">
            <v>890212568</v>
          </cell>
          <cell r="I313" t="str">
            <v>FUNDACION CARDIOVASCULAR DE CBIA</v>
          </cell>
          <cell r="J313" t="str">
            <v>8046D82-</v>
          </cell>
          <cell r="K313" t="str">
            <v>BGA-1149321</v>
          </cell>
          <cell r="L313">
            <v>1149321</v>
          </cell>
          <cell r="M313">
            <v>343134</v>
          </cell>
        </row>
        <row r="314">
          <cell r="A314" t="str">
            <v>890212568-532566</v>
          </cell>
          <cell r="B314">
            <v>816</v>
          </cell>
          <cell r="C314">
            <v>6537</v>
          </cell>
          <cell r="D314" t="str">
            <v>816-6537</v>
          </cell>
          <cell r="E314">
            <v>44778</v>
          </cell>
          <cell r="F314">
            <v>230550108000</v>
          </cell>
          <cell r="G314" t="str">
            <v>PAGO GIRO DIRECT AGO2022</v>
          </cell>
          <cell r="H314">
            <v>890212568</v>
          </cell>
          <cell r="I314" t="str">
            <v>FUNDACION CARDIOVASCULAR DE CBIA</v>
          </cell>
          <cell r="J314" t="str">
            <v>8036D82-</v>
          </cell>
          <cell r="K314" t="str">
            <v>FHIC-532566</v>
          </cell>
          <cell r="L314">
            <v>532566</v>
          </cell>
          <cell r="M314">
            <v>348109</v>
          </cell>
        </row>
        <row r="315">
          <cell r="A315" t="str">
            <v>890212568-1115795</v>
          </cell>
          <cell r="B315">
            <v>816</v>
          </cell>
          <cell r="C315">
            <v>5992</v>
          </cell>
          <cell r="D315" t="str">
            <v>816-5992</v>
          </cell>
          <cell r="E315">
            <v>44599</v>
          </cell>
          <cell r="F315">
            <v>230550108000</v>
          </cell>
          <cell r="G315" t="str">
            <v>PAGO GIRO DIRECT FEB 2022</v>
          </cell>
          <cell r="H315">
            <v>890212568</v>
          </cell>
          <cell r="I315" t="str">
            <v>FUNDACION CARDIOVASCULAR DE CBIA</v>
          </cell>
          <cell r="J315" t="str">
            <v>8052D82-</v>
          </cell>
          <cell r="K315" t="str">
            <v>BGA-1115795</v>
          </cell>
          <cell r="L315">
            <v>1115795</v>
          </cell>
          <cell r="M315">
            <v>348132</v>
          </cell>
        </row>
        <row r="316">
          <cell r="A316" t="str">
            <v>890212568-522197</v>
          </cell>
          <cell r="B316">
            <v>816</v>
          </cell>
          <cell r="C316">
            <v>6537</v>
          </cell>
          <cell r="D316" t="str">
            <v>816-6537</v>
          </cell>
          <cell r="E316">
            <v>44778</v>
          </cell>
          <cell r="F316">
            <v>230550108000</v>
          </cell>
          <cell r="G316" t="str">
            <v>PAGO GIRO DIRECT AGO2022</v>
          </cell>
          <cell r="H316">
            <v>890212568</v>
          </cell>
          <cell r="I316" t="str">
            <v>FUNDACION CARDIOVASCULAR DE CBIA</v>
          </cell>
          <cell r="J316" t="str">
            <v>8031D82-</v>
          </cell>
          <cell r="K316" t="str">
            <v>FHIC-522197</v>
          </cell>
          <cell r="L316">
            <v>522197</v>
          </cell>
          <cell r="M316">
            <v>362325</v>
          </cell>
        </row>
        <row r="317">
          <cell r="A317" t="str">
            <v>890212568-532560</v>
          </cell>
          <cell r="B317">
            <v>816</v>
          </cell>
          <cell r="C317">
            <v>6537</v>
          </cell>
          <cell r="D317" t="str">
            <v>816-6537</v>
          </cell>
          <cell r="E317">
            <v>44778</v>
          </cell>
          <cell r="F317">
            <v>230550108000</v>
          </cell>
          <cell r="G317" t="str">
            <v>PAGO GIRO DIRECT AGO2022</v>
          </cell>
          <cell r="H317">
            <v>890212568</v>
          </cell>
          <cell r="I317" t="str">
            <v>FUNDACION CARDIOVASCULAR DE CBIA</v>
          </cell>
          <cell r="J317" t="str">
            <v>8050D82-</v>
          </cell>
          <cell r="K317" t="str">
            <v>FHIC-532560</v>
          </cell>
          <cell r="L317">
            <v>532560</v>
          </cell>
          <cell r="M317">
            <v>404624</v>
          </cell>
        </row>
        <row r="318">
          <cell r="A318" t="str">
            <v>890212568-1117683</v>
          </cell>
          <cell r="B318">
            <v>816</v>
          </cell>
          <cell r="C318">
            <v>5992</v>
          </cell>
          <cell r="D318" t="str">
            <v>816-5992</v>
          </cell>
          <cell r="E318">
            <v>44599</v>
          </cell>
          <cell r="F318">
            <v>230550108000</v>
          </cell>
          <cell r="G318" t="str">
            <v>PAGO GIRO DIRECT FEB 2022</v>
          </cell>
          <cell r="H318">
            <v>890212568</v>
          </cell>
          <cell r="I318" t="str">
            <v>FUNDACION CARDIOVASCULAR DE CBIA</v>
          </cell>
          <cell r="J318" t="str">
            <v>8026D82-</v>
          </cell>
          <cell r="K318" t="str">
            <v>BGA-1117683</v>
          </cell>
          <cell r="L318">
            <v>1117683</v>
          </cell>
          <cell r="M318">
            <v>410000</v>
          </cell>
        </row>
        <row r="319">
          <cell r="A319" t="str">
            <v>890212568-1114001</v>
          </cell>
          <cell r="B319">
            <v>816</v>
          </cell>
          <cell r="C319">
            <v>5992</v>
          </cell>
          <cell r="D319" t="str">
            <v>816-5992</v>
          </cell>
          <cell r="E319">
            <v>44599</v>
          </cell>
          <cell r="F319">
            <v>230550156800</v>
          </cell>
          <cell r="G319" t="str">
            <v>PAGO GIRO DIRECT FEB 2022</v>
          </cell>
          <cell r="H319">
            <v>890212568</v>
          </cell>
          <cell r="I319" t="str">
            <v>FUNDACION CARDIOVASCULAR DE CBIA</v>
          </cell>
          <cell r="J319" t="str">
            <v>8026D82-</v>
          </cell>
          <cell r="K319" t="str">
            <v>BGA-1114001</v>
          </cell>
          <cell r="L319">
            <v>1114001</v>
          </cell>
          <cell r="M319">
            <v>410000</v>
          </cell>
        </row>
        <row r="320">
          <cell r="A320" t="str">
            <v>890212568-1117674</v>
          </cell>
          <cell r="B320">
            <v>816</v>
          </cell>
          <cell r="C320">
            <v>5992</v>
          </cell>
          <cell r="D320" t="str">
            <v>816-5992</v>
          </cell>
          <cell r="E320">
            <v>44599</v>
          </cell>
          <cell r="F320">
            <v>230550156800</v>
          </cell>
          <cell r="G320" t="str">
            <v>PAGO GIRO DIRECT FEB 2022</v>
          </cell>
          <cell r="H320">
            <v>890212568</v>
          </cell>
          <cell r="I320" t="str">
            <v>FUNDACION CARDIOVASCULAR DE CBIA</v>
          </cell>
          <cell r="J320" t="str">
            <v>8036D82-</v>
          </cell>
          <cell r="K320" t="str">
            <v>BGA-1117674</v>
          </cell>
          <cell r="L320">
            <v>1117674</v>
          </cell>
          <cell r="M320">
            <v>410000</v>
          </cell>
        </row>
        <row r="321">
          <cell r="A321" t="str">
            <v>890212568-1117676</v>
          </cell>
          <cell r="B321">
            <v>816</v>
          </cell>
          <cell r="C321">
            <v>5992</v>
          </cell>
          <cell r="D321" t="str">
            <v>816-5992</v>
          </cell>
          <cell r="E321">
            <v>44599</v>
          </cell>
          <cell r="F321">
            <v>230550156800</v>
          </cell>
          <cell r="G321" t="str">
            <v>PAGO GIRO DIRECT FEB 2022</v>
          </cell>
          <cell r="H321">
            <v>890212568</v>
          </cell>
          <cell r="I321" t="str">
            <v>FUNDACION CARDIOVASCULAR DE CBIA</v>
          </cell>
          <cell r="J321" t="str">
            <v>8026D82-</v>
          </cell>
          <cell r="K321" t="str">
            <v>BGA-1117676</v>
          </cell>
          <cell r="L321">
            <v>1117676</v>
          </cell>
          <cell r="M321">
            <v>410000</v>
          </cell>
        </row>
        <row r="322">
          <cell r="A322" t="str">
            <v>890212568-1120751</v>
          </cell>
          <cell r="B322">
            <v>816</v>
          </cell>
          <cell r="C322">
            <v>5992</v>
          </cell>
          <cell r="D322" t="str">
            <v>816-5992</v>
          </cell>
          <cell r="E322">
            <v>44599</v>
          </cell>
          <cell r="F322">
            <v>230550156800</v>
          </cell>
          <cell r="G322" t="str">
            <v>PAGO GIRO DIRECT FEB 2022</v>
          </cell>
          <cell r="H322">
            <v>890212568</v>
          </cell>
          <cell r="I322" t="str">
            <v>FUNDACION CARDIOVASCULAR DE CBIA</v>
          </cell>
          <cell r="J322" t="str">
            <v>8026D82-</v>
          </cell>
          <cell r="K322" t="str">
            <v>BGA-1120751</v>
          </cell>
          <cell r="L322">
            <v>1120751</v>
          </cell>
          <cell r="M322">
            <v>410000</v>
          </cell>
        </row>
        <row r="323">
          <cell r="A323" t="str">
            <v>890212568-1122552</v>
          </cell>
          <cell r="B323">
            <v>816</v>
          </cell>
          <cell r="C323">
            <v>5992</v>
          </cell>
          <cell r="D323" t="str">
            <v>816-5992</v>
          </cell>
          <cell r="E323">
            <v>44599</v>
          </cell>
          <cell r="F323">
            <v>230550156800</v>
          </cell>
          <cell r="G323" t="str">
            <v>PAGO GIRO DIRECT FEB 2022</v>
          </cell>
          <cell r="H323">
            <v>890212568</v>
          </cell>
          <cell r="I323" t="str">
            <v>FUNDACION CARDIOVASCULAR DE CBIA</v>
          </cell>
          <cell r="J323" t="str">
            <v>8036D82-</v>
          </cell>
          <cell r="K323" t="str">
            <v>BGA-1122552</v>
          </cell>
          <cell r="L323">
            <v>1122552</v>
          </cell>
          <cell r="M323">
            <v>410000</v>
          </cell>
        </row>
        <row r="324">
          <cell r="A324" t="str">
            <v>890212568-1122553</v>
          </cell>
          <cell r="B324">
            <v>816</v>
          </cell>
          <cell r="C324">
            <v>5992</v>
          </cell>
          <cell r="D324" t="str">
            <v>816-5992</v>
          </cell>
          <cell r="E324">
            <v>44599</v>
          </cell>
          <cell r="F324">
            <v>230550156800</v>
          </cell>
          <cell r="G324" t="str">
            <v>PAGO GIRO DIRECT FEB 2022</v>
          </cell>
          <cell r="H324">
            <v>890212568</v>
          </cell>
          <cell r="I324" t="str">
            <v>FUNDACION CARDIOVASCULAR DE CBIA</v>
          </cell>
          <cell r="J324" t="str">
            <v>8036D82-</v>
          </cell>
          <cell r="K324" t="str">
            <v>BGA-1122553</v>
          </cell>
          <cell r="L324">
            <v>1122553</v>
          </cell>
          <cell r="M324">
            <v>410000</v>
          </cell>
        </row>
        <row r="325">
          <cell r="A325" t="str">
            <v>890212568-1123229</v>
          </cell>
          <cell r="B325">
            <v>816</v>
          </cell>
          <cell r="C325">
            <v>5992</v>
          </cell>
          <cell r="D325" t="str">
            <v>816-5992</v>
          </cell>
          <cell r="E325">
            <v>44599</v>
          </cell>
          <cell r="F325">
            <v>230550156800</v>
          </cell>
          <cell r="G325" t="str">
            <v>PAGO GIRO DIRECT FEB 2022</v>
          </cell>
          <cell r="H325">
            <v>890212568</v>
          </cell>
          <cell r="I325" t="str">
            <v>FUNDACION CARDIOVASCULAR DE CBIA</v>
          </cell>
          <cell r="J325" t="str">
            <v>8025D82-</v>
          </cell>
          <cell r="K325" t="str">
            <v>BGA-1123229</v>
          </cell>
          <cell r="L325">
            <v>1123229</v>
          </cell>
          <cell r="M325">
            <v>410000</v>
          </cell>
        </row>
        <row r="326">
          <cell r="A326" t="str">
            <v>890212568-1119626</v>
          </cell>
          <cell r="B326">
            <v>816</v>
          </cell>
          <cell r="C326">
            <v>6096</v>
          </cell>
          <cell r="D326" t="str">
            <v>816-6096</v>
          </cell>
          <cell r="E326">
            <v>44629</v>
          </cell>
          <cell r="F326">
            <v>230550156800</v>
          </cell>
          <cell r="G326" t="str">
            <v>PAGO GIRO DIREC MAR2022</v>
          </cell>
          <cell r="H326">
            <v>890212568</v>
          </cell>
          <cell r="I326" t="str">
            <v>FUNDACION CARDIOVASCULAR DE CBIA</v>
          </cell>
          <cell r="J326" t="str">
            <v>8026D82-</v>
          </cell>
          <cell r="K326" t="str">
            <v>BGA-1119626</v>
          </cell>
          <cell r="L326">
            <v>1119626</v>
          </cell>
          <cell r="M326">
            <v>410000</v>
          </cell>
        </row>
        <row r="327">
          <cell r="A327" t="str">
            <v>890212568-1119628</v>
          </cell>
          <cell r="B327">
            <v>816</v>
          </cell>
          <cell r="C327">
            <v>6096</v>
          </cell>
          <cell r="D327" t="str">
            <v>816-6096</v>
          </cell>
          <cell r="E327">
            <v>44629</v>
          </cell>
          <cell r="F327">
            <v>230550156800</v>
          </cell>
          <cell r="G327" t="str">
            <v>PAGO GIRO DIREC MAR2022</v>
          </cell>
          <cell r="H327">
            <v>890212568</v>
          </cell>
          <cell r="I327" t="str">
            <v>FUNDACION CARDIOVASCULAR DE CBIA</v>
          </cell>
          <cell r="J327" t="str">
            <v>8030D82-</v>
          </cell>
          <cell r="K327" t="str">
            <v>BGA-1119628</v>
          </cell>
          <cell r="L327">
            <v>1119628</v>
          </cell>
          <cell r="M327">
            <v>410000</v>
          </cell>
        </row>
        <row r="328">
          <cell r="A328" t="str">
            <v>890212568-1123230</v>
          </cell>
          <cell r="B328">
            <v>816</v>
          </cell>
          <cell r="C328">
            <v>6194</v>
          </cell>
          <cell r="D328" t="str">
            <v>816-6194</v>
          </cell>
          <cell r="E328">
            <v>44658</v>
          </cell>
          <cell r="F328">
            <v>230550156800</v>
          </cell>
          <cell r="G328" t="str">
            <v>PAGO GIRO DIREC ABR2022</v>
          </cell>
          <cell r="H328">
            <v>890212568</v>
          </cell>
          <cell r="I328" t="str">
            <v>FUNDACION CARDIOVASCULAR DE CBIA</v>
          </cell>
          <cell r="J328" t="str">
            <v>8026D82-</v>
          </cell>
          <cell r="K328" t="str">
            <v>BGA-1123230</v>
          </cell>
          <cell r="L328">
            <v>1123230</v>
          </cell>
          <cell r="M328">
            <v>410000</v>
          </cell>
        </row>
        <row r="329">
          <cell r="A329" t="str">
            <v>890212568-1124578</v>
          </cell>
          <cell r="B329">
            <v>816</v>
          </cell>
          <cell r="C329">
            <v>6194</v>
          </cell>
          <cell r="D329" t="str">
            <v>816-6194</v>
          </cell>
          <cell r="E329">
            <v>44658</v>
          </cell>
          <cell r="F329">
            <v>230550156800</v>
          </cell>
          <cell r="G329" t="str">
            <v>PAGO GIRO DIREC ABR2022</v>
          </cell>
          <cell r="H329">
            <v>890212568</v>
          </cell>
          <cell r="I329" t="str">
            <v>FUNDACION CARDIOVASCULAR DE CBIA</v>
          </cell>
          <cell r="J329" t="str">
            <v>8036D82-</v>
          </cell>
          <cell r="K329" t="str">
            <v>BGA-1124578</v>
          </cell>
          <cell r="L329">
            <v>1124578</v>
          </cell>
          <cell r="M329">
            <v>410000</v>
          </cell>
        </row>
        <row r="330">
          <cell r="A330" t="str">
            <v>890212568-1129793</v>
          </cell>
          <cell r="B330">
            <v>816</v>
          </cell>
          <cell r="C330">
            <v>6366</v>
          </cell>
          <cell r="D330" t="str">
            <v>816-6366</v>
          </cell>
          <cell r="E330">
            <v>44719</v>
          </cell>
          <cell r="F330">
            <v>230550156800</v>
          </cell>
          <cell r="G330" t="str">
            <v>PAGO GIRO DIREC JUN2022</v>
          </cell>
          <cell r="H330">
            <v>890212568</v>
          </cell>
          <cell r="I330" t="str">
            <v>FUNDACION CARDIOVASCULAR DE CBIA</v>
          </cell>
          <cell r="J330" t="str">
            <v>8026D82-</v>
          </cell>
          <cell r="K330" t="str">
            <v>BGA-1129793</v>
          </cell>
          <cell r="L330">
            <v>1129793</v>
          </cell>
          <cell r="M330">
            <v>410000</v>
          </cell>
        </row>
        <row r="331">
          <cell r="A331" t="str">
            <v>890212568-1129794</v>
          </cell>
          <cell r="B331">
            <v>816</v>
          </cell>
          <cell r="C331">
            <v>6366</v>
          </cell>
          <cell r="D331" t="str">
            <v>816-6366</v>
          </cell>
          <cell r="E331">
            <v>44719</v>
          </cell>
          <cell r="F331">
            <v>230550156800</v>
          </cell>
          <cell r="G331" t="str">
            <v>PAGO GIRO DIREC JUN2022</v>
          </cell>
          <cell r="H331">
            <v>890212568</v>
          </cell>
          <cell r="I331" t="str">
            <v>FUNDACION CARDIOVASCULAR DE CBIA</v>
          </cell>
          <cell r="J331" t="str">
            <v>8021D82-</v>
          </cell>
          <cell r="K331" t="str">
            <v>BGA-1129794</v>
          </cell>
          <cell r="L331">
            <v>1129794</v>
          </cell>
          <cell r="M331">
            <v>410000</v>
          </cell>
        </row>
        <row r="332">
          <cell r="A332" t="str">
            <v>890212568-1130948</v>
          </cell>
          <cell r="B332">
            <v>816</v>
          </cell>
          <cell r="C332">
            <v>6366</v>
          </cell>
          <cell r="D332" t="str">
            <v>816-6366</v>
          </cell>
          <cell r="E332">
            <v>44719</v>
          </cell>
          <cell r="F332">
            <v>230550156800</v>
          </cell>
          <cell r="G332" t="str">
            <v>PAGO GIRO DIREC JUN2022</v>
          </cell>
          <cell r="H332">
            <v>890212568</v>
          </cell>
          <cell r="I332" t="str">
            <v>FUNDACION CARDIOVASCULAR DE CBIA</v>
          </cell>
          <cell r="J332" t="str">
            <v>8030D82-</v>
          </cell>
          <cell r="K332" t="str">
            <v>BGA-1130948</v>
          </cell>
          <cell r="L332">
            <v>1130948</v>
          </cell>
          <cell r="M332">
            <v>410000</v>
          </cell>
        </row>
        <row r="333">
          <cell r="A333" t="str">
            <v>890212568-1130954</v>
          </cell>
          <cell r="B333">
            <v>816</v>
          </cell>
          <cell r="C333">
            <v>6366</v>
          </cell>
          <cell r="D333" t="str">
            <v>816-6366</v>
          </cell>
          <cell r="E333">
            <v>44719</v>
          </cell>
          <cell r="F333">
            <v>230550156800</v>
          </cell>
          <cell r="G333" t="str">
            <v>PAGO GIRO DIREC JUN2022</v>
          </cell>
          <cell r="H333">
            <v>890212568</v>
          </cell>
          <cell r="I333" t="str">
            <v>FUNDACION CARDIOVASCULAR DE CBIA</v>
          </cell>
          <cell r="J333" t="str">
            <v>8026D82-</v>
          </cell>
          <cell r="K333" t="str">
            <v>BGA-1130954</v>
          </cell>
          <cell r="L333">
            <v>1130954</v>
          </cell>
          <cell r="M333">
            <v>410000</v>
          </cell>
        </row>
        <row r="334">
          <cell r="A334" t="str">
            <v>890212568-1130957</v>
          </cell>
          <cell r="B334">
            <v>816</v>
          </cell>
          <cell r="C334">
            <v>6366</v>
          </cell>
          <cell r="D334" t="str">
            <v>816-6366</v>
          </cell>
          <cell r="E334">
            <v>44719</v>
          </cell>
          <cell r="F334">
            <v>230550156800</v>
          </cell>
          <cell r="G334" t="str">
            <v>PAGO GIRO DIREC JUN2022</v>
          </cell>
          <cell r="H334">
            <v>890212568</v>
          </cell>
          <cell r="I334" t="str">
            <v>FUNDACION CARDIOVASCULAR DE CBIA</v>
          </cell>
          <cell r="J334" t="str">
            <v>8026D82-</v>
          </cell>
          <cell r="K334" t="str">
            <v>BGA-1130957</v>
          </cell>
          <cell r="L334">
            <v>1130957</v>
          </cell>
          <cell r="M334">
            <v>410000</v>
          </cell>
        </row>
        <row r="335">
          <cell r="A335" t="str">
            <v>890212568-1137113</v>
          </cell>
          <cell r="B335">
            <v>816</v>
          </cell>
          <cell r="C335">
            <v>6537</v>
          </cell>
          <cell r="D335" t="str">
            <v>816-6537</v>
          </cell>
          <cell r="E335">
            <v>44778</v>
          </cell>
          <cell r="F335">
            <v>230550156800</v>
          </cell>
          <cell r="G335" t="str">
            <v>PAGO GIRO DIRECT AGO2022</v>
          </cell>
          <cell r="H335">
            <v>890212568</v>
          </cell>
          <cell r="I335" t="str">
            <v>FUNDACION CARDIOVASCULAR DE CBIA</v>
          </cell>
          <cell r="J335" t="str">
            <v>8036D82-</v>
          </cell>
          <cell r="K335" t="str">
            <v>BGA-1137113</v>
          </cell>
          <cell r="L335">
            <v>1137113</v>
          </cell>
          <cell r="M335">
            <v>410000</v>
          </cell>
        </row>
        <row r="336">
          <cell r="A336" t="str">
            <v>890212568-1137889</v>
          </cell>
          <cell r="B336">
            <v>816</v>
          </cell>
          <cell r="C336">
            <v>6537</v>
          </cell>
          <cell r="D336" t="str">
            <v>816-6537</v>
          </cell>
          <cell r="E336">
            <v>44778</v>
          </cell>
          <cell r="F336">
            <v>230550156800</v>
          </cell>
          <cell r="G336" t="str">
            <v>PAGO GIRO DIRECT AGO2022</v>
          </cell>
          <cell r="H336">
            <v>890212568</v>
          </cell>
          <cell r="I336" t="str">
            <v>FUNDACION CARDIOVASCULAR DE CBIA</v>
          </cell>
          <cell r="J336" t="str">
            <v>8026D82-</v>
          </cell>
          <cell r="K336" t="str">
            <v>BGA-1137889</v>
          </cell>
          <cell r="L336">
            <v>1137889</v>
          </cell>
          <cell r="M336">
            <v>410000</v>
          </cell>
        </row>
        <row r="337">
          <cell r="A337" t="str">
            <v>890212568-1137900</v>
          </cell>
          <cell r="B337">
            <v>816</v>
          </cell>
          <cell r="C337">
            <v>6537</v>
          </cell>
          <cell r="D337" t="str">
            <v>816-6537</v>
          </cell>
          <cell r="E337">
            <v>44778</v>
          </cell>
          <cell r="F337">
            <v>230550156800</v>
          </cell>
          <cell r="G337" t="str">
            <v>PAGO GIRO DIRECT AGO2022</v>
          </cell>
          <cell r="H337">
            <v>890212568</v>
          </cell>
          <cell r="I337" t="str">
            <v>FUNDACION CARDIOVASCULAR DE CBIA</v>
          </cell>
          <cell r="J337" t="str">
            <v>8026D82-</v>
          </cell>
          <cell r="K337" t="str">
            <v>BGA-1137900</v>
          </cell>
          <cell r="L337">
            <v>1137900</v>
          </cell>
          <cell r="M337">
            <v>410000</v>
          </cell>
        </row>
        <row r="338">
          <cell r="A338" t="str">
            <v>890212568-1140355</v>
          </cell>
          <cell r="B338">
            <v>816</v>
          </cell>
          <cell r="C338">
            <v>6537</v>
          </cell>
          <cell r="D338" t="str">
            <v>816-6537</v>
          </cell>
          <cell r="E338">
            <v>44778</v>
          </cell>
          <cell r="F338">
            <v>230550156800</v>
          </cell>
          <cell r="G338" t="str">
            <v>PAGO GIRO DIRECT AGO2022</v>
          </cell>
          <cell r="H338">
            <v>890212568</v>
          </cell>
          <cell r="I338" t="str">
            <v>FUNDACION CARDIOVASCULAR DE CBIA</v>
          </cell>
          <cell r="J338" t="str">
            <v>8021D82-</v>
          </cell>
          <cell r="K338" t="str">
            <v>BGA-1140355</v>
          </cell>
          <cell r="L338">
            <v>1140355</v>
          </cell>
          <cell r="M338">
            <v>410000</v>
          </cell>
        </row>
        <row r="339">
          <cell r="A339" t="str">
            <v>890212568-1140358</v>
          </cell>
          <cell r="B339">
            <v>816</v>
          </cell>
          <cell r="C339">
            <v>6537</v>
          </cell>
          <cell r="D339" t="str">
            <v>816-6537</v>
          </cell>
          <cell r="E339">
            <v>44778</v>
          </cell>
          <cell r="F339">
            <v>230550156800</v>
          </cell>
          <cell r="G339" t="str">
            <v>PAGO GIRO DIRECT AGO2022</v>
          </cell>
          <cell r="H339">
            <v>890212568</v>
          </cell>
          <cell r="I339" t="str">
            <v>FUNDACION CARDIOVASCULAR DE CBIA</v>
          </cell>
          <cell r="J339" t="str">
            <v>8026D82-</v>
          </cell>
          <cell r="K339" t="str">
            <v>BGA-1140358</v>
          </cell>
          <cell r="L339">
            <v>1140358</v>
          </cell>
          <cell r="M339">
            <v>410000</v>
          </cell>
        </row>
        <row r="340">
          <cell r="A340" t="str">
            <v>890212568-1141210</v>
          </cell>
          <cell r="B340">
            <v>816</v>
          </cell>
          <cell r="C340">
            <v>6537</v>
          </cell>
          <cell r="D340" t="str">
            <v>816-6537</v>
          </cell>
          <cell r="E340">
            <v>44778</v>
          </cell>
          <cell r="F340">
            <v>230550156800</v>
          </cell>
          <cell r="G340" t="str">
            <v>PAGO GIRO DIRECT AGO2022</v>
          </cell>
          <cell r="H340">
            <v>890212568</v>
          </cell>
          <cell r="I340" t="str">
            <v>FUNDACION CARDIOVASCULAR DE CBIA</v>
          </cell>
          <cell r="J340" t="str">
            <v>8036D82-</v>
          </cell>
          <cell r="K340" t="str">
            <v>BGA-1141210</v>
          </cell>
          <cell r="L340">
            <v>1141210</v>
          </cell>
          <cell r="M340">
            <v>410000</v>
          </cell>
        </row>
        <row r="341">
          <cell r="A341" t="str">
            <v>890212568-1142158</v>
          </cell>
          <cell r="B341">
            <v>816</v>
          </cell>
          <cell r="C341">
            <v>6623</v>
          </cell>
          <cell r="D341" t="str">
            <v>816-6623</v>
          </cell>
          <cell r="E341">
            <v>44811</v>
          </cell>
          <cell r="F341">
            <v>230550156800</v>
          </cell>
          <cell r="G341" t="str">
            <v>PAGO GIRO DIRECT SEP2022</v>
          </cell>
          <cell r="H341">
            <v>890212568</v>
          </cell>
          <cell r="I341" t="str">
            <v>FUNDACION CARDIOVASCULAR DE CBIA</v>
          </cell>
          <cell r="J341" t="str">
            <v>8030D82-</v>
          </cell>
          <cell r="K341" t="str">
            <v>BGA-1142158</v>
          </cell>
          <cell r="L341">
            <v>1142158</v>
          </cell>
          <cell r="M341">
            <v>410000</v>
          </cell>
        </row>
        <row r="342">
          <cell r="A342" t="str">
            <v>890212568-1143399</v>
          </cell>
          <cell r="B342">
            <v>816</v>
          </cell>
          <cell r="C342">
            <v>6623</v>
          </cell>
          <cell r="D342" t="str">
            <v>816-6623</v>
          </cell>
          <cell r="E342">
            <v>44811</v>
          </cell>
          <cell r="F342">
            <v>230550156800</v>
          </cell>
          <cell r="G342" t="str">
            <v>PAGO GIRO DIRECT SEP2022</v>
          </cell>
          <cell r="H342">
            <v>890212568</v>
          </cell>
          <cell r="I342" t="str">
            <v>FUNDACION CARDIOVASCULAR DE CBIA</v>
          </cell>
          <cell r="J342" t="str">
            <v>8026D82-</v>
          </cell>
          <cell r="K342" t="str">
            <v>BGA-1143399</v>
          </cell>
          <cell r="L342">
            <v>1143399</v>
          </cell>
          <cell r="M342">
            <v>410000</v>
          </cell>
        </row>
        <row r="343">
          <cell r="A343" t="str">
            <v>890212568-1153748</v>
          </cell>
          <cell r="B343">
            <v>816</v>
          </cell>
          <cell r="C343">
            <v>6954</v>
          </cell>
          <cell r="D343" t="str">
            <v>816-6954</v>
          </cell>
          <cell r="E343">
            <v>44902</v>
          </cell>
          <cell r="F343">
            <v>230550156800</v>
          </cell>
          <cell r="G343" t="str">
            <v>PAGO GIRO DIRECT DIC/22</v>
          </cell>
          <cell r="H343">
            <v>890212568</v>
          </cell>
          <cell r="I343" t="str">
            <v>FUNDACION CARDIOVASCULAR DE CBIA</v>
          </cell>
          <cell r="J343" t="str">
            <v>8030D82-</v>
          </cell>
          <cell r="K343" t="str">
            <v>BGA-1153748</v>
          </cell>
          <cell r="L343">
            <v>1153748</v>
          </cell>
          <cell r="M343">
            <v>410000</v>
          </cell>
        </row>
        <row r="344">
          <cell r="A344" t="str">
            <v>890212568-1155076</v>
          </cell>
          <cell r="B344">
            <v>816</v>
          </cell>
          <cell r="C344">
            <v>6954</v>
          </cell>
          <cell r="D344" t="str">
            <v>816-6954</v>
          </cell>
          <cell r="E344">
            <v>44902</v>
          </cell>
          <cell r="F344">
            <v>230550156800</v>
          </cell>
          <cell r="G344" t="str">
            <v>PAGO GIRO DIRECT DIC/22</v>
          </cell>
          <cell r="H344">
            <v>890212568</v>
          </cell>
          <cell r="I344" t="str">
            <v>FUNDACION CARDIOVASCULAR DE CBIA</v>
          </cell>
          <cell r="J344" t="str">
            <v>8026D82-</v>
          </cell>
          <cell r="K344" t="str">
            <v>BGA-1155076</v>
          </cell>
          <cell r="L344">
            <v>1155076</v>
          </cell>
          <cell r="M344">
            <v>410000</v>
          </cell>
        </row>
        <row r="345">
          <cell r="A345" t="str">
            <v>890212568-1155077</v>
          </cell>
          <cell r="B345">
            <v>816</v>
          </cell>
          <cell r="C345">
            <v>6954</v>
          </cell>
          <cell r="D345" t="str">
            <v>816-6954</v>
          </cell>
          <cell r="E345">
            <v>44902</v>
          </cell>
          <cell r="F345">
            <v>230550156800</v>
          </cell>
          <cell r="G345" t="str">
            <v>PAGO GIRO DIRECT DIC/22</v>
          </cell>
          <cell r="H345">
            <v>890212568</v>
          </cell>
          <cell r="I345" t="str">
            <v>FUNDACION CARDIOVASCULAR DE CBIA</v>
          </cell>
          <cell r="J345" t="str">
            <v>8026D82-</v>
          </cell>
          <cell r="K345" t="str">
            <v>BGA-1155077</v>
          </cell>
          <cell r="L345">
            <v>1155077</v>
          </cell>
          <cell r="M345">
            <v>410000</v>
          </cell>
        </row>
        <row r="346">
          <cell r="A346" t="str">
            <v>890212568-1155796</v>
          </cell>
          <cell r="B346">
            <v>816</v>
          </cell>
          <cell r="C346">
            <v>6954</v>
          </cell>
          <cell r="D346" t="str">
            <v>816-6954</v>
          </cell>
          <cell r="E346">
            <v>44902</v>
          </cell>
          <cell r="F346">
            <v>230550156800</v>
          </cell>
          <cell r="G346" t="str">
            <v>PAGO GIRO DIRECT DIC/22</v>
          </cell>
          <cell r="H346">
            <v>890212568</v>
          </cell>
          <cell r="I346" t="str">
            <v>FUNDACION CARDIOVASCULAR DE CBIA</v>
          </cell>
          <cell r="J346" t="str">
            <v>8036D82-</v>
          </cell>
          <cell r="K346" t="str">
            <v>BGA-1155796</v>
          </cell>
          <cell r="L346">
            <v>1155796</v>
          </cell>
          <cell r="M346">
            <v>410000</v>
          </cell>
        </row>
        <row r="347">
          <cell r="A347" t="str">
            <v>890212568-1155811</v>
          </cell>
          <cell r="B347">
            <v>816</v>
          </cell>
          <cell r="C347">
            <v>6954</v>
          </cell>
          <cell r="D347" t="str">
            <v>816-6954</v>
          </cell>
          <cell r="E347">
            <v>44902</v>
          </cell>
          <cell r="F347">
            <v>230550156800</v>
          </cell>
          <cell r="G347" t="str">
            <v>PAGO GIRO DIRECT DIC/22</v>
          </cell>
          <cell r="H347">
            <v>890212568</v>
          </cell>
          <cell r="I347" t="str">
            <v>FUNDACION CARDIOVASCULAR DE CBIA</v>
          </cell>
          <cell r="J347" t="str">
            <v>8026D82-</v>
          </cell>
          <cell r="K347" t="str">
            <v>BGA-1155811</v>
          </cell>
          <cell r="L347">
            <v>1155811</v>
          </cell>
          <cell r="M347">
            <v>410000</v>
          </cell>
        </row>
        <row r="348">
          <cell r="A348" t="str">
            <v>890212568-528000</v>
          </cell>
          <cell r="B348">
            <v>816</v>
          </cell>
          <cell r="C348">
            <v>7062</v>
          </cell>
          <cell r="D348" t="str">
            <v>816-7062</v>
          </cell>
          <cell r="E348">
            <v>44946</v>
          </cell>
          <cell r="F348">
            <v>230550156800</v>
          </cell>
          <cell r="G348" t="str">
            <v>PGO GIRO DIRECTO ENE/23</v>
          </cell>
          <cell r="H348">
            <v>890212568</v>
          </cell>
          <cell r="I348" t="str">
            <v>FUNDACION CARDIOVASCULAR DE CBIA</v>
          </cell>
          <cell r="J348" t="str">
            <v>8036D82-</v>
          </cell>
          <cell r="K348" t="str">
            <v>FHIC-528000</v>
          </cell>
          <cell r="L348">
            <v>528000</v>
          </cell>
          <cell r="M348">
            <v>415378</v>
          </cell>
        </row>
        <row r="349">
          <cell r="A349" t="str">
            <v>890212568-1127360</v>
          </cell>
          <cell r="B349">
            <v>816</v>
          </cell>
          <cell r="C349">
            <v>6274</v>
          </cell>
          <cell r="D349" t="str">
            <v>816-6274</v>
          </cell>
          <cell r="E349">
            <v>44687</v>
          </cell>
          <cell r="F349">
            <v>230550108000</v>
          </cell>
          <cell r="G349" t="str">
            <v>PAGO GIRO DIRECT MAY2022</v>
          </cell>
          <cell r="H349">
            <v>890212568</v>
          </cell>
          <cell r="I349" t="str">
            <v>FUNDACION CARDIOVASCULAR DE CBIA</v>
          </cell>
          <cell r="J349" t="str">
            <v>8023D82-</v>
          </cell>
          <cell r="K349" t="str">
            <v>BGA-1127360</v>
          </cell>
          <cell r="L349">
            <v>1127360</v>
          </cell>
          <cell r="M349">
            <v>418897</v>
          </cell>
        </row>
        <row r="350">
          <cell r="A350" t="str">
            <v>890212568-1140407</v>
          </cell>
          <cell r="B350">
            <v>816</v>
          </cell>
          <cell r="C350">
            <v>6537</v>
          </cell>
          <cell r="D350" t="str">
            <v>816-6537</v>
          </cell>
          <cell r="E350">
            <v>44778</v>
          </cell>
          <cell r="F350">
            <v>230550108000</v>
          </cell>
          <cell r="G350" t="str">
            <v>PAGO GIRO DIRECT AGO2022</v>
          </cell>
          <cell r="H350">
            <v>890212568</v>
          </cell>
          <cell r="I350" t="str">
            <v>FUNDACION CARDIOVASCULAR DE CBIA</v>
          </cell>
          <cell r="J350" t="str">
            <v>8037D82-</v>
          </cell>
          <cell r="K350" t="str">
            <v>BGA-1140407</v>
          </cell>
          <cell r="L350">
            <v>1140407</v>
          </cell>
          <cell r="M350">
            <v>436928</v>
          </cell>
        </row>
        <row r="351">
          <cell r="A351" t="str">
            <v>890212568-1128517</v>
          </cell>
          <cell r="B351">
            <v>816</v>
          </cell>
          <cell r="C351">
            <v>6274</v>
          </cell>
          <cell r="D351" t="str">
            <v>816-6274</v>
          </cell>
          <cell r="E351">
            <v>44687</v>
          </cell>
          <cell r="F351">
            <v>230550108000</v>
          </cell>
          <cell r="G351" t="str">
            <v>PAGO GIRO DIRECT MAY2022</v>
          </cell>
          <cell r="H351">
            <v>890212568</v>
          </cell>
          <cell r="I351" t="str">
            <v>FUNDACION CARDIOVASCULAR DE CBIA</v>
          </cell>
          <cell r="J351" t="str">
            <v>8023D82-</v>
          </cell>
          <cell r="K351" t="str">
            <v>BGA-1128517</v>
          </cell>
          <cell r="L351">
            <v>1128517</v>
          </cell>
          <cell r="M351">
            <v>441832</v>
          </cell>
        </row>
        <row r="352">
          <cell r="A352" t="str">
            <v>890212568-632418</v>
          </cell>
          <cell r="B352">
            <v>816</v>
          </cell>
          <cell r="C352">
            <v>7477</v>
          </cell>
          <cell r="D352" t="str">
            <v>816-7477</v>
          </cell>
          <cell r="E352">
            <v>45054</v>
          </cell>
          <cell r="F352">
            <v>230550108000</v>
          </cell>
          <cell r="G352" t="str">
            <v>PGO GIRO DIRECT MAYO/23</v>
          </cell>
          <cell r="H352">
            <v>890212568</v>
          </cell>
          <cell r="I352" t="str">
            <v>FUNDACION CARDIOVASCULAR DE CBIA</v>
          </cell>
          <cell r="J352" t="str">
            <v>8023D82-</v>
          </cell>
          <cell r="K352" t="str">
            <v>FHIC-632418</v>
          </cell>
          <cell r="L352">
            <v>632418</v>
          </cell>
          <cell r="M352">
            <v>448272</v>
          </cell>
        </row>
        <row r="353">
          <cell r="A353" t="str">
            <v>890212568-1137383</v>
          </cell>
          <cell r="B353">
            <v>816</v>
          </cell>
          <cell r="C353">
            <v>6537</v>
          </cell>
          <cell r="D353" t="str">
            <v>816-6537</v>
          </cell>
          <cell r="E353">
            <v>44778</v>
          </cell>
          <cell r="F353">
            <v>230550108000</v>
          </cell>
          <cell r="G353" t="str">
            <v>PAGO GIRO DIRECT AGO2022</v>
          </cell>
          <cell r="H353">
            <v>890212568</v>
          </cell>
          <cell r="I353" t="str">
            <v>FUNDACION CARDIOVASCULAR DE CBIA</v>
          </cell>
          <cell r="J353" t="str">
            <v>8036D82-</v>
          </cell>
          <cell r="K353" t="str">
            <v>BGA-1137383</v>
          </cell>
          <cell r="L353">
            <v>1137383</v>
          </cell>
          <cell r="M353">
            <v>463565</v>
          </cell>
        </row>
        <row r="354">
          <cell r="A354" t="str">
            <v>890212568-1117546</v>
          </cell>
          <cell r="B354">
            <v>816</v>
          </cell>
          <cell r="C354">
            <v>5992</v>
          </cell>
          <cell r="D354" t="str">
            <v>816-5992</v>
          </cell>
          <cell r="E354">
            <v>44599</v>
          </cell>
          <cell r="F354">
            <v>230550108000</v>
          </cell>
          <cell r="G354" t="str">
            <v>PAGO GIRO DIRECT FEB 2022</v>
          </cell>
          <cell r="H354">
            <v>890212568</v>
          </cell>
          <cell r="I354" t="str">
            <v>FUNDACION CARDIOVASCULAR DE CBIA</v>
          </cell>
          <cell r="J354" t="str">
            <v>8023D82-</v>
          </cell>
          <cell r="K354" t="str">
            <v>BGA-1117546</v>
          </cell>
          <cell r="L354">
            <v>1117546</v>
          </cell>
          <cell r="M354">
            <v>464541</v>
          </cell>
        </row>
        <row r="355">
          <cell r="A355" t="str">
            <v>890212568-1120826</v>
          </cell>
          <cell r="B355">
            <v>816</v>
          </cell>
          <cell r="C355">
            <v>6194</v>
          </cell>
          <cell r="D355" t="str">
            <v>816-6194</v>
          </cell>
          <cell r="E355">
            <v>44658</v>
          </cell>
          <cell r="F355">
            <v>230550108000</v>
          </cell>
          <cell r="G355" t="str">
            <v>PAGO GIRO DIREC ABR2022</v>
          </cell>
          <cell r="H355">
            <v>890212568</v>
          </cell>
          <cell r="I355" t="str">
            <v>FUNDACION CARDIOVASCULAR DE CBIA</v>
          </cell>
          <cell r="J355" t="str">
            <v>8025D82-</v>
          </cell>
          <cell r="K355" t="str">
            <v>BGA-1120826</v>
          </cell>
          <cell r="L355">
            <v>1120826</v>
          </cell>
          <cell r="M355">
            <v>464541</v>
          </cell>
        </row>
        <row r="356">
          <cell r="A356" t="str">
            <v>890212568-1129683</v>
          </cell>
          <cell r="B356">
            <v>816</v>
          </cell>
          <cell r="C356">
            <v>6366</v>
          </cell>
          <cell r="D356" t="str">
            <v>816-6366</v>
          </cell>
          <cell r="E356">
            <v>44719</v>
          </cell>
          <cell r="F356">
            <v>230550108000</v>
          </cell>
          <cell r="G356" t="str">
            <v>PAGO GIRO DIREC JUN2022</v>
          </cell>
          <cell r="H356">
            <v>890212568</v>
          </cell>
          <cell r="I356" t="str">
            <v>FUNDACION CARDIOVASCULAR DE CBIA</v>
          </cell>
          <cell r="J356" t="str">
            <v>8023D82-</v>
          </cell>
          <cell r="K356" t="str">
            <v>BGA-1129683</v>
          </cell>
          <cell r="L356">
            <v>1129683</v>
          </cell>
          <cell r="M356">
            <v>464541</v>
          </cell>
        </row>
        <row r="357">
          <cell r="A357" t="str">
            <v>890212568-624272</v>
          </cell>
          <cell r="B357">
            <v>816</v>
          </cell>
          <cell r="C357">
            <v>7477</v>
          </cell>
          <cell r="D357" t="str">
            <v>816-7477</v>
          </cell>
          <cell r="E357">
            <v>45054</v>
          </cell>
          <cell r="F357">
            <v>230550156800</v>
          </cell>
          <cell r="G357" t="str">
            <v>PGO GIRO DIRECT MAYO/23</v>
          </cell>
          <cell r="H357">
            <v>890212568</v>
          </cell>
          <cell r="I357" t="str">
            <v>FUNDACION CARDIOVASCULAR DE CBIA</v>
          </cell>
          <cell r="J357" t="str">
            <v>8048D82-</v>
          </cell>
          <cell r="K357" t="str">
            <v>FHIC-624272</v>
          </cell>
          <cell r="L357">
            <v>624272</v>
          </cell>
          <cell r="M357">
            <v>472500</v>
          </cell>
        </row>
        <row r="358">
          <cell r="A358" t="str">
            <v>890212568-522469</v>
          </cell>
          <cell r="B358">
            <v>816</v>
          </cell>
          <cell r="C358">
            <v>6537</v>
          </cell>
          <cell r="D358" t="str">
            <v>816-6537</v>
          </cell>
          <cell r="E358">
            <v>44778</v>
          </cell>
          <cell r="F358">
            <v>230550108000</v>
          </cell>
          <cell r="G358" t="str">
            <v>PAGO GIRO DIRECT AGO2022</v>
          </cell>
          <cell r="H358">
            <v>890212568</v>
          </cell>
          <cell r="I358" t="str">
            <v>FUNDACION CARDIOVASCULAR DE CBIA</v>
          </cell>
          <cell r="J358" t="str">
            <v>8026D82-</v>
          </cell>
          <cell r="K358" t="str">
            <v>FHIC-522469</v>
          </cell>
          <cell r="L358">
            <v>522469</v>
          </cell>
          <cell r="M358">
            <v>495266</v>
          </cell>
        </row>
        <row r="359">
          <cell r="A359" t="str">
            <v>890212568-1147913</v>
          </cell>
          <cell r="B359">
            <v>816</v>
          </cell>
          <cell r="C359">
            <v>7062</v>
          </cell>
          <cell r="D359" t="str">
            <v>816-7062</v>
          </cell>
          <cell r="E359">
            <v>44946</v>
          </cell>
          <cell r="F359">
            <v>230550156800</v>
          </cell>
          <cell r="G359" t="str">
            <v>PGO GIRO DIRECTO ENE/23</v>
          </cell>
          <cell r="H359">
            <v>890212568</v>
          </cell>
          <cell r="I359" t="str">
            <v>FUNDACION CARDIOVASCULAR DE CBIA</v>
          </cell>
          <cell r="J359" t="str">
            <v>8048D82-</v>
          </cell>
          <cell r="K359" t="str">
            <v>BGA-1147913</v>
          </cell>
          <cell r="L359">
            <v>1147913</v>
          </cell>
          <cell r="M359">
            <v>498876</v>
          </cell>
        </row>
        <row r="360">
          <cell r="A360" t="str">
            <v>890212568-1137616</v>
          </cell>
          <cell r="B360">
            <v>816</v>
          </cell>
          <cell r="C360">
            <v>6537</v>
          </cell>
          <cell r="D360" t="str">
            <v>816-6537</v>
          </cell>
          <cell r="E360">
            <v>44778</v>
          </cell>
          <cell r="F360">
            <v>230550156800</v>
          </cell>
          <cell r="G360" t="str">
            <v>PAGO GIRO DIRECT AGO2022</v>
          </cell>
          <cell r="H360">
            <v>890212568</v>
          </cell>
          <cell r="I360" t="str">
            <v>FUNDACION CARDIOVASCULAR DE CBIA</v>
          </cell>
          <cell r="J360" t="str">
            <v>8026D82-</v>
          </cell>
          <cell r="K360" t="str">
            <v>BGA-1137616</v>
          </cell>
          <cell r="L360">
            <v>1137616</v>
          </cell>
          <cell r="M360">
            <v>523548</v>
          </cell>
        </row>
        <row r="361">
          <cell r="A361" t="str">
            <v>890212568-591542</v>
          </cell>
          <cell r="B361">
            <v>816</v>
          </cell>
          <cell r="C361">
            <v>7477</v>
          </cell>
          <cell r="D361" t="str">
            <v>816-7477</v>
          </cell>
          <cell r="E361">
            <v>45054</v>
          </cell>
          <cell r="F361">
            <v>230550108000</v>
          </cell>
          <cell r="G361" t="str">
            <v>PGO GIRO DIRECT MAYO/23</v>
          </cell>
          <cell r="H361">
            <v>890212568</v>
          </cell>
          <cell r="I361" t="str">
            <v>FUNDACION CARDIOVASCULAR DE CBIA</v>
          </cell>
          <cell r="J361" t="str">
            <v>8023D82-</v>
          </cell>
          <cell r="K361" t="str">
            <v>FHIC-591542</v>
          </cell>
          <cell r="L361">
            <v>591542</v>
          </cell>
          <cell r="M361">
            <v>527240</v>
          </cell>
        </row>
        <row r="362">
          <cell r="A362" t="str">
            <v>890212568-1118578</v>
          </cell>
          <cell r="B362">
            <v>816</v>
          </cell>
          <cell r="C362">
            <v>6096</v>
          </cell>
          <cell r="D362" t="str">
            <v>816-6096</v>
          </cell>
          <cell r="E362">
            <v>44629</v>
          </cell>
          <cell r="F362">
            <v>230550156800</v>
          </cell>
          <cell r="G362" t="str">
            <v>PAGO GIRO DIREC MAR2022</v>
          </cell>
          <cell r="H362">
            <v>890212568</v>
          </cell>
          <cell r="I362" t="str">
            <v>FUNDACION CARDIOVASCULAR DE CBIA</v>
          </cell>
          <cell r="J362" t="str">
            <v>8053D82-</v>
          </cell>
          <cell r="K362" t="str">
            <v>BGA-1118578</v>
          </cell>
          <cell r="L362">
            <v>1118578</v>
          </cell>
          <cell r="M362">
            <v>528448</v>
          </cell>
        </row>
        <row r="363">
          <cell r="A363" t="str">
            <v>890212568-1135999</v>
          </cell>
          <cell r="B363">
            <v>816</v>
          </cell>
          <cell r="C363">
            <v>6537</v>
          </cell>
          <cell r="D363" t="str">
            <v>816-6537</v>
          </cell>
          <cell r="E363">
            <v>44778</v>
          </cell>
          <cell r="F363">
            <v>230550108000</v>
          </cell>
          <cell r="G363" t="str">
            <v>PAGO GIRO DIRECT AGO2022</v>
          </cell>
          <cell r="H363">
            <v>890212568</v>
          </cell>
          <cell r="I363" t="str">
            <v>FUNDACION CARDIOVASCULAR DE CBIA</v>
          </cell>
          <cell r="J363" t="str">
            <v>8026D82-</v>
          </cell>
          <cell r="K363" t="str">
            <v>BGA-1135999</v>
          </cell>
          <cell r="L363">
            <v>1135999</v>
          </cell>
          <cell r="M363">
            <v>528448</v>
          </cell>
        </row>
        <row r="364">
          <cell r="A364" t="str">
            <v>890212568-1140646</v>
          </cell>
          <cell r="B364">
            <v>816</v>
          </cell>
          <cell r="C364">
            <v>6537</v>
          </cell>
          <cell r="D364" t="str">
            <v>816-6537</v>
          </cell>
          <cell r="E364">
            <v>44778</v>
          </cell>
          <cell r="F364">
            <v>230550108000</v>
          </cell>
          <cell r="G364" t="str">
            <v>PAGO GIRO DIRECT AGO2022</v>
          </cell>
          <cell r="H364">
            <v>890212568</v>
          </cell>
          <cell r="I364" t="str">
            <v>FUNDACION CARDIOVASCULAR DE CBIA</v>
          </cell>
          <cell r="J364" t="str">
            <v>8036D82-</v>
          </cell>
          <cell r="K364" t="str">
            <v>BGA-1140646</v>
          </cell>
          <cell r="L364">
            <v>1140646</v>
          </cell>
          <cell r="M364">
            <v>530062</v>
          </cell>
        </row>
        <row r="365">
          <cell r="A365" t="str">
            <v>890212568-1147119</v>
          </cell>
          <cell r="B365">
            <v>816</v>
          </cell>
          <cell r="C365">
            <v>7062</v>
          </cell>
          <cell r="D365" t="str">
            <v>816-7062</v>
          </cell>
          <cell r="E365">
            <v>44946</v>
          </cell>
          <cell r="F365">
            <v>230550156800</v>
          </cell>
          <cell r="G365" t="str">
            <v>PGO GIRO DIRECTO ENE/23</v>
          </cell>
          <cell r="H365">
            <v>890212568</v>
          </cell>
          <cell r="I365" t="str">
            <v>FUNDACION CARDIOVASCULAR DE CBIA</v>
          </cell>
          <cell r="J365" t="str">
            <v>8027D82-</v>
          </cell>
          <cell r="K365" t="str">
            <v>BGA-1147119</v>
          </cell>
          <cell r="L365">
            <v>1147119</v>
          </cell>
          <cell r="M365">
            <v>563792</v>
          </cell>
        </row>
        <row r="366">
          <cell r="A366" t="str">
            <v>890212568-529062</v>
          </cell>
          <cell r="B366">
            <v>816</v>
          </cell>
          <cell r="C366">
            <v>7062</v>
          </cell>
          <cell r="D366" t="str">
            <v>816-7062</v>
          </cell>
          <cell r="E366">
            <v>44946</v>
          </cell>
          <cell r="F366">
            <v>230550156800</v>
          </cell>
          <cell r="G366" t="str">
            <v>PGO GIRO DIRECTO ENE/23</v>
          </cell>
          <cell r="H366">
            <v>890212568</v>
          </cell>
          <cell r="I366" t="str">
            <v>FUNDACION CARDIOVASCULAR DE CBIA</v>
          </cell>
          <cell r="J366" t="str">
            <v>8036D82-</v>
          </cell>
          <cell r="K366" t="str">
            <v>FHIC-529062</v>
          </cell>
          <cell r="L366">
            <v>529062</v>
          </cell>
          <cell r="M366">
            <v>586416</v>
          </cell>
        </row>
        <row r="367">
          <cell r="A367" t="str">
            <v>890212568-1127709</v>
          </cell>
          <cell r="B367">
            <v>816</v>
          </cell>
          <cell r="C367">
            <v>6274</v>
          </cell>
          <cell r="D367" t="str">
            <v>816-6274</v>
          </cell>
          <cell r="E367">
            <v>44687</v>
          </cell>
          <cell r="F367">
            <v>230550108000</v>
          </cell>
          <cell r="G367" t="str">
            <v>PAGO GIRO DIRECT MAY2022</v>
          </cell>
          <cell r="H367">
            <v>890212568</v>
          </cell>
          <cell r="I367" t="str">
            <v>FUNDACION CARDIOVASCULAR DE CBIA</v>
          </cell>
          <cell r="J367" t="str">
            <v>8031D82-</v>
          </cell>
          <cell r="K367" t="str">
            <v>BGA-1127709</v>
          </cell>
          <cell r="L367">
            <v>1127709</v>
          </cell>
          <cell r="M367">
            <v>590751</v>
          </cell>
        </row>
        <row r="368">
          <cell r="A368" t="str">
            <v>890212568-529191</v>
          </cell>
          <cell r="B368">
            <v>816</v>
          </cell>
          <cell r="C368">
            <v>6537</v>
          </cell>
          <cell r="D368" t="str">
            <v>816-6537</v>
          </cell>
          <cell r="E368">
            <v>44778</v>
          </cell>
          <cell r="F368">
            <v>230550108000</v>
          </cell>
          <cell r="G368" t="str">
            <v>PAGO GIRO DIRECT AGO2022</v>
          </cell>
          <cell r="H368">
            <v>890212568</v>
          </cell>
          <cell r="I368" t="str">
            <v>FUNDACION CARDIOVASCULAR DE CBIA</v>
          </cell>
          <cell r="J368" t="str">
            <v>8026D82-</v>
          </cell>
          <cell r="K368" t="str">
            <v>FHIC-529191</v>
          </cell>
          <cell r="L368">
            <v>529191</v>
          </cell>
          <cell r="M368">
            <v>597932</v>
          </cell>
        </row>
        <row r="369">
          <cell r="A369" t="str">
            <v>890212568-581256</v>
          </cell>
          <cell r="B369">
            <v>816</v>
          </cell>
          <cell r="C369">
            <v>7477</v>
          </cell>
          <cell r="D369" t="str">
            <v>816-7477</v>
          </cell>
          <cell r="E369">
            <v>45054</v>
          </cell>
          <cell r="F369">
            <v>230550108000</v>
          </cell>
          <cell r="G369" t="str">
            <v>PGO GIRO DIRECT MAYO/23</v>
          </cell>
          <cell r="H369">
            <v>890212568</v>
          </cell>
          <cell r="I369" t="str">
            <v>FUNDACION CARDIOVASCULAR DE CBIA</v>
          </cell>
          <cell r="J369" t="str">
            <v>8036D82-</v>
          </cell>
          <cell r="K369" t="str">
            <v>FHIC-581256</v>
          </cell>
          <cell r="L369">
            <v>581256</v>
          </cell>
          <cell r="M369">
            <v>614523</v>
          </cell>
        </row>
        <row r="370">
          <cell r="A370" t="str">
            <v>890212568-570420</v>
          </cell>
          <cell r="B370">
            <v>816</v>
          </cell>
          <cell r="C370">
            <v>6954</v>
          </cell>
          <cell r="D370" t="str">
            <v>816-6954</v>
          </cell>
          <cell r="E370">
            <v>44902</v>
          </cell>
          <cell r="F370">
            <v>230550108000</v>
          </cell>
          <cell r="G370" t="str">
            <v>PAGO GIRO DIRECT DIC/22</v>
          </cell>
          <cell r="H370">
            <v>890212568</v>
          </cell>
          <cell r="I370" t="str">
            <v>FUNDACION CARDIOVASCULAR DE CBIA</v>
          </cell>
          <cell r="J370" t="str">
            <v>8026D82-</v>
          </cell>
          <cell r="K370" t="str">
            <v>FHIC-570420</v>
          </cell>
          <cell r="L370">
            <v>570420</v>
          </cell>
          <cell r="M370">
            <v>631305</v>
          </cell>
        </row>
        <row r="371">
          <cell r="A371" t="str">
            <v>890212568-538679</v>
          </cell>
          <cell r="B371">
            <v>816</v>
          </cell>
          <cell r="C371">
            <v>6537</v>
          </cell>
          <cell r="D371" t="str">
            <v>816-6537</v>
          </cell>
          <cell r="E371">
            <v>44778</v>
          </cell>
          <cell r="F371">
            <v>230550108000</v>
          </cell>
          <cell r="G371" t="str">
            <v>PAGO GIRO DIRECT AGO2022</v>
          </cell>
          <cell r="H371">
            <v>890212568</v>
          </cell>
          <cell r="I371" t="str">
            <v>FUNDACION CARDIOVASCULAR DE CBIA</v>
          </cell>
          <cell r="J371" t="str">
            <v>8036D82-</v>
          </cell>
          <cell r="K371" t="str">
            <v>FHIC-538679</v>
          </cell>
          <cell r="L371">
            <v>538679</v>
          </cell>
          <cell r="M371">
            <v>637607</v>
          </cell>
        </row>
        <row r="372">
          <cell r="A372" t="str">
            <v>890212568-1132329</v>
          </cell>
          <cell r="B372">
            <v>816</v>
          </cell>
          <cell r="C372">
            <v>6366</v>
          </cell>
          <cell r="D372" t="str">
            <v>816-6366</v>
          </cell>
          <cell r="E372">
            <v>44719</v>
          </cell>
          <cell r="F372">
            <v>230550108000</v>
          </cell>
          <cell r="G372" t="str">
            <v>PAGO GIRO DIREC JUN2022</v>
          </cell>
          <cell r="H372">
            <v>890212568</v>
          </cell>
          <cell r="I372" t="str">
            <v>FUNDACION CARDIOVASCULAR DE CBIA</v>
          </cell>
          <cell r="J372" t="str">
            <v>8026D82-</v>
          </cell>
          <cell r="K372" t="str">
            <v>BGA-1132329</v>
          </cell>
          <cell r="L372">
            <v>1132329</v>
          </cell>
          <cell r="M372">
            <v>656832</v>
          </cell>
        </row>
        <row r="373">
          <cell r="A373" t="str">
            <v>890212568-521825</v>
          </cell>
          <cell r="B373">
            <v>816</v>
          </cell>
          <cell r="C373">
            <v>6537</v>
          </cell>
          <cell r="D373" t="str">
            <v>816-6537</v>
          </cell>
          <cell r="E373">
            <v>44778</v>
          </cell>
          <cell r="F373">
            <v>230550156800</v>
          </cell>
          <cell r="G373" t="str">
            <v>PAGO GIRO DIRECT AGO2022</v>
          </cell>
          <cell r="H373">
            <v>890212568</v>
          </cell>
          <cell r="I373" t="str">
            <v>FUNDACION CARDIOVASCULAR DE CBIA</v>
          </cell>
          <cell r="J373" t="str">
            <v>8031D82-</v>
          </cell>
          <cell r="K373" t="str">
            <v>FHIC-521825</v>
          </cell>
          <cell r="L373">
            <v>521825</v>
          </cell>
          <cell r="M373">
            <v>670404</v>
          </cell>
        </row>
        <row r="374">
          <cell r="A374" t="str">
            <v>890212568-1153798</v>
          </cell>
          <cell r="B374">
            <v>816</v>
          </cell>
          <cell r="C374">
            <v>6954</v>
          </cell>
          <cell r="D374" t="str">
            <v>816-6954</v>
          </cell>
          <cell r="E374">
            <v>44902</v>
          </cell>
          <cell r="F374">
            <v>230550108000</v>
          </cell>
          <cell r="G374" t="str">
            <v>PAGO GIRO DIRECT DIC/22</v>
          </cell>
          <cell r="H374">
            <v>890212568</v>
          </cell>
          <cell r="I374" t="str">
            <v>FUNDACION CARDIOVASCULAR DE CBIA</v>
          </cell>
          <cell r="J374" t="str">
            <v>8025D82-</v>
          </cell>
          <cell r="K374" t="str">
            <v>BGA-1153798</v>
          </cell>
          <cell r="L374">
            <v>1153798</v>
          </cell>
          <cell r="M374">
            <v>696264</v>
          </cell>
        </row>
        <row r="375">
          <cell r="A375" t="str">
            <v>890212568-539524</v>
          </cell>
          <cell r="B375">
            <v>816</v>
          </cell>
          <cell r="C375">
            <v>6537</v>
          </cell>
          <cell r="D375" t="str">
            <v>816-6537</v>
          </cell>
          <cell r="E375">
            <v>44778</v>
          </cell>
          <cell r="F375">
            <v>230550156800</v>
          </cell>
          <cell r="G375" t="str">
            <v>PAGO GIRO DIRECT AGO2022</v>
          </cell>
          <cell r="H375">
            <v>890212568</v>
          </cell>
          <cell r="I375" t="str">
            <v>FUNDACION CARDIOVASCULAR DE CBIA</v>
          </cell>
          <cell r="J375" t="str">
            <v>8036D82-</v>
          </cell>
          <cell r="K375" t="str">
            <v>FHIC-539524</v>
          </cell>
          <cell r="L375">
            <v>539524</v>
          </cell>
          <cell r="M375">
            <v>706160</v>
          </cell>
        </row>
        <row r="376">
          <cell r="A376" t="str">
            <v>890212568-577753</v>
          </cell>
          <cell r="B376">
            <v>816</v>
          </cell>
          <cell r="C376">
            <v>6954</v>
          </cell>
          <cell r="D376" t="str">
            <v>816-6954</v>
          </cell>
          <cell r="E376">
            <v>44902</v>
          </cell>
          <cell r="F376">
            <v>230550108000</v>
          </cell>
          <cell r="G376" t="str">
            <v>PAGO GIRO DIRECT DIC/22</v>
          </cell>
          <cell r="H376">
            <v>890212568</v>
          </cell>
          <cell r="I376" t="str">
            <v>FUNDACION CARDIOVASCULAR DE CBIA</v>
          </cell>
          <cell r="J376" t="str">
            <v>8050D82-</v>
          </cell>
          <cell r="K376" t="str">
            <v>FHIC-577753</v>
          </cell>
          <cell r="L376">
            <v>577753</v>
          </cell>
          <cell r="M376">
            <v>707597</v>
          </cell>
        </row>
        <row r="377">
          <cell r="A377" t="str">
            <v>890212568-1128917</v>
          </cell>
          <cell r="B377">
            <v>816</v>
          </cell>
          <cell r="C377">
            <v>6274</v>
          </cell>
          <cell r="D377" t="str">
            <v>816-6274</v>
          </cell>
          <cell r="E377">
            <v>44687</v>
          </cell>
          <cell r="F377">
            <v>230550108000</v>
          </cell>
          <cell r="G377" t="str">
            <v>PAGO GIRO DIRECT MAY2022</v>
          </cell>
          <cell r="H377">
            <v>890212568</v>
          </cell>
          <cell r="I377" t="str">
            <v>FUNDACION CARDIOVASCULAR DE CBIA</v>
          </cell>
          <cell r="J377" t="str">
            <v>8036D82-</v>
          </cell>
          <cell r="K377" t="str">
            <v>BGA-1128917</v>
          </cell>
          <cell r="L377">
            <v>1128917</v>
          </cell>
          <cell r="M377">
            <v>723665</v>
          </cell>
        </row>
        <row r="378">
          <cell r="A378" t="str">
            <v>890212568-539843</v>
          </cell>
          <cell r="B378">
            <v>816</v>
          </cell>
          <cell r="C378">
            <v>7062</v>
          </cell>
          <cell r="D378" t="str">
            <v>816-7062</v>
          </cell>
          <cell r="E378">
            <v>44946</v>
          </cell>
          <cell r="F378">
            <v>230550156800</v>
          </cell>
          <cell r="G378" t="str">
            <v>PGO GIRO DIRECTO ENE/23</v>
          </cell>
          <cell r="H378">
            <v>890212568</v>
          </cell>
          <cell r="I378" t="str">
            <v>FUNDACION CARDIOVASCULAR DE CBIA</v>
          </cell>
          <cell r="J378" t="str">
            <v>8026D82-</v>
          </cell>
          <cell r="K378" t="str">
            <v>FHIC-539843</v>
          </cell>
          <cell r="L378">
            <v>539843</v>
          </cell>
          <cell r="M378">
            <v>727574</v>
          </cell>
        </row>
        <row r="379">
          <cell r="A379" t="str">
            <v>890212568-1139801</v>
          </cell>
          <cell r="B379">
            <v>816</v>
          </cell>
          <cell r="C379">
            <v>6623</v>
          </cell>
          <cell r="D379" t="str">
            <v>816-6623</v>
          </cell>
          <cell r="E379">
            <v>44811</v>
          </cell>
          <cell r="F379">
            <v>230550108000</v>
          </cell>
          <cell r="G379" t="str">
            <v>PAGO GIRO DIRECT SEP2022</v>
          </cell>
          <cell r="H379">
            <v>890212568</v>
          </cell>
          <cell r="I379" t="str">
            <v>FUNDACION CARDIOVASCULAR DE CBIA</v>
          </cell>
          <cell r="J379" t="str">
            <v>8036D82-</v>
          </cell>
          <cell r="K379" t="str">
            <v>BGA-1139801</v>
          </cell>
          <cell r="L379">
            <v>1139801</v>
          </cell>
          <cell r="M379">
            <v>729470</v>
          </cell>
        </row>
        <row r="380">
          <cell r="A380" t="str">
            <v>890212568-565140</v>
          </cell>
          <cell r="B380">
            <v>816</v>
          </cell>
          <cell r="C380">
            <v>6954</v>
          </cell>
          <cell r="D380" t="str">
            <v>816-6954</v>
          </cell>
          <cell r="E380">
            <v>44902</v>
          </cell>
          <cell r="F380">
            <v>230550108000</v>
          </cell>
          <cell r="G380" t="str">
            <v>PAGO GIRO DIRECT DIC/22</v>
          </cell>
          <cell r="H380">
            <v>890212568</v>
          </cell>
          <cell r="I380" t="str">
            <v>FUNDACION CARDIOVASCULAR DE CBIA</v>
          </cell>
          <cell r="J380" t="str">
            <v>8036D82-</v>
          </cell>
          <cell r="K380" t="str">
            <v>FHIC-565140</v>
          </cell>
          <cell r="L380">
            <v>565140</v>
          </cell>
          <cell r="M380">
            <v>749563</v>
          </cell>
        </row>
        <row r="381">
          <cell r="A381" t="str">
            <v>890212568-546392</v>
          </cell>
          <cell r="B381">
            <v>816</v>
          </cell>
          <cell r="C381">
            <v>6623</v>
          </cell>
          <cell r="D381" t="str">
            <v>816-6623</v>
          </cell>
          <cell r="E381">
            <v>44811</v>
          </cell>
          <cell r="F381">
            <v>230550156800</v>
          </cell>
          <cell r="G381" t="str">
            <v>PAGO GIRO DIRECT SEP2022</v>
          </cell>
          <cell r="H381">
            <v>890212568</v>
          </cell>
          <cell r="I381" t="str">
            <v>FUNDACION CARDIOVASCULAR DE CBIA</v>
          </cell>
          <cell r="J381" t="str">
            <v>8036D82-</v>
          </cell>
          <cell r="K381" t="str">
            <v>FHIC-546392</v>
          </cell>
          <cell r="L381">
            <v>546392</v>
          </cell>
          <cell r="M381">
            <v>758810</v>
          </cell>
        </row>
        <row r="382">
          <cell r="A382" t="str">
            <v>890212568-1116784</v>
          </cell>
          <cell r="B382">
            <v>816</v>
          </cell>
          <cell r="C382">
            <v>5992</v>
          </cell>
          <cell r="D382" t="str">
            <v>816-5992</v>
          </cell>
          <cell r="E382">
            <v>44599</v>
          </cell>
          <cell r="F382">
            <v>230550156800</v>
          </cell>
          <cell r="G382" t="str">
            <v>PAGO GIRO DIRECT FEB 2022</v>
          </cell>
          <cell r="H382">
            <v>890212568</v>
          </cell>
          <cell r="I382" t="str">
            <v>FUNDACION CARDIOVASCULAR DE CBIA</v>
          </cell>
          <cell r="J382" t="str">
            <v>8026D82-</v>
          </cell>
          <cell r="K382" t="str">
            <v>BGA-1116784</v>
          </cell>
          <cell r="L382">
            <v>1116784</v>
          </cell>
          <cell r="M382">
            <v>792672</v>
          </cell>
        </row>
        <row r="383">
          <cell r="A383" t="str">
            <v>890212568-544715</v>
          </cell>
          <cell r="B383">
            <v>816</v>
          </cell>
          <cell r="C383">
            <v>6537</v>
          </cell>
          <cell r="D383" t="str">
            <v>816-6537</v>
          </cell>
          <cell r="E383">
            <v>44778</v>
          </cell>
          <cell r="F383">
            <v>230550156800</v>
          </cell>
          <cell r="G383" t="str">
            <v>PAGO GIRO DIRECT AGO2022</v>
          </cell>
          <cell r="H383">
            <v>890212568</v>
          </cell>
          <cell r="I383" t="str">
            <v>FUNDACION CARDIOVASCULAR DE CBIA</v>
          </cell>
          <cell r="J383" t="str">
            <v>8026D82-</v>
          </cell>
          <cell r="K383" t="str">
            <v>FHIC-544715</v>
          </cell>
          <cell r="L383">
            <v>544715</v>
          </cell>
          <cell r="M383">
            <v>832006</v>
          </cell>
        </row>
        <row r="384">
          <cell r="A384" t="str">
            <v>890212568-1118045</v>
          </cell>
          <cell r="B384">
            <v>816</v>
          </cell>
          <cell r="C384">
            <v>6096</v>
          </cell>
          <cell r="D384" t="str">
            <v>816-6096</v>
          </cell>
          <cell r="E384">
            <v>44629</v>
          </cell>
          <cell r="F384">
            <v>230550108000</v>
          </cell>
          <cell r="G384" t="str">
            <v>PAGO GIRO DIREC MAR2022</v>
          </cell>
          <cell r="H384">
            <v>890212568</v>
          </cell>
          <cell r="I384" t="str">
            <v>FUNDACION CARDIOVASCULAR DE CBIA</v>
          </cell>
          <cell r="J384" t="str">
            <v>8036D82-</v>
          </cell>
          <cell r="K384" t="str">
            <v>BGA-1118045</v>
          </cell>
          <cell r="L384">
            <v>1118045</v>
          </cell>
          <cell r="M384">
            <v>850528</v>
          </cell>
        </row>
        <row r="385">
          <cell r="A385" t="str">
            <v>890212568-507568</v>
          </cell>
          <cell r="B385">
            <v>816</v>
          </cell>
          <cell r="C385">
            <v>6274</v>
          </cell>
          <cell r="D385" t="str">
            <v>816-6274</v>
          </cell>
          <cell r="E385">
            <v>44687</v>
          </cell>
          <cell r="F385">
            <v>230550108000</v>
          </cell>
          <cell r="G385" t="str">
            <v>PAGO GIRO DIRECT MAY2022</v>
          </cell>
          <cell r="H385">
            <v>890212568</v>
          </cell>
          <cell r="I385" t="str">
            <v>FUNDACION CARDIOVASCULAR DE CBIA</v>
          </cell>
          <cell r="J385" t="str">
            <v>8036D82-</v>
          </cell>
          <cell r="K385" t="str">
            <v>FHIC-507568</v>
          </cell>
          <cell r="L385">
            <v>507568</v>
          </cell>
          <cell r="M385">
            <v>911826</v>
          </cell>
        </row>
        <row r="386">
          <cell r="A386" t="str">
            <v>890212568-1132033</v>
          </cell>
          <cell r="B386">
            <v>816</v>
          </cell>
          <cell r="C386">
            <v>6366</v>
          </cell>
          <cell r="D386" t="str">
            <v>816-6366</v>
          </cell>
          <cell r="E386">
            <v>44719</v>
          </cell>
          <cell r="F386">
            <v>230550108000</v>
          </cell>
          <cell r="G386" t="str">
            <v>PAGO GIRO DIREC JUN2022</v>
          </cell>
          <cell r="H386">
            <v>890212568</v>
          </cell>
          <cell r="I386" t="str">
            <v>FUNDACION CARDIOVASCULAR DE CBIA</v>
          </cell>
          <cell r="J386" t="str">
            <v>8029D82-</v>
          </cell>
          <cell r="K386" t="str">
            <v>BGA-1132033</v>
          </cell>
          <cell r="L386">
            <v>1132033</v>
          </cell>
          <cell r="M386">
            <v>953679</v>
          </cell>
        </row>
        <row r="387">
          <cell r="A387" t="str">
            <v>890212568-549960</v>
          </cell>
          <cell r="B387">
            <v>816</v>
          </cell>
          <cell r="C387">
            <v>6623</v>
          </cell>
          <cell r="D387" t="str">
            <v>816-6623</v>
          </cell>
          <cell r="E387">
            <v>44811</v>
          </cell>
          <cell r="F387">
            <v>230550108000</v>
          </cell>
          <cell r="G387" t="str">
            <v>PAGO GIRO DIRECT SEP2022</v>
          </cell>
          <cell r="H387">
            <v>890212568</v>
          </cell>
          <cell r="I387" t="str">
            <v>FUNDACION CARDIOVASCULAR DE CBIA</v>
          </cell>
          <cell r="J387" t="str">
            <v>8037D82-</v>
          </cell>
          <cell r="K387" t="str">
            <v>FHIC-549960</v>
          </cell>
          <cell r="L387">
            <v>549960</v>
          </cell>
          <cell r="M387">
            <v>986432</v>
          </cell>
        </row>
        <row r="388">
          <cell r="A388" t="str">
            <v>890212568-1115645</v>
          </cell>
          <cell r="B388">
            <v>816</v>
          </cell>
          <cell r="C388">
            <v>5992</v>
          </cell>
          <cell r="D388" t="str">
            <v>816-5992</v>
          </cell>
          <cell r="E388">
            <v>44599</v>
          </cell>
          <cell r="F388">
            <v>230550156800</v>
          </cell>
          <cell r="G388" t="str">
            <v>PAGO GIRO DIRECT FEB 2022</v>
          </cell>
          <cell r="H388">
            <v>890212568</v>
          </cell>
          <cell r="I388" t="str">
            <v>FUNDACION CARDIOVASCULAR DE CBIA</v>
          </cell>
          <cell r="J388" t="str">
            <v>8036D82-</v>
          </cell>
          <cell r="K388" t="str">
            <v>BGA-1115645</v>
          </cell>
          <cell r="L388">
            <v>1115645</v>
          </cell>
          <cell r="M388">
            <v>990927</v>
          </cell>
        </row>
        <row r="389">
          <cell r="A389" t="str">
            <v>890212568-1155962</v>
          </cell>
          <cell r="B389">
            <v>816</v>
          </cell>
          <cell r="C389">
            <v>6954</v>
          </cell>
          <cell r="D389" t="str">
            <v>816-6954</v>
          </cell>
          <cell r="E389">
            <v>44902</v>
          </cell>
          <cell r="F389">
            <v>230550156800</v>
          </cell>
          <cell r="G389" t="str">
            <v>PAGO GIRO DIRECT DIC/22</v>
          </cell>
          <cell r="H389">
            <v>890212568</v>
          </cell>
          <cell r="I389" t="str">
            <v>FUNDACION CARDIOVASCULAR DE CBIA</v>
          </cell>
          <cell r="J389" t="str">
            <v>8036D82-</v>
          </cell>
          <cell r="K389" t="str">
            <v>BGA-1155962</v>
          </cell>
          <cell r="L389">
            <v>1155962</v>
          </cell>
          <cell r="M389">
            <v>1038221</v>
          </cell>
        </row>
        <row r="390">
          <cell r="A390" t="str">
            <v>890212568-1177119</v>
          </cell>
          <cell r="B390">
            <v>816</v>
          </cell>
          <cell r="C390">
            <v>7572</v>
          </cell>
          <cell r="D390" t="str">
            <v>816-7572</v>
          </cell>
          <cell r="E390">
            <v>45084</v>
          </cell>
          <cell r="F390">
            <v>230550156800</v>
          </cell>
          <cell r="G390" t="str">
            <v>PGO GIRO DIRECT JUN/23</v>
          </cell>
          <cell r="H390">
            <v>890212568</v>
          </cell>
          <cell r="I390" t="str">
            <v>FUNDACION CARDIOVASCULAR DE CBIA</v>
          </cell>
          <cell r="J390" t="str">
            <v>8036D82-</v>
          </cell>
          <cell r="K390" t="str">
            <v>BGA-1177119</v>
          </cell>
          <cell r="L390">
            <v>1177119</v>
          </cell>
          <cell r="M390">
            <v>1038221</v>
          </cell>
        </row>
        <row r="391">
          <cell r="A391" t="str">
            <v>890212568-1178880</v>
          </cell>
          <cell r="B391">
            <v>816</v>
          </cell>
          <cell r="C391">
            <v>7572</v>
          </cell>
          <cell r="D391" t="str">
            <v>816-7572</v>
          </cell>
          <cell r="E391">
            <v>45084</v>
          </cell>
          <cell r="F391">
            <v>230550156800</v>
          </cell>
          <cell r="G391" t="str">
            <v>PGO GIRO DIRECT JUN/23</v>
          </cell>
          <cell r="H391">
            <v>890212568</v>
          </cell>
          <cell r="I391" t="str">
            <v>FUNDACION CARDIOVASCULAR DE CBIA</v>
          </cell>
          <cell r="J391" t="str">
            <v>8026D82-</v>
          </cell>
          <cell r="K391" t="str">
            <v>BGA-1178880</v>
          </cell>
          <cell r="L391">
            <v>1178880</v>
          </cell>
          <cell r="M391">
            <v>1038221</v>
          </cell>
        </row>
        <row r="392">
          <cell r="A392" t="str">
            <v>890212568-1167888</v>
          </cell>
          <cell r="B392">
            <v>816</v>
          </cell>
          <cell r="C392">
            <v>7671</v>
          </cell>
          <cell r="D392" t="str">
            <v>816-7671</v>
          </cell>
          <cell r="E392">
            <v>45117</v>
          </cell>
          <cell r="F392">
            <v>230550156800</v>
          </cell>
          <cell r="G392" t="str">
            <v>PGO GIRO DIRECT JUL/23</v>
          </cell>
          <cell r="H392">
            <v>890212568</v>
          </cell>
          <cell r="I392" t="str">
            <v>FUNDACION CARDIOVASCULAR DE CBIA</v>
          </cell>
          <cell r="J392" t="str">
            <v>8036D82-</v>
          </cell>
          <cell r="K392" t="str">
            <v>BGA-1167888</v>
          </cell>
          <cell r="L392">
            <v>1167888</v>
          </cell>
          <cell r="M392">
            <v>1038221</v>
          </cell>
        </row>
        <row r="393">
          <cell r="A393" t="str">
            <v>890212568-1172658</v>
          </cell>
          <cell r="B393">
            <v>816</v>
          </cell>
          <cell r="C393">
            <v>7671</v>
          </cell>
          <cell r="D393" t="str">
            <v>816-7671</v>
          </cell>
          <cell r="E393">
            <v>45117</v>
          </cell>
          <cell r="F393">
            <v>230550156800</v>
          </cell>
          <cell r="G393" t="str">
            <v>PGO GIRO DIRECT JUL/23</v>
          </cell>
          <cell r="H393">
            <v>890212568</v>
          </cell>
          <cell r="I393" t="str">
            <v>FUNDACION CARDIOVASCULAR DE CBIA</v>
          </cell>
          <cell r="J393" t="str">
            <v>8026D82-</v>
          </cell>
          <cell r="K393" t="str">
            <v>BGA-1172658</v>
          </cell>
          <cell r="L393">
            <v>1172658</v>
          </cell>
          <cell r="M393">
            <v>1038221</v>
          </cell>
        </row>
        <row r="394">
          <cell r="A394" t="str">
            <v>890212568-1172660</v>
          </cell>
          <cell r="B394">
            <v>816</v>
          </cell>
          <cell r="C394">
            <v>7671</v>
          </cell>
          <cell r="D394" t="str">
            <v>816-7671</v>
          </cell>
          <cell r="E394">
            <v>45117</v>
          </cell>
          <cell r="F394">
            <v>230550156800</v>
          </cell>
          <cell r="G394" t="str">
            <v>PGO GIRO DIRECT JUL/23</v>
          </cell>
          <cell r="H394">
            <v>890212568</v>
          </cell>
          <cell r="I394" t="str">
            <v>FUNDACION CARDIOVASCULAR DE CBIA</v>
          </cell>
          <cell r="J394" t="str">
            <v>8036D82-</v>
          </cell>
          <cell r="K394" t="str">
            <v>BGA-1172660</v>
          </cell>
          <cell r="L394">
            <v>1172660</v>
          </cell>
          <cell r="M394">
            <v>1038221</v>
          </cell>
        </row>
        <row r="395">
          <cell r="A395" t="str">
            <v>890212568-1137015</v>
          </cell>
          <cell r="B395">
            <v>816</v>
          </cell>
          <cell r="C395">
            <v>6537</v>
          </cell>
          <cell r="D395" t="str">
            <v>816-6537</v>
          </cell>
          <cell r="E395">
            <v>44778</v>
          </cell>
          <cell r="F395">
            <v>230550108000</v>
          </cell>
          <cell r="G395" t="str">
            <v>PAGO GIRO DIRECT AGO2022</v>
          </cell>
          <cell r="H395">
            <v>890212568</v>
          </cell>
          <cell r="I395" t="str">
            <v>FUNDACION CARDIOVASCULAR DE CBIA</v>
          </cell>
          <cell r="J395" t="str">
            <v>8023D82-</v>
          </cell>
          <cell r="K395" t="str">
            <v>BGA-1137015</v>
          </cell>
          <cell r="L395">
            <v>1137015</v>
          </cell>
          <cell r="M395">
            <v>1056896</v>
          </cell>
        </row>
        <row r="396">
          <cell r="A396" t="str">
            <v>890212568-1146879</v>
          </cell>
          <cell r="B396">
            <v>816</v>
          </cell>
          <cell r="C396">
            <v>7062</v>
          </cell>
          <cell r="D396" t="str">
            <v>816-7062</v>
          </cell>
          <cell r="E396">
            <v>44946</v>
          </cell>
          <cell r="F396">
            <v>230550156800</v>
          </cell>
          <cell r="G396" t="str">
            <v>PGO GIRO DIRECTO ENE/23</v>
          </cell>
          <cell r="H396">
            <v>890212568</v>
          </cell>
          <cell r="I396" t="str">
            <v>FUNDACION CARDIOVASCULAR DE CBIA</v>
          </cell>
          <cell r="J396" t="str">
            <v>8026D82-</v>
          </cell>
          <cell r="K396" t="str">
            <v>BGA-1146879</v>
          </cell>
          <cell r="L396">
            <v>1146879</v>
          </cell>
          <cell r="M396">
            <v>1092584</v>
          </cell>
        </row>
        <row r="397">
          <cell r="A397" t="str">
            <v>890212568-1127141</v>
          </cell>
          <cell r="B397">
            <v>816</v>
          </cell>
          <cell r="C397">
            <v>6274</v>
          </cell>
          <cell r="D397" t="str">
            <v>816-6274</v>
          </cell>
          <cell r="E397">
            <v>44687</v>
          </cell>
          <cell r="F397">
            <v>230550108000</v>
          </cell>
          <cell r="G397" t="str">
            <v>PAGO GIRO DIRECT MAY2022</v>
          </cell>
          <cell r="H397">
            <v>890212568</v>
          </cell>
          <cell r="I397" t="str">
            <v>FUNDACION CARDIOVASCULAR DE CBIA</v>
          </cell>
          <cell r="J397" t="str">
            <v>8050D82-</v>
          </cell>
          <cell r="K397" t="str">
            <v>BGA-1127141</v>
          </cell>
          <cell r="L397">
            <v>1127141</v>
          </cell>
          <cell r="M397">
            <v>1102287</v>
          </cell>
        </row>
        <row r="398">
          <cell r="A398" t="str">
            <v>890212568-1141221</v>
          </cell>
          <cell r="B398">
            <v>816</v>
          </cell>
          <cell r="C398">
            <v>6537</v>
          </cell>
          <cell r="D398" t="str">
            <v>816-6537</v>
          </cell>
          <cell r="E398">
            <v>44778</v>
          </cell>
          <cell r="F398">
            <v>230550108000</v>
          </cell>
          <cell r="G398" t="str">
            <v>PAGO GIRO DIRECT AGO2022</v>
          </cell>
          <cell r="H398">
            <v>890212568</v>
          </cell>
          <cell r="I398" t="str">
            <v>FUNDACION CARDIOVASCULAR DE CBIA</v>
          </cell>
          <cell r="J398" t="str">
            <v>8025D82-</v>
          </cell>
          <cell r="K398" t="str">
            <v>BGA-1141221</v>
          </cell>
          <cell r="L398">
            <v>1141221</v>
          </cell>
          <cell r="M398">
            <v>1115856</v>
          </cell>
        </row>
        <row r="399">
          <cell r="A399" t="str">
            <v>890212568-1131654</v>
          </cell>
          <cell r="B399">
            <v>816</v>
          </cell>
          <cell r="C399">
            <v>6366</v>
          </cell>
          <cell r="D399" t="str">
            <v>816-6366</v>
          </cell>
          <cell r="E399">
            <v>44719</v>
          </cell>
          <cell r="F399">
            <v>230550108000</v>
          </cell>
          <cell r="G399" t="str">
            <v>PAGO GIRO DIREC JUN2022</v>
          </cell>
          <cell r="H399">
            <v>890212568</v>
          </cell>
          <cell r="I399" t="str">
            <v>FUNDACION CARDIOVASCULAR DE CBIA</v>
          </cell>
          <cell r="J399" t="str">
            <v>8036D82-</v>
          </cell>
          <cell r="K399" t="str">
            <v>BGA-1131654</v>
          </cell>
          <cell r="L399">
            <v>1131654</v>
          </cell>
          <cell r="M399">
            <v>1120280</v>
          </cell>
        </row>
        <row r="400">
          <cell r="A400" t="str">
            <v>890212568-1132773</v>
          </cell>
          <cell r="B400">
            <v>816</v>
          </cell>
          <cell r="C400">
            <v>6366</v>
          </cell>
          <cell r="D400" t="str">
            <v>816-6366</v>
          </cell>
          <cell r="E400">
            <v>44719</v>
          </cell>
          <cell r="F400">
            <v>230550108000</v>
          </cell>
          <cell r="G400" t="str">
            <v>PAGO GIRO DIREC JUN2022</v>
          </cell>
          <cell r="H400">
            <v>890212568</v>
          </cell>
          <cell r="I400" t="str">
            <v>FUNDACION CARDIOVASCULAR DE CBIA</v>
          </cell>
          <cell r="J400" t="str">
            <v>8036D82-</v>
          </cell>
          <cell r="K400" t="str">
            <v>BGA-1132773</v>
          </cell>
          <cell r="L400">
            <v>1132773</v>
          </cell>
          <cell r="M400">
            <v>1141377</v>
          </cell>
        </row>
        <row r="401">
          <cell r="A401" t="str">
            <v>890212568-535710</v>
          </cell>
          <cell r="B401">
            <v>816</v>
          </cell>
          <cell r="C401">
            <v>6537</v>
          </cell>
          <cell r="D401" t="str">
            <v>816-6537</v>
          </cell>
          <cell r="E401">
            <v>44778</v>
          </cell>
          <cell r="F401">
            <v>230550156800</v>
          </cell>
          <cell r="G401" t="str">
            <v>PAGO GIRO DIRECT AGO2022</v>
          </cell>
          <cell r="H401">
            <v>890212568</v>
          </cell>
          <cell r="I401" t="str">
            <v>FUNDACION CARDIOVASCULAR DE CBIA</v>
          </cell>
          <cell r="J401" t="str">
            <v>8030D82-</v>
          </cell>
          <cell r="K401" t="str">
            <v>FHIC-535710</v>
          </cell>
          <cell r="L401">
            <v>535710</v>
          </cell>
          <cell r="M401">
            <v>1148020</v>
          </cell>
        </row>
        <row r="402">
          <cell r="A402" t="str">
            <v>890212568-1151947</v>
          </cell>
          <cell r="B402">
            <v>816</v>
          </cell>
          <cell r="C402">
            <v>7062</v>
          </cell>
          <cell r="D402" t="str">
            <v>816-7062</v>
          </cell>
          <cell r="E402">
            <v>44946</v>
          </cell>
          <cell r="F402">
            <v>230550156800</v>
          </cell>
          <cell r="G402" t="str">
            <v>PGO GIRO DIRECTO ENE/23</v>
          </cell>
          <cell r="H402">
            <v>890212568</v>
          </cell>
          <cell r="I402" t="str">
            <v>FUNDACION CARDIOVASCULAR DE CBIA</v>
          </cell>
          <cell r="J402" t="str">
            <v>8026D82-</v>
          </cell>
          <cell r="K402" t="str">
            <v>BGA-1151947</v>
          </cell>
          <cell r="L402">
            <v>1151947</v>
          </cell>
          <cell r="M402">
            <v>1159692</v>
          </cell>
        </row>
        <row r="403">
          <cell r="A403" t="str">
            <v>890212568-1115143</v>
          </cell>
          <cell r="B403">
            <v>816</v>
          </cell>
          <cell r="C403">
            <v>6274</v>
          </cell>
          <cell r="D403" t="str">
            <v>816-6274</v>
          </cell>
          <cell r="E403">
            <v>44687</v>
          </cell>
          <cell r="F403">
            <v>230550156800</v>
          </cell>
          <cell r="G403" t="str">
            <v>PAGO GIRO DIRECT MAY2022</v>
          </cell>
          <cell r="H403">
            <v>890212568</v>
          </cell>
          <cell r="I403" t="str">
            <v>FUNDACION CARDIOVASCULAR DE CBIA</v>
          </cell>
          <cell r="J403" t="str">
            <v>8026D82-</v>
          </cell>
          <cell r="K403" t="str">
            <v>BGA-1115143</v>
          </cell>
          <cell r="L403">
            <v>1115143</v>
          </cell>
          <cell r="M403">
            <v>1165692</v>
          </cell>
        </row>
        <row r="404">
          <cell r="A404" t="str">
            <v>890212568-508495</v>
          </cell>
          <cell r="B404">
            <v>816</v>
          </cell>
          <cell r="C404">
            <v>6274</v>
          </cell>
          <cell r="D404" t="str">
            <v>816-6274</v>
          </cell>
          <cell r="E404">
            <v>44687</v>
          </cell>
          <cell r="F404">
            <v>230550108000</v>
          </cell>
          <cell r="G404" t="str">
            <v>PAGO GIRO DIRECT MAY2022</v>
          </cell>
          <cell r="H404">
            <v>890212568</v>
          </cell>
          <cell r="I404" t="str">
            <v>FUNDACION CARDIOVASCULAR DE CBIA</v>
          </cell>
          <cell r="J404" t="str">
            <v>8048D82-</v>
          </cell>
          <cell r="K404" t="str">
            <v>FHIC-508495</v>
          </cell>
          <cell r="L404">
            <v>508495</v>
          </cell>
          <cell r="M404">
            <v>1252182</v>
          </cell>
        </row>
        <row r="405">
          <cell r="A405" t="str">
            <v>890212568-1110457</v>
          </cell>
          <cell r="B405">
            <v>816</v>
          </cell>
          <cell r="C405">
            <v>5992</v>
          </cell>
          <cell r="D405" t="str">
            <v>816-5992</v>
          </cell>
          <cell r="E405">
            <v>44599</v>
          </cell>
          <cell r="F405">
            <v>230550108000</v>
          </cell>
          <cell r="G405" t="str">
            <v>PAGO GIRO DIRECT FEB 2022</v>
          </cell>
          <cell r="H405">
            <v>890212568</v>
          </cell>
          <cell r="I405" t="str">
            <v>FUNDACION CARDIOVASCULAR DE CBIA</v>
          </cell>
          <cell r="J405" t="str">
            <v>8026D82-</v>
          </cell>
          <cell r="K405" t="str">
            <v>BGA-1110457</v>
          </cell>
          <cell r="L405">
            <v>1110457</v>
          </cell>
          <cell r="M405">
            <v>1300584</v>
          </cell>
        </row>
        <row r="406">
          <cell r="A406" t="str">
            <v>890212568-1115628</v>
          </cell>
          <cell r="B406">
            <v>816</v>
          </cell>
          <cell r="C406">
            <v>5992</v>
          </cell>
          <cell r="D406" t="str">
            <v>816-5992</v>
          </cell>
          <cell r="E406">
            <v>44599</v>
          </cell>
          <cell r="F406">
            <v>230550108000</v>
          </cell>
          <cell r="G406" t="str">
            <v>PAGO GIRO DIRECT FEB 2022</v>
          </cell>
          <cell r="H406">
            <v>890212568</v>
          </cell>
          <cell r="I406" t="str">
            <v>FUNDACION CARDIOVASCULAR DE CBIA</v>
          </cell>
          <cell r="J406" t="str">
            <v>8050D82-</v>
          </cell>
          <cell r="K406" t="str">
            <v>BGA-1115628</v>
          </cell>
          <cell r="L406">
            <v>1115628</v>
          </cell>
          <cell r="M406">
            <v>1308971</v>
          </cell>
        </row>
        <row r="407">
          <cell r="A407" t="str">
            <v>890212568-535850</v>
          </cell>
          <cell r="B407">
            <v>816</v>
          </cell>
          <cell r="C407">
            <v>6537</v>
          </cell>
          <cell r="D407" t="str">
            <v>816-6537</v>
          </cell>
          <cell r="E407">
            <v>44778</v>
          </cell>
          <cell r="F407">
            <v>230550108000</v>
          </cell>
          <cell r="G407" t="str">
            <v>PAGO GIRO DIRECT AGO2022</v>
          </cell>
          <cell r="H407">
            <v>890212568</v>
          </cell>
          <cell r="I407" t="str">
            <v>FUNDACION CARDIOVASCULAR DE CBIA</v>
          </cell>
          <cell r="J407" t="str">
            <v>8026D82-</v>
          </cell>
          <cell r="K407" t="str">
            <v>FHIC-535850</v>
          </cell>
          <cell r="L407">
            <v>535850</v>
          </cell>
          <cell r="M407">
            <v>1332637</v>
          </cell>
        </row>
        <row r="408">
          <cell r="A408" t="str">
            <v>890212568-1142619</v>
          </cell>
          <cell r="B408">
            <v>816</v>
          </cell>
          <cell r="C408">
            <v>6623</v>
          </cell>
          <cell r="D408" t="str">
            <v>816-6623</v>
          </cell>
          <cell r="E408">
            <v>44811</v>
          </cell>
          <cell r="F408">
            <v>230550108000</v>
          </cell>
          <cell r="G408" t="str">
            <v>PAGO GIRO DIRECT SEP2022</v>
          </cell>
          <cell r="H408">
            <v>890212568</v>
          </cell>
          <cell r="I408" t="str">
            <v>FUNDACION CARDIOVASCULAR DE CBIA</v>
          </cell>
          <cell r="J408" t="str">
            <v>8052D82-</v>
          </cell>
          <cell r="K408" t="str">
            <v>BGA-1142619</v>
          </cell>
          <cell r="L408">
            <v>1142619</v>
          </cell>
          <cell r="M408">
            <v>1332784</v>
          </cell>
        </row>
        <row r="409">
          <cell r="A409" t="str">
            <v>890212568-526627</v>
          </cell>
          <cell r="B409">
            <v>816</v>
          </cell>
          <cell r="C409">
            <v>7062</v>
          </cell>
          <cell r="D409" t="str">
            <v>816-7062</v>
          </cell>
          <cell r="E409">
            <v>44946</v>
          </cell>
          <cell r="F409">
            <v>230550156800</v>
          </cell>
          <cell r="G409" t="str">
            <v>PGO GIRO DIRECTO ENE/23</v>
          </cell>
          <cell r="H409">
            <v>890212568</v>
          </cell>
          <cell r="I409" t="str">
            <v>FUNDACION CARDIOVASCULAR DE CBIA</v>
          </cell>
          <cell r="J409" t="str">
            <v>8029D82-</v>
          </cell>
          <cell r="K409" t="str">
            <v>FHIC-526627</v>
          </cell>
          <cell r="L409">
            <v>526627</v>
          </cell>
          <cell r="M409">
            <v>1367561</v>
          </cell>
        </row>
        <row r="410">
          <cell r="A410" t="str">
            <v>890212568-1140834</v>
          </cell>
          <cell r="B410">
            <v>816</v>
          </cell>
          <cell r="C410">
            <v>6537</v>
          </cell>
          <cell r="D410" t="str">
            <v>816-6537</v>
          </cell>
          <cell r="E410">
            <v>44778</v>
          </cell>
          <cell r="F410">
            <v>230550108000</v>
          </cell>
          <cell r="G410" t="str">
            <v>PAGO GIRO DIRECT AGO2022</v>
          </cell>
          <cell r="H410">
            <v>890212568</v>
          </cell>
          <cell r="I410" t="str">
            <v>FUNDACION CARDIOVASCULAR DE CBIA</v>
          </cell>
          <cell r="J410" t="str">
            <v>8026D82-</v>
          </cell>
          <cell r="K410" t="str">
            <v>BGA-1140834</v>
          </cell>
          <cell r="L410">
            <v>1140834</v>
          </cell>
          <cell r="M410">
            <v>1377616</v>
          </cell>
        </row>
        <row r="411">
          <cell r="A411" t="str">
            <v>890212568-611788</v>
          </cell>
          <cell r="B411">
            <v>816</v>
          </cell>
          <cell r="C411">
            <v>7378</v>
          </cell>
          <cell r="D411" t="str">
            <v>816-7378</v>
          </cell>
          <cell r="E411">
            <v>45027</v>
          </cell>
          <cell r="F411">
            <v>230550156800</v>
          </cell>
          <cell r="G411" t="str">
            <v>PGO GIRO DIRECT ABRIL/23</v>
          </cell>
          <cell r="H411">
            <v>890212568</v>
          </cell>
          <cell r="I411" t="str">
            <v>FUNDACION CARDIOVASCULAR DE CBIA</v>
          </cell>
          <cell r="J411" t="str">
            <v>8026D82-</v>
          </cell>
          <cell r="K411" t="str">
            <v>FHIC-611788</v>
          </cell>
          <cell r="L411">
            <v>611788</v>
          </cell>
          <cell r="M411">
            <v>1413801</v>
          </cell>
        </row>
        <row r="412">
          <cell r="A412" t="str">
            <v>890212568-1126278</v>
          </cell>
          <cell r="B412">
            <v>816</v>
          </cell>
          <cell r="C412">
            <v>6623</v>
          </cell>
          <cell r="D412" t="str">
            <v>816-6623</v>
          </cell>
          <cell r="E412">
            <v>44811</v>
          </cell>
          <cell r="F412">
            <v>230550108000</v>
          </cell>
          <cell r="G412" t="str">
            <v>PAGO GIRO DIRECT SEP2022</v>
          </cell>
          <cell r="H412">
            <v>890212568</v>
          </cell>
          <cell r="I412" t="str">
            <v>FUNDACION CARDIOVASCULAR DE CBIA</v>
          </cell>
          <cell r="J412" t="str">
            <v>8026D82-</v>
          </cell>
          <cell r="K412" t="str">
            <v>BGA-1126278</v>
          </cell>
          <cell r="L412">
            <v>1126278</v>
          </cell>
          <cell r="M412">
            <v>1484398</v>
          </cell>
        </row>
        <row r="413">
          <cell r="A413" t="str">
            <v>890212568-1153807</v>
          </cell>
          <cell r="B413">
            <v>816</v>
          </cell>
          <cell r="C413">
            <v>6954</v>
          </cell>
          <cell r="D413" t="str">
            <v>816-6954</v>
          </cell>
          <cell r="E413">
            <v>44902</v>
          </cell>
          <cell r="F413">
            <v>230550156800</v>
          </cell>
          <cell r="G413" t="str">
            <v>PAGO GIRO DIRECT DIC/22</v>
          </cell>
          <cell r="H413">
            <v>890212568</v>
          </cell>
          <cell r="I413" t="str">
            <v>FUNDACION CARDIOVASCULAR DE CBIA</v>
          </cell>
          <cell r="J413" t="str">
            <v>8036D82-</v>
          </cell>
          <cell r="K413" t="str">
            <v>BGA-1153807</v>
          </cell>
          <cell r="L413">
            <v>1153807</v>
          </cell>
          <cell r="M413">
            <v>1488445</v>
          </cell>
        </row>
        <row r="414">
          <cell r="A414" t="str">
            <v>890212568-593201</v>
          </cell>
          <cell r="B414">
            <v>816</v>
          </cell>
          <cell r="C414">
            <v>7169</v>
          </cell>
          <cell r="D414" t="str">
            <v>816-7169</v>
          </cell>
          <cell r="E414">
            <v>44964</v>
          </cell>
          <cell r="F414">
            <v>230550108000</v>
          </cell>
          <cell r="G414" t="str">
            <v>PGO GIRO DIRECT FEB/23</v>
          </cell>
          <cell r="H414">
            <v>890212568</v>
          </cell>
          <cell r="I414" t="str">
            <v>FUNDACION CARDIOVASCULAR DE CBIA</v>
          </cell>
          <cell r="J414" t="str">
            <v>8026D82-</v>
          </cell>
          <cell r="K414" t="str">
            <v>FHIC-593201</v>
          </cell>
          <cell r="L414">
            <v>593201</v>
          </cell>
          <cell r="M414">
            <v>1594109</v>
          </cell>
        </row>
        <row r="415">
          <cell r="A415" t="str">
            <v>890212568-1138062</v>
          </cell>
          <cell r="B415">
            <v>816</v>
          </cell>
          <cell r="C415">
            <v>6537</v>
          </cell>
          <cell r="D415" t="str">
            <v>816-6537</v>
          </cell>
          <cell r="E415">
            <v>44778</v>
          </cell>
          <cell r="F415">
            <v>230550108000</v>
          </cell>
          <cell r="G415" t="str">
            <v>PAGO GIRO DIRECT AGO2022</v>
          </cell>
          <cell r="H415">
            <v>890212568</v>
          </cell>
          <cell r="I415" t="str">
            <v>FUNDACION CARDIOVASCULAR DE CBIA</v>
          </cell>
          <cell r="J415" t="str">
            <v>8026D82-</v>
          </cell>
          <cell r="K415" t="str">
            <v>BGA-1138062</v>
          </cell>
          <cell r="L415">
            <v>1138062</v>
          </cell>
          <cell r="M415">
            <v>1638637</v>
          </cell>
        </row>
        <row r="416">
          <cell r="A416" t="str">
            <v>890212568-626365</v>
          </cell>
          <cell r="B416">
            <v>816</v>
          </cell>
          <cell r="C416">
            <v>7378</v>
          </cell>
          <cell r="D416" t="str">
            <v>816-7378</v>
          </cell>
          <cell r="E416">
            <v>45027</v>
          </cell>
          <cell r="F416">
            <v>230550108000</v>
          </cell>
          <cell r="G416" t="str">
            <v>PGO GIRO DIRECT ABRIL/23</v>
          </cell>
          <cell r="H416">
            <v>890212568</v>
          </cell>
          <cell r="I416" t="str">
            <v>FUNDACION CARDIOVASCULAR DE CBIA</v>
          </cell>
          <cell r="J416" t="str">
            <v>8052D82-</v>
          </cell>
          <cell r="K416" t="str">
            <v>FHIC-626365</v>
          </cell>
          <cell r="L416">
            <v>626365</v>
          </cell>
          <cell r="M416">
            <v>1783293</v>
          </cell>
        </row>
        <row r="417">
          <cell r="A417" t="str">
            <v>890212568-1140616</v>
          </cell>
          <cell r="B417">
            <v>816</v>
          </cell>
          <cell r="C417">
            <v>6537</v>
          </cell>
          <cell r="D417" t="str">
            <v>816-6537</v>
          </cell>
          <cell r="E417">
            <v>44778</v>
          </cell>
          <cell r="F417">
            <v>230550108000</v>
          </cell>
          <cell r="G417" t="str">
            <v>PAGO GIRO DIRECT AGO2022</v>
          </cell>
          <cell r="H417">
            <v>890212568</v>
          </cell>
          <cell r="I417" t="str">
            <v>FUNDACION CARDIOVASCULAR DE CBIA</v>
          </cell>
          <cell r="J417" t="str">
            <v>8037D82-</v>
          </cell>
          <cell r="K417" t="str">
            <v>BGA-1140616</v>
          </cell>
          <cell r="L417">
            <v>1140616</v>
          </cell>
          <cell r="M417">
            <v>1783389</v>
          </cell>
        </row>
        <row r="418">
          <cell r="A418" t="str">
            <v>890212568-541869</v>
          </cell>
          <cell r="B418">
            <v>816</v>
          </cell>
          <cell r="C418">
            <v>6537</v>
          </cell>
          <cell r="D418" t="str">
            <v>816-6537</v>
          </cell>
          <cell r="E418">
            <v>44778</v>
          </cell>
          <cell r="F418">
            <v>230550156800</v>
          </cell>
          <cell r="G418" t="str">
            <v>PAGO GIRO DIRECT AGO2022</v>
          </cell>
          <cell r="H418">
            <v>890212568</v>
          </cell>
          <cell r="I418" t="str">
            <v>FUNDACION CARDIOVASCULAR DE CBIA</v>
          </cell>
          <cell r="J418" t="str">
            <v>8036D82-</v>
          </cell>
          <cell r="K418" t="str">
            <v>FHIC-541869</v>
          </cell>
          <cell r="L418">
            <v>541869</v>
          </cell>
          <cell r="M418">
            <v>1836520</v>
          </cell>
        </row>
        <row r="419">
          <cell r="A419" t="str">
            <v>890212568-1150713</v>
          </cell>
          <cell r="B419">
            <v>816</v>
          </cell>
          <cell r="C419">
            <v>7062</v>
          </cell>
          <cell r="D419" t="str">
            <v>816-7062</v>
          </cell>
          <cell r="E419">
            <v>44946</v>
          </cell>
          <cell r="F419">
            <v>230550156800</v>
          </cell>
          <cell r="G419" t="str">
            <v>PGO GIRO DIRECTO ENE/23</v>
          </cell>
          <cell r="H419">
            <v>890212568</v>
          </cell>
          <cell r="I419" t="str">
            <v>FUNDACION CARDIOVASCULAR DE CBIA</v>
          </cell>
          <cell r="J419" t="str">
            <v>8036D82-</v>
          </cell>
          <cell r="K419" t="str">
            <v>BGA-1150713</v>
          </cell>
          <cell r="L419">
            <v>1150713</v>
          </cell>
          <cell r="M419">
            <v>1893266</v>
          </cell>
        </row>
        <row r="420">
          <cell r="A420" t="str">
            <v>890212568-521519</v>
          </cell>
          <cell r="B420">
            <v>816</v>
          </cell>
          <cell r="C420">
            <v>7062</v>
          </cell>
          <cell r="D420" t="str">
            <v>816-7062</v>
          </cell>
          <cell r="E420">
            <v>44946</v>
          </cell>
          <cell r="F420">
            <v>230550156800</v>
          </cell>
          <cell r="G420" t="str">
            <v>PGO GIRO DIRECTO ENE/23</v>
          </cell>
          <cell r="H420">
            <v>890212568</v>
          </cell>
          <cell r="I420" t="str">
            <v>FUNDACION CARDIOVASCULAR DE CBIA</v>
          </cell>
          <cell r="J420" t="str">
            <v>8025D82-</v>
          </cell>
          <cell r="K420" t="str">
            <v>FHIC-521519</v>
          </cell>
          <cell r="L420">
            <v>521519</v>
          </cell>
          <cell r="M420">
            <v>1950000</v>
          </cell>
        </row>
        <row r="421">
          <cell r="A421" t="str">
            <v>890212568-1132539</v>
          </cell>
          <cell r="B421">
            <v>816</v>
          </cell>
          <cell r="C421">
            <v>6366</v>
          </cell>
          <cell r="D421" t="str">
            <v>816-6366</v>
          </cell>
          <cell r="E421">
            <v>44719</v>
          </cell>
          <cell r="F421">
            <v>230550108000</v>
          </cell>
          <cell r="G421" t="str">
            <v>PAGO GIRO DIREC JUN2022</v>
          </cell>
          <cell r="H421">
            <v>890212568</v>
          </cell>
          <cell r="I421" t="str">
            <v>FUNDACION CARDIOVASCULAR DE CBIA</v>
          </cell>
          <cell r="J421" t="str">
            <v>8029D82-</v>
          </cell>
          <cell r="K421" t="str">
            <v>BGA-1132539</v>
          </cell>
          <cell r="L421">
            <v>1132539</v>
          </cell>
          <cell r="M421">
            <v>1995393</v>
          </cell>
        </row>
        <row r="422">
          <cell r="A422" t="str">
            <v>890212568-1140647</v>
          </cell>
          <cell r="B422">
            <v>816</v>
          </cell>
          <cell r="C422">
            <v>6537</v>
          </cell>
          <cell r="D422" t="str">
            <v>816-6537</v>
          </cell>
          <cell r="E422">
            <v>44778</v>
          </cell>
          <cell r="F422">
            <v>230550108000</v>
          </cell>
          <cell r="G422" t="str">
            <v>PAGO GIRO DIRECT AGO2022</v>
          </cell>
          <cell r="H422">
            <v>890212568</v>
          </cell>
          <cell r="I422" t="str">
            <v>FUNDACION CARDIOVASCULAR DE CBIA</v>
          </cell>
          <cell r="J422" t="str">
            <v>8036D82-</v>
          </cell>
          <cell r="K422" t="str">
            <v>BGA-1140647</v>
          </cell>
          <cell r="L422">
            <v>1140647</v>
          </cell>
          <cell r="M422">
            <v>2090472</v>
          </cell>
        </row>
        <row r="423">
          <cell r="A423" t="str">
            <v>890212568-1132114</v>
          </cell>
          <cell r="B423">
            <v>816</v>
          </cell>
          <cell r="C423">
            <v>6366</v>
          </cell>
          <cell r="D423" t="str">
            <v>816-6366</v>
          </cell>
          <cell r="E423">
            <v>44719</v>
          </cell>
          <cell r="F423">
            <v>230550108000</v>
          </cell>
          <cell r="G423" t="str">
            <v>PAGO GIRO DIREC JUN2022</v>
          </cell>
          <cell r="H423">
            <v>890212568</v>
          </cell>
          <cell r="I423" t="str">
            <v>FUNDACION CARDIOVASCULAR DE CBIA</v>
          </cell>
          <cell r="J423" t="str">
            <v>8026D82-</v>
          </cell>
          <cell r="K423" t="str">
            <v>BGA-1132114</v>
          </cell>
          <cell r="L423">
            <v>1132114</v>
          </cell>
          <cell r="M423">
            <v>2099782</v>
          </cell>
        </row>
        <row r="424">
          <cell r="A424" t="str">
            <v>890212568-592493</v>
          </cell>
          <cell r="B424">
            <v>816</v>
          </cell>
          <cell r="C424">
            <v>7062</v>
          </cell>
          <cell r="D424" t="str">
            <v>816-7062</v>
          </cell>
          <cell r="E424">
            <v>44946</v>
          </cell>
          <cell r="F424">
            <v>230550156800</v>
          </cell>
          <cell r="G424" t="str">
            <v>PGO GIRO DIRECTO ENE/23</v>
          </cell>
          <cell r="H424">
            <v>890212568</v>
          </cell>
          <cell r="I424" t="str">
            <v>FUNDACION CARDIOVASCULAR DE CBIA</v>
          </cell>
          <cell r="J424" t="str">
            <v>8026D82-</v>
          </cell>
          <cell r="K424" t="str">
            <v>FHIC-592493</v>
          </cell>
          <cell r="L424">
            <v>592493</v>
          </cell>
          <cell r="M424">
            <v>2110346</v>
          </cell>
        </row>
        <row r="425">
          <cell r="A425" t="str">
            <v>890212568-522330</v>
          </cell>
          <cell r="B425">
            <v>816</v>
          </cell>
          <cell r="C425">
            <v>6537</v>
          </cell>
          <cell r="D425" t="str">
            <v>816-6537</v>
          </cell>
          <cell r="E425">
            <v>44778</v>
          </cell>
          <cell r="F425">
            <v>230550156800</v>
          </cell>
          <cell r="G425" t="str">
            <v>PAGO GIRO DIRECT AGO2022</v>
          </cell>
          <cell r="H425">
            <v>890212568</v>
          </cell>
          <cell r="I425" t="str">
            <v>FUNDACION CARDIOVASCULAR DE CBIA</v>
          </cell>
          <cell r="J425" t="str">
            <v>8023D82-</v>
          </cell>
          <cell r="K425" t="str">
            <v>FHIC-522330</v>
          </cell>
          <cell r="L425">
            <v>522330</v>
          </cell>
          <cell r="M425">
            <v>2112653</v>
          </cell>
        </row>
        <row r="426">
          <cell r="A426" t="str">
            <v>890212568-508319</v>
          </cell>
          <cell r="B426">
            <v>816</v>
          </cell>
          <cell r="C426">
            <v>6274</v>
          </cell>
          <cell r="D426" t="str">
            <v>816-6274</v>
          </cell>
          <cell r="E426">
            <v>44687</v>
          </cell>
          <cell r="F426">
            <v>230550108000</v>
          </cell>
          <cell r="G426" t="str">
            <v>PAGO GIRO DIRECT MAY2022</v>
          </cell>
          <cell r="H426">
            <v>890212568</v>
          </cell>
          <cell r="I426" t="str">
            <v>FUNDACION CARDIOVASCULAR DE CBIA</v>
          </cell>
          <cell r="J426" t="str">
            <v>8023D82-</v>
          </cell>
          <cell r="K426" t="str">
            <v>FHIC-508319</v>
          </cell>
          <cell r="L426">
            <v>508319</v>
          </cell>
          <cell r="M426">
            <v>2169752</v>
          </cell>
        </row>
        <row r="427">
          <cell r="A427" t="str">
            <v>890212568-536661</v>
          </cell>
          <cell r="B427">
            <v>816</v>
          </cell>
          <cell r="C427">
            <v>6457</v>
          </cell>
          <cell r="D427" t="str">
            <v>816-6457</v>
          </cell>
          <cell r="E427">
            <v>44750</v>
          </cell>
          <cell r="F427">
            <v>230550156800</v>
          </cell>
          <cell r="G427" t="str">
            <v>PAGO GIRO DIRETC JUL2022</v>
          </cell>
          <cell r="H427">
            <v>890212568</v>
          </cell>
          <cell r="I427" t="str">
            <v>FUNDACION CARDIOVASCULAR DE CBIA</v>
          </cell>
          <cell r="J427" t="str">
            <v>8036D82-</v>
          </cell>
          <cell r="K427" t="str">
            <v>FHIC-536661</v>
          </cell>
          <cell r="L427">
            <v>536661</v>
          </cell>
          <cell r="M427">
            <v>2271839</v>
          </cell>
        </row>
        <row r="428">
          <cell r="A428" t="str">
            <v>890212568-1135817</v>
          </cell>
          <cell r="B428">
            <v>816</v>
          </cell>
          <cell r="C428">
            <v>6366</v>
          </cell>
          <cell r="D428" t="str">
            <v>816-6366</v>
          </cell>
          <cell r="E428">
            <v>44719</v>
          </cell>
          <cell r="F428">
            <v>230550156800</v>
          </cell>
          <cell r="G428" t="str">
            <v>PAGO GIRO DIREC JUN2022</v>
          </cell>
          <cell r="H428">
            <v>890212568</v>
          </cell>
          <cell r="I428" t="str">
            <v>FUNDACION CARDIOVASCULAR DE CBIA</v>
          </cell>
          <cell r="J428" t="str">
            <v>8036D82-</v>
          </cell>
          <cell r="K428" t="str">
            <v>BGA-1135817</v>
          </cell>
          <cell r="L428">
            <v>1135817</v>
          </cell>
          <cell r="M428">
            <v>2390695</v>
          </cell>
        </row>
        <row r="429">
          <cell r="A429" t="str">
            <v>890212568-1137392</v>
          </cell>
          <cell r="B429">
            <v>816</v>
          </cell>
          <cell r="C429">
            <v>6537</v>
          </cell>
          <cell r="D429" t="str">
            <v>816-6537</v>
          </cell>
          <cell r="E429">
            <v>44778</v>
          </cell>
          <cell r="F429">
            <v>230550108000</v>
          </cell>
          <cell r="G429" t="str">
            <v>PAGO GIRO DIRECT AGO2022</v>
          </cell>
          <cell r="H429">
            <v>890212568</v>
          </cell>
          <cell r="I429" t="str">
            <v>FUNDACION CARDIOVASCULAR DE CBIA</v>
          </cell>
          <cell r="J429" t="str">
            <v>8027D82-</v>
          </cell>
          <cell r="K429" t="str">
            <v>BGA-1137392</v>
          </cell>
          <cell r="L429">
            <v>1137392</v>
          </cell>
          <cell r="M429">
            <v>2464735</v>
          </cell>
        </row>
        <row r="430">
          <cell r="A430" t="str">
            <v>890212568-522998</v>
          </cell>
          <cell r="B430">
            <v>816</v>
          </cell>
          <cell r="C430">
            <v>6537</v>
          </cell>
          <cell r="D430" t="str">
            <v>816-6537</v>
          </cell>
          <cell r="E430">
            <v>44778</v>
          </cell>
          <cell r="F430">
            <v>230550108000</v>
          </cell>
          <cell r="G430" t="str">
            <v>PAGO GIRO DIRECT AGO2022</v>
          </cell>
          <cell r="H430">
            <v>890212568</v>
          </cell>
          <cell r="I430" t="str">
            <v>FUNDACION CARDIOVASCULAR DE CBIA</v>
          </cell>
          <cell r="J430" t="str">
            <v>8037D82-</v>
          </cell>
          <cell r="K430" t="str">
            <v>FHIC-522998</v>
          </cell>
          <cell r="L430">
            <v>522998</v>
          </cell>
          <cell r="M430">
            <v>2467115</v>
          </cell>
        </row>
        <row r="431">
          <cell r="A431" t="str">
            <v>890212568-527065</v>
          </cell>
          <cell r="B431">
            <v>816</v>
          </cell>
          <cell r="C431">
            <v>6537</v>
          </cell>
          <cell r="D431" t="str">
            <v>816-6537</v>
          </cell>
          <cell r="E431">
            <v>44778</v>
          </cell>
          <cell r="F431">
            <v>230550108000</v>
          </cell>
          <cell r="G431" t="str">
            <v>PAGO GIRO DIRECT AGO2022</v>
          </cell>
          <cell r="H431">
            <v>890212568</v>
          </cell>
          <cell r="I431" t="str">
            <v>FUNDACION CARDIOVASCULAR DE CBIA</v>
          </cell>
          <cell r="J431" t="str">
            <v>8036D82-</v>
          </cell>
          <cell r="K431" t="str">
            <v>FHIC-527065</v>
          </cell>
          <cell r="L431">
            <v>527065</v>
          </cell>
          <cell r="M431">
            <v>2582972</v>
          </cell>
        </row>
        <row r="432">
          <cell r="A432" t="str">
            <v>890212568-1127159</v>
          </cell>
          <cell r="B432">
            <v>816</v>
          </cell>
          <cell r="C432">
            <v>6274</v>
          </cell>
          <cell r="D432" t="str">
            <v>816-6274</v>
          </cell>
          <cell r="E432">
            <v>44687</v>
          </cell>
          <cell r="F432">
            <v>230550108000</v>
          </cell>
          <cell r="G432" t="str">
            <v>PAGO GIRO DIRECT MAY2022</v>
          </cell>
          <cell r="H432">
            <v>890212568</v>
          </cell>
          <cell r="I432" t="str">
            <v>FUNDACION CARDIOVASCULAR DE CBIA</v>
          </cell>
          <cell r="J432" t="str">
            <v>8029D82-</v>
          </cell>
          <cell r="K432" t="str">
            <v>BGA-1127159</v>
          </cell>
          <cell r="L432">
            <v>1127159</v>
          </cell>
          <cell r="M432">
            <v>2585946</v>
          </cell>
        </row>
        <row r="433">
          <cell r="A433" t="str">
            <v>890212568-1137921</v>
          </cell>
          <cell r="B433">
            <v>816</v>
          </cell>
          <cell r="C433">
            <v>6537</v>
          </cell>
          <cell r="D433" t="str">
            <v>816-6537</v>
          </cell>
          <cell r="E433">
            <v>44778</v>
          </cell>
          <cell r="F433">
            <v>230550108000</v>
          </cell>
          <cell r="G433" t="str">
            <v>PAGO GIRO DIRECT AGO2022</v>
          </cell>
          <cell r="H433">
            <v>890212568</v>
          </cell>
          <cell r="I433" t="str">
            <v>FUNDACION CARDIOVASCULAR DE CBIA</v>
          </cell>
          <cell r="J433" t="str">
            <v>8036D82-</v>
          </cell>
          <cell r="K433" t="str">
            <v>BGA-1137921</v>
          </cell>
          <cell r="L433">
            <v>1137921</v>
          </cell>
          <cell r="M433">
            <v>2591350</v>
          </cell>
        </row>
        <row r="434">
          <cell r="A434" t="str">
            <v>890212568-582395</v>
          </cell>
          <cell r="B434">
            <v>816</v>
          </cell>
          <cell r="C434">
            <v>6954</v>
          </cell>
          <cell r="D434" t="str">
            <v>816-6954</v>
          </cell>
          <cell r="E434">
            <v>44902</v>
          </cell>
          <cell r="F434">
            <v>230550156800</v>
          </cell>
          <cell r="G434" t="str">
            <v>PAGO GIRO DIRECT DIC/22</v>
          </cell>
          <cell r="H434">
            <v>890212568</v>
          </cell>
          <cell r="I434" t="str">
            <v>FUNDACION CARDIOVASCULAR DE CBIA</v>
          </cell>
          <cell r="J434" t="str">
            <v>8048D82-</v>
          </cell>
          <cell r="K434" t="str">
            <v>FHIC-582395</v>
          </cell>
          <cell r="L434">
            <v>582395</v>
          </cell>
          <cell r="M434">
            <v>2640895</v>
          </cell>
        </row>
        <row r="435">
          <cell r="A435" t="str">
            <v>890212568-1179171</v>
          </cell>
          <cell r="B435">
            <v>816</v>
          </cell>
          <cell r="C435">
            <v>7378</v>
          </cell>
          <cell r="D435" t="str">
            <v>816-7378</v>
          </cell>
          <cell r="E435">
            <v>45027</v>
          </cell>
          <cell r="F435">
            <v>230550108000</v>
          </cell>
          <cell r="G435" t="str">
            <v>PGO GIRO DIRECT ABRIL/23</v>
          </cell>
          <cell r="H435">
            <v>890212568</v>
          </cell>
          <cell r="I435" t="str">
            <v>FUNDACION CARDIOVASCULAR DE CBIA</v>
          </cell>
          <cell r="J435" t="str">
            <v>8036D82-</v>
          </cell>
          <cell r="K435" t="str">
            <v>BGA-1179171</v>
          </cell>
          <cell r="L435">
            <v>1179171</v>
          </cell>
          <cell r="M435">
            <v>2655445</v>
          </cell>
        </row>
        <row r="436">
          <cell r="A436" t="str">
            <v>890212568-525405</v>
          </cell>
          <cell r="B436">
            <v>816</v>
          </cell>
          <cell r="C436">
            <v>6537</v>
          </cell>
          <cell r="D436" t="str">
            <v>816-6537</v>
          </cell>
          <cell r="E436">
            <v>44778</v>
          </cell>
          <cell r="F436">
            <v>230550156800</v>
          </cell>
          <cell r="G436" t="str">
            <v>PAGO GIRO DIRECT AGO2022</v>
          </cell>
          <cell r="H436">
            <v>890212568</v>
          </cell>
          <cell r="I436" t="str">
            <v>FUNDACION CARDIOVASCULAR DE CBIA</v>
          </cell>
          <cell r="J436" t="str">
            <v>8029D82-</v>
          </cell>
          <cell r="K436" t="str">
            <v>FHIC-525405</v>
          </cell>
          <cell r="L436">
            <v>525405</v>
          </cell>
          <cell r="M436">
            <v>2673668</v>
          </cell>
        </row>
        <row r="437">
          <cell r="A437" t="str">
            <v>890212568-1127623</v>
          </cell>
          <cell r="B437">
            <v>816</v>
          </cell>
          <cell r="C437">
            <v>6366</v>
          </cell>
          <cell r="D437" t="str">
            <v>816-6366</v>
          </cell>
          <cell r="E437">
            <v>44719</v>
          </cell>
          <cell r="F437">
            <v>230550156800</v>
          </cell>
          <cell r="G437" t="str">
            <v>PAGO GIRO DIREC JUN2022</v>
          </cell>
          <cell r="H437">
            <v>890212568</v>
          </cell>
          <cell r="I437" t="str">
            <v>FUNDACION CARDIOVASCULAR DE CBIA</v>
          </cell>
          <cell r="J437" t="str">
            <v>8026D82-</v>
          </cell>
          <cell r="K437" t="str">
            <v>BGA-1127623</v>
          </cell>
          <cell r="L437">
            <v>1127623</v>
          </cell>
          <cell r="M437">
            <v>2701502</v>
          </cell>
        </row>
        <row r="438">
          <cell r="A438" t="str">
            <v>890212568-516391</v>
          </cell>
          <cell r="B438">
            <v>816</v>
          </cell>
          <cell r="C438">
            <v>6537</v>
          </cell>
          <cell r="D438" t="str">
            <v>816-6537</v>
          </cell>
          <cell r="E438">
            <v>44778</v>
          </cell>
          <cell r="F438">
            <v>230550156800</v>
          </cell>
          <cell r="G438" t="str">
            <v>PAGO GIRO DIRECT AGO2022</v>
          </cell>
          <cell r="H438">
            <v>890212568</v>
          </cell>
          <cell r="I438" t="str">
            <v>FUNDACION CARDIOVASCULAR DE CBIA</v>
          </cell>
          <cell r="J438" t="str">
            <v>8026D82-</v>
          </cell>
          <cell r="K438" t="str">
            <v>FHIC-516391</v>
          </cell>
          <cell r="L438">
            <v>516391</v>
          </cell>
          <cell r="M438">
            <v>2769784</v>
          </cell>
        </row>
        <row r="439">
          <cell r="A439" t="str">
            <v>890212568-536409</v>
          </cell>
          <cell r="B439">
            <v>816</v>
          </cell>
          <cell r="C439">
            <v>6537</v>
          </cell>
          <cell r="D439" t="str">
            <v>816-6537</v>
          </cell>
          <cell r="E439">
            <v>44778</v>
          </cell>
          <cell r="F439">
            <v>230550108000</v>
          </cell>
          <cell r="G439" t="str">
            <v>PAGO GIRO DIRECT AGO2022</v>
          </cell>
          <cell r="H439">
            <v>890212568</v>
          </cell>
          <cell r="I439" t="str">
            <v>FUNDACION CARDIOVASCULAR DE CBIA</v>
          </cell>
          <cell r="J439" t="str">
            <v>8026D82-</v>
          </cell>
          <cell r="K439" t="str">
            <v>FHIC-536409</v>
          </cell>
          <cell r="L439">
            <v>536409</v>
          </cell>
          <cell r="M439">
            <v>3366649</v>
          </cell>
        </row>
        <row r="440">
          <cell r="A440" t="str">
            <v>890212568-1138570</v>
          </cell>
          <cell r="B440">
            <v>816</v>
          </cell>
          <cell r="C440">
            <v>6537</v>
          </cell>
          <cell r="D440" t="str">
            <v>816-6537</v>
          </cell>
          <cell r="E440">
            <v>44778</v>
          </cell>
          <cell r="F440">
            <v>230550108000</v>
          </cell>
          <cell r="G440" t="str">
            <v>PAGO GIRO DIRECT AGO2022</v>
          </cell>
          <cell r="H440">
            <v>890212568</v>
          </cell>
          <cell r="I440" t="str">
            <v>FUNDACION CARDIOVASCULAR DE CBIA</v>
          </cell>
          <cell r="J440" t="str">
            <v>8026D82-</v>
          </cell>
          <cell r="K440" t="str">
            <v>BGA-1138570</v>
          </cell>
          <cell r="L440">
            <v>1138570</v>
          </cell>
          <cell r="M440">
            <v>3448203</v>
          </cell>
        </row>
        <row r="441">
          <cell r="A441" t="str">
            <v>890212568-927842</v>
          </cell>
          <cell r="B441">
            <v>816</v>
          </cell>
          <cell r="C441">
            <v>6537</v>
          </cell>
          <cell r="D441" t="str">
            <v>816-6537</v>
          </cell>
          <cell r="E441">
            <v>44778</v>
          </cell>
          <cell r="F441">
            <v>230550108000</v>
          </cell>
          <cell r="G441" t="str">
            <v>PAGO GIRO DIRECT AGO2022</v>
          </cell>
          <cell r="H441">
            <v>890212568</v>
          </cell>
          <cell r="I441" t="str">
            <v>FUNDACION CARDIOVASCULAR DE CBIA</v>
          </cell>
          <cell r="J441" t="str">
            <v>8026D82-</v>
          </cell>
          <cell r="K441" t="str">
            <v>BGA-927842</v>
          </cell>
          <cell r="L441">
            <v>927842</v>
          </cell>
          <cell r="M441">
            <v>3518506</v>
          </cell>
        </row>
        <row r="442">
          <cell r="A442" t="str">
            <v>890212568-942367</v>
          </cell>
          <cell r="B442">
            <v>816</v>
          </cell>
          <cell r="C442">
            <v>6537</v>
          </cell>
          <cell r="D442" t="str">
            <v>816-6537</v>
          </cell>
          <cell r="E442">
            <v>44778</v>
          </cell>
          <cell r="F442">
            <v>230550108000</v>
          </cell>
          <cell r="G442" t="str">
            <v>PAGO GIRO DIRECT AGO2022</v>
          </cell>
          <cell r="H442">
            <v>890212568</v>
          </cell>
          <cell r="I442" t="str">
            <v>FUNDACION CARDIOVASCULAR DE CBIA</v>
          </cell>
          <cell r="J442" t="str">
            <v>8026D82-</v>
          </cell>
          <cell r="K442" t="str">
            <v>BGA-942367</v>
          </cell>
          <cell r="L442">
            <v>942367</v>
          </cell>
          <cell r="M442">
            <v>3518506</v>
          </cell>
        </row>
        <row r="443">
          <cell r="A443" t="str">
            <v>890212568-1155547</v>
          </cell>
          <cell r="B443">
            <v>816</v>
          </cell>
          <cell r="C443">
            <v>6848</v>
          </cell>
          <cell r="D443" t="str">
            <v>816-6848</v>
          </cell>
          <cell r="E443">
            <v>44873</v>
          </cell>
          <cell r="F443">
            <v>230550156800</v>
          </cell>
          <cell r="G443" t="str">
            <v>PAGO GIRO DIRETC NOV2022</v>
          </cell>
          <cell r="H443">
            <v>890212568</v>
          </cell>
          <cell r="I443" t="str">
            <v>FUNDACION CARDIOVASCULAR DE CBIA</v>
          </cell>
          <cell r="J443" t="str">
            <v>8048D82-</v>
          </cell>
          <cell r="K443" t="str">
            <v>BGA-1155547</v>
          </cell>
          <cell r="L443">
            <v>1155547</v>
          </cell>
          <cell r="M443">
            <v>3538375</v>
          </cell>
        </row>
        <row r="444">
          <cell r="A444" t="str">
            <v>890212568-1113174</v>
          </cell>
          <cell r="B444">
            <v>816</v>
          </cell>
          <cell r="C444">
            <v>5992</v>
          </cell>
          <cell r="D444" t="str">
            <v>816-5992</v>
          </cell>
          <cell r="E444">
            <v>44599</v>
          </cell>
          <cell r="F444">
            <v>230550156800</v>
          </cell>
          <cell r="G444" t="str">
            <v>PAGO GIRO DIRECT FEB 2022</v>
          </cell>
          <cell r="H444">
            <v>890212568</v>
          </cell>
          <cell r="I444" t="str">
            <v>FUNDACION CARDIOVASCULAR DE CBIA</v>
          </cell>
          <cell r="J444" t="str">
            <v>8026D82-</v>
          </cell>
          <cell r="K444" t="str">
            <v>BGA-1113174</v>
          </cell>
          <cell r="L444">
            <v>1113174</v>
          </cell>
          <cell r="M444">
            <v>3550896</v>
          </cell>
        </row>
        <row r="445">
          <cell r="A445" t="str">
            <v>890212568-1120836</v>
          </cell>
          <cell r="B445">
            <v>816</v>
          </cell>
          <cell r="C445">
            <v>6096</v>
          </cell>
          <cell r="D445" t="str">
            <v>816-6096</v>
          </cell>
          <cell r="E445">
            <v>44629</v>
          </cell>
          <cell r="F445">
            <v>230550108000</v>
          </cell>
          <cell r="G445" t="str">
            <v>PAGO GIRO DIREC MAR2022</v>
          </cell>
          <cell r="H445">
            <v>890212568</v>
          </cell>
          <cell r="I445" t="str">
            <v>FUNDACION CARDIOVASCULAR DE CBIA</v>
          </cell>
          <cell r="J445" t="str">
            <v>8029D82-</v>
          </cell>
          <cell r="K445" t="str">
            <v>BGA-1120836</v>
          </cell>
          <cell r="L445">
            <v>1120836</v>
          </cell>
          <cell r="M445">
            <v>3555088</v>
          </cell>
        </row>
        <row r="446">
          <cell r="A446" t="str">
            <v>890212568-1157882</v>
          </cell>
          <cell r="B446">
            <v>816</v>
          </cell>
          <cell r="C446">
            <v>6954</v>
          </cell>
          <cell r="D446" t="str">
            <v>816-6954</v>
          </cell>
          <cell r="E446">
            <v>44902</v>
          </cell>
          <cell r="F446">
            <v>230550108000</v>
          </cell>
          <cell r="G446" t="str">
            <v>PAGO GIRO DIRECT DIC/22</v>
          </cell>
          <cell r="H446">
            <v>890212568</v>
          </cell>
          <cell r="I446" t="str">
            <v>FUNDACION CARDIOVASCULAR DE CBIA</v>
          </cell>
          <cell r="J446" t="str">
            <v>8036D82-</v>
          </cell>
          <cell r="K446" t="str">
            <v>BGA-1157882</v>
          </cell>
          <cell r="L446">
            <v>1157882</v>
          </cell>
          <cell r="M446">
            <v>3649460</v>
          </cell>
        </row>
        <row r="447">
          <cell r="A447" t="str">
            <v>890212568-1125066</v>
          </cell>
          <cell r="B447">
            <v>816</v>
          </cell>
          <cell r="C447">
            <v>5992</v>
          </cell>
          <cell r="D447" t="str">
            <v>816-5992</v>
          </cell>
          <cell r="E447">
            <v>44599</v>
          </cell>
          <cell r="F447">
            <v>230550156800</v>
          </cell>
          <cell r="G447" t="str">
            <v>PAGO GIRO DIRECT FEB 2022</v>
          </cell>
          <cell r="H447">
            <v>890212568</v>
          </cell>
          <cell r="I447" t="str">
            <v>FUNDACION CARDIOVASCULAR DE CBIA</v>
          </cell>
          <cell r="J447" t="str">
            <v>8036D82-</v>
          </cell>
          <cell r="K447" t="str">
            <v>BGA-1125066</v>
          </cell>
          <cell r="L447">
            <v>1125066</v>
          </cell>
          <cell r="M447">
            <v>3677900</v>
          </cell>
        </row>
        <row r="448">
          <cell r="A448" t="str">
            <v>890212568-1123597</v>
          </cell>
          <cell r="B448">
            <v>816</v>
          </cell>
          <cell r="C448">
            <v>6274</v>
          </cell>
          <cell r="D448" t="str">
            <v>816-6274</v>
          </cell>
          <cell r="E448">
            <v>44687</v>
          </cell>
          <cell r="F448">
            <v>230550156800</v>
          </cell>
          <cell r="G448" t="str">
            <v>PAGO GIRO DIRECT MAY2022</v>
          </cell>
          <cell r="H448">
            <v>890212568</v>
          </cell>
          <cell r="I448" t="str">
            <v>FUNDACION CARDIOVASCULAR DE CBIA</v>
          </cell>
          <cell r="J448" t="str">
            <v>8046D82-</v>
          </cell>
          <cell r="K448" t="str">
            <v>BGA-1123597</v>
          </cell>
          <cell r="L448">
            <v>1123597</v>
          </cell>
          <cell r="M448">
            <v>3821729</v>
          </cell>
        </row>
        <row r="449">
          <cell r="A449" t="str">
            <v>890212568-527323</v>
          </cell>
          <cell r="B449">
            <v>816</v>
          </cell>
          <cell r="C449">
            <v>6457</v>
          </cell>
          <cell r="D449" t="str">
            <v>816-6457</v>
          </cell>
          <cell r="E449">
            <v>44750</v>
          </cell>
          <cell r="F449">
            <v>230550156800</v>
          </cell>
          <cell r="G449" t="str">
            <v>PAGO GIRO DIRETC JUL2022</v>
          </cell>
          <cell r="H449">
            <v>890212568</v>
          </cell>
          <cell r="I449" t="str">
            <v>FUNDACION CARDIOVASCULAR DE CBIA</v>
          </cell>
          <cell r="J449" t="str">
            <v>8036D82-</v>
          </cell>
          <cell r="K449" t="str">
            <v>FHIC-527323</v>
          </cell>
          <cell r="L449">
            <v>527323</v>
          </cell>
          <cell r="M449">
            <v>3900000</v>
          </cell>
        </row>
        <row r="450">
          <cell r="A450" t="str">
            <v>890212568-516968</v>
          </cell>
          <cell r="B450">
            <v>816</v>
          </cell>
          <cell r="C450">
            <v>6537</v>
          </cell>
          <cell r="D450" t="str">
            <v>816-6537</v>
          </cell>
          <cell r="E450">
            <v>44778</v>
          </cell>
          <cell r="F450">
            <v>230550108000</v>
          </cell>
          <cell r="G450" t="str">
            <v>PAGO GIRO DIRECT AGO2022</v>
          </cell>
          <cell r="H450">
            <v>890212568</v>
          </cell>
          <cell r="I450" t="str">
            <v>FUNDACION CARDIOVASCULAR DE CBIA</v>
          </cell>
          <cell r="J450" t="str">
            <v>8026D82-</v>
          </cell>
          <cell r="K450" t="str">
            <v>FHIC-516968</v>
          </cell>
          <cell r="L450">
            <v>516968</v>
          </cell>
          <cell r="M450">
            <v>3900000</v>
          </cell>
        </row>
        <row r="451">
          <cell r="A451" t="str">
            <v>890212568-570064</v>
          </cell>
          <cell r="B451">
            <v>816</v>
          </cell>
          <cell r="C451">
            <v>6954</v>
          </cell>
          <cell r="D451" t="str">
            <v>816-6954</v>
          </cell>
          <cell r="E451">
            <v>44902</v>
          </cell>
          <cell r="F451">
            <v>230550156800</v>
          </cell>
          <cell r="G451" t="str">
            <v>PAGO GIRO DIRECT DIC/22</v>
          </cell>
          <cell r="H451">
            <v>890212568</v>
          </cell>
          <cell r="I451" t="str">
            <v>FUNDACION CARDIOVASCULAR DE CBIA</v>
          </cell>
          <cell r="J451" t="str">
            <v>8026D82-</v>
          </cell>
          <cell r="K451" t="str">
            <v>FHIC-570064</v>
          </cell>
          <cell r="L451">
            <v>570064</v>
          </cell>
          <cell r="M451">
            <v>3900000</v>
          </cell>
        </row>
        <row r="452">
          <cell r="A452" t="str">
            <v>890212568-550265</v>
          </cell>
          <cell r="B452">
            <v>816</v>
          </cell>
          <cell r="C452">
            <v>7062</v>
          </cell>
          <cell r="D452" t="str">
            <v>816-7062</v>
          </cell>
          <cell r="E452">
            <v>44946</v>
          </cell>
          <cell r="F452">
            <v>230550108000</v>
          </cell>
          <cell r="G452" t="str">
            <v>PGO GIRO DIRECTO ENE/23</v>
          </cell>
          <cell r="H452">
            <v>890212568</v>
          </cell>
          <cell r="I452" t="str">
            <v>FUNDACION CARDIOVASCULAR DE CBIA</v>
          </cell>
          <cell r="J452" t="str">
            <v>8026D82-</v>
          </cell>
          <cell r="K452" t="str">
            <v>FHIC-550265</v>
          </cell>
          <cell r="L452">
            <v>550265</v>
          </cell>
          <cell r="M452">
            <v>3900000</v>
          </cell>
        </row>
        <row r="453">
          <cell r="A453" t="str">
            <v>890212568-589134</v>
          </cell>
          <cell r="B453">
            <v>816</v>
          </cell>
          <cell r="C453">
            <v>7062</v>
          </cell>
          <cell r="D453" t="str">
            <v>816-7062</v>
          </cell>
          <cell r="E453">
            <v>44946</v>
          </cell>
          <cell r="F453">
            <v>230550156800</v>
          </cell>
          <cell r="G453" t="str">
            <v>PGO GIRO DIRECTO ENE/23</v>
          </cell>
          <cell r="H453">
            <v>890212568</v>
          </cell>
          <cell r="I453" t="str">
            <v>FUNDACION CARDIOVASCULAR DE CBIA</v>
          </cell>
          <cell r="J453" t="str">
            <v>8036D82-</v>
          </cell>
          <cell r="K453" t="str">
            <v>FHIC-589134</v>
          </cell>
          <cell r="L453">
            <v>589134</v>
          </cell>
          <cell r="M453">
            <v>3900000</v>
          </cell>
        </row>
        <row r="454">
          <cell r="A454" t="str">
            <v>890212568-620147</v>
          </cell>
          <cell r="B454">
            <v>816</v>
          </cell>
          <cell r="C454">
            <v>7378</v>
          </cell>
          <cell r="D454" t="str">
            <v>816-7378</v>
          </cell>
          <cell r="E454">
            <v>45027</v>
          </cell>
          <cell r="F454">
            <v>230550156900</v>
          </cell>
          <cell r="G454" t="str">
            <v>PGO GIRO DIRECT ABRIL/23</v>
          </cell>
          <cell r="H454">
            <v>890212568</v>
          </cell>
          <cell r="I454" t="str">
            <v>FUNDACION CARDIOVASCULAR DE CBIA</v>
          </cell>
          <cell r="J454" t="str">
            <v>8026D82-</v>
          </cell>
          <cell r="K454" t="str">
            <v>FHIC-620147</v>
          </cell>
          <cell r="L454">
            <v>620147</v>
          </cell>
          <cell r="M454">
            <v>3900000</v>
          </cell>
        </row>
        <row r="455">
          <cell r="A455" t="str">
            <v>890212568-1158595</v>
          </cell>
          <cell r="B455">
            <v>816</v>
          </cell>
          <cell r="C455">
            <v>7274</v>
          </cell>
          <cell r="D455" t="str">
            <v>816-7274</v>
          </cell>
          <cell r="E455">
            <v>44992</v>
          </cell>
          <cell r="F455">
            <v>230550156800</v>
          </cell>
          <cell r="G455" t="str">
            <v>PAGO GIRO DIRECT MAR2023</v>
          </cell>
          <cell r="H455">
            <v>890212568</v>
          </cell>
          <cell r="I455" t="str">
            <v>FUNDACION CARDIOVASCULAR DE CBIA</v>
          </cell>
          <cell r="J455" t="str">
            <v>8029D82-</v>
          </cell>
          <cell r="K455" t="str">
            <v>BGA-1158595</v>
          </cell>
          <cell r="L455">
            <v>1158595</v>
          </cell>
          <cell r="M455">
            <v>3932289</v>
          </cell>
        </row>
        <row r="456">
          <cell r="A456" t="str">
            <v>890212568-537879</v>
          </cell>
          <cell r="B456">
            <v>816</v>
          </cell>
          <cell r="C456">
            <v>6537</v>
          </cell>
          <cell r="D456" t="str">
            <v>816-6537</v>
          </cell>
          <cell r="E456">
            <v>44778</v>
          </cell>
          <cell r="F456">
            <v>230550156800</v>
          </cell>
          <cell r="G456" t="str">
            <v>PAGO GIRO DIRECT AGO2022</v>
          </cell>
          <cell r="H456">
            <v>890212568</v>
          </cell>
          <cell r="I456" t="str">
            <v>FUNDACION CARDIOVASCULAR DE CBIA</v>
          </cell>
          <cell r="J456" t="str">
            <v>8026D82-</v>
          </cell>
          <cell r="K456" t="str">
            <v>FHIC-537879</v>
          </cell>
          <cell r="L456">
            <v>537879</v>
          </cell>
          <cell r="M456">
            <v>4136567</v>
          </cell>
        </row>
        <row r="457">
          <cell r="A457" t="str">
            <v>890212568-512831</v>
          </cell>
          <cell r="B457">
            <v>816</v>
          </cell>
          <cell r="C457">
            <v>6537</v>
          </cell>
          <cell r="D457" t="str">
            <v>816-6537</v>
          </cell>
          <cell r="E457">
            <v>44778</v>
          </cell>
          <cell r="F457">
            <v>230550108000</v>
          </cell>
          <cell r="G457" t="str">
            <v>PAGO GIRO DIRECT AGO2022</v>
          </cell>
          <cell r="H457">
            <v>890212568</v>
          </cell>
          <cell r="I457" t="str">
            <v>FUNDACION CARDIOVASCULAR DE CBIA</v>
          </cell>
          <cell r="J457" t="str">
            <v>8052D82-</v>
          </cell>
          <cell r="K457" t="str">
            <v>FHIC-512831</v>
          </cell>
          <cell r="L457">
            <v>512831</v>
          </cell>
          <cell r="M457">
            <v>4159069</v>
          </cell>
        </row>
        <row r="458">
          <cell r="A458" t="str">
            <v>890212568-627898</v>
          </cell>
          <cell r="B458">
            <v>816</v>
          </cell>
          <cell r="C458">
            <v>7378</v>
          </cell>
          <cell r="D458" t="str">
            <v>816-7378</v>
          </cell>
          <cell r="E458">
            <v>45027</v>
          </cell>
          <cell r="F458">
            <v>230550156800</v>
          </cell>
          <cell r="G458" t="str">
            <v>PGO GIRO DIRECT ABRIL/23</v>
          </cell>
          <cell r="H458">
            <v>890212568</v>
          </cell>
          <cell r="I458" t="str">
            <v>FUNDACION CARDIOVASCULAR DE CBIA</v>
          </cell>
          <cell r="J458" t="str">
            <v>8037D82-</v>
          </cell>
          <cell r="K458" t="str">
            <v>FHIC-627898</v>
          </cell>
          <cell r="L458">
            <v>627898</v>
          </cell>
          <cell r="M458">
            <v>4204572</v>
          </cell>
        </row>
        <row r="459">
          <cell r="A459" t="str">
            <v>890212568-1117341</v>
          </cell>
          <cell r="B459">
            <v>816</v>
          </cell>
          <cell r="C459">
            <v>6096</v>
          </cell>
          <cell r="D459" t="str">
            <v>816-6096</v>
          </cell>
          <cell r="E459">
            <v>44629</v>
          </cell>
          <cell r="F459">
            <v>230550156800</v>
          </cell>
          <cell r="G459" t="str">
            <v>PAGO GIRO DIREC MAR2022</v>
          </cell>
          <cell r="H459">
            <v>890212568</v>
          </cell>
          <cell r="I459" t="str">
            <v>FUNDACION CARDIOVASCULAR DE CBIA</v>
          </cell>
          <cell r="J459" t="str">
            <v>8026D82-</v>
          </cell>
          <cell r="K459" t="str">
            <v>BGA-1117341</v>
          </cell>
          <cell r="L459">
            <v>1117341</v>
          </cell>
          <cell r="M459">
            <v>4226125</v>
          </cell>
        </row>
        <row r="460">
          <cell r="A460" t="str">
            <v>890212568-1175972</v>
          </cell>
          <cell r="B460">
            <v>816</v>
          </cell>
          <cell r="C460">
            <v>7671</v>
          </cell>
          <cell r="D460" t="str">
            <v>816-7671</v>
          </cell>
          <cell r="E460">
            <v>45117</v>
          </cell>
          <cell r="F460">
            <v>230550156800</v>
          </cell>
          <cell r="G460" t="str">
            <v>PGO GIRO DIRECT JUL/23</v>
          </cell>
          <cell r="H460">
            <v>890212568</v>
          </cell>
          <cell r="I460" t="str">
            <v>FUNDACION CARDIOVASCULAR DE CBIA</v>
          </cell>
          <cell r="J460" t="str">
            <v>8026D82-</v>
          </cell>
          <cell r="K460" t="str">
            <v>BGA-1175972</v>
          </cell>
          <cell r="L460">
            <v>1175972</v>
          </cell>
          <cell r="M460">
            <v>4263573</v>
          </cell>
        </row>
        <row r="461">
          <cell r="A461" t="str">
            <v>890212568-613062</v>
          </cell>
          <cell r="B461">
            <v>816</v>
          </cell>
          <cell r="C461">
            <v>7274</v>
          </cell>
          <cell r="D461" t="str">
            <v>816-7274</v>
          </cell>
          <cell r="E461">
            <v>44992</v>
          </cell>
          <cell r="F461">
            <v>230550108000</v>
          </cell>
          <cell r="G461" t="str">
            <v>PAGO GIRO DIRECT MAR2023</v>
          </cell>
          <cell r="H461">
            <v>890212568</v>
          </cell>
          <cell r="I461" t="str">
            <v>FUNDACION CARDIOVASCULAR DE CBIA</v>
          </cell>
          <cell r="J461" t="str">
            <v>8036D82-</v>
          </cell>
          <cell r="K461" t="str">
            <v>FHIC-613062</v>
          </cell>
          <cell r="L461">
            <v>613062</v>
          </cell>
          <cell r="M461">
            <v>4387328</v>
          </cell>
        </row>
        <row r="462">
          <cell r="A462" t="str">
            <v>890212568-615622</v>
          </cell>
          <cell r="B462">
            <v>816</v>
          </cell>
          <cell r="C462">
            <v>7274</v>
          </cell>
          <cell r="D462" t="str">
            <v>816-7274</v>
          </cell>
          <cell r="E462">
            <v>44992</v>
          </cell>
          <cell r="F462">
            <v>230550156800</v>
          </cell>
          <cell r="G462" t="str">
            <v>PAGO GIRO DIRECT MAR2023</v>
          </cell>
          <cell r="H462">
            <v>890212568</v>
          </cell>
          <cell r="I462" t="str">
            <v>FUNDACION CARDIOVASCULAR DE CBIA</v>
          </cell>
          <cell r="J462" t="str">
            <v>8052D82-</v>
          </cell>
          <cell r="K462" t="str">
            <v>FHIC-615622</v>
          </cell>
          <cell r="L462">
            <v>615622</v>
          </cell>
          <cell r="M462">
            <v>4402658</v>
          </cell>
        </row>
        <row r="463">
          <cell r="A463" t="str">
            <v>890212568-1128188</v>
          </cell>
          <cell r="B463">
            <v>816</v>
          </cell>
          <cell r="C463">
            <v>6274</v>
          </cell>
          <cell r="D463" t="str">
            <v>816-6274</v>
          </cell>
          <cell r="E463">
            <v>44687</v>
          </cell>
          <cell r="F463">
            <v>230550108000</v>
          </cell>
          <cell r="G463" t="str">
            <v>PAGO GIRO DIRECT MAY2022</v>
          </cell>
          <cell r="H463">
            <v>890212568</v>
          </cell>
          <cell r="I463" t="str">
            <v>FUNDACION CARDIOVASCULAR DE CBIA</v>
          </cell>
          <cell r="J463" t="str">
            <v>8050D82-</v>
          </cell>
          <cell r="K463" t="str">
            <v>BGA-1128188</v>
          </cell>
          <cell r="L463">
            <v>1128188</v>
          </cell>
          <cell r="M463">
            <v>4418309</v>
          </cell>
        </row>
        <row r="464">
          <cell r="A464" t="str">
            <v>890212568-538451</v>
          </cell>
          <cell r="B464">
            <v>816</v>
          </cell>
          <cell r="C464">
            <v>6537</v>
          </cell>
          <cell r="D464" t="str">
            <v>816-6537</v>
          </cell>
          <cell r="E464">
            <v>44778</v>
          </cell>
          <cell r="F464">
            <v>230550108000</v>
          </cell>
          <cell r="G464" t="str">
            <v>PAGO GIRO DIRECT AGO2022</v>
          </cell>
          <cell r="H464">
            <v>890212568</v>
          </cell>
          <cell r="I464" t="str">
            <v>FUNDACION CARDIOVASCULAR DE CBIA</v>
          </cell>
          <cell r="J464" t="str">
            <v>8029D82-</v>
          </cell>
          <cell r="K464" t="str">
            <v>FHIC-538451</v>
          </cell>
          <cell r="L464">
            <v>538451</v>
          </cell>
          <cell r="M464">
            <v>4423792</v>
          </cell>
        </row>
        <row r="465">
          <cell r="A465" t="str">
            <v>890212568-592962</v>
          </cell>
          <cell r="B465">
            <v>816</v>
          </cell>
          <cell r="C465">
            <v>7062</v>
          </cell>
          <cell r="D465" t="str">
            <v>816-7062</v>
          </cell>
          <cell r="E465">
            <v>44946</v>
          </cell>
          <cell r="F465">
            <v>230550156800</v>
          </cell>
          <cell r="G465" t="str">
            <v>PGO GIRO DIRECTO ENE/23</v>
          </cell>
          <cell r="H465">
            <v>890212568</v>
          </cell>
          <cell r="I465" t="str">
            <v>FUNDACION CARDIOVASCULAR DE CBIA</v>
          </cell>
          <cell r="J465" t="str">
            <v>8036D82-</v>
          </cell>
          <cell r="K465" t="str">
            <v>FHIC-592962</v>
          </cell>
          <cell r="L465">
            <v>592962</v>
          </cell>
          <cell r="M465">
            <v>4682961</v>
          </cell>
        </row>
        <row r="466">
          <cell r="A466" t="str">
            <v>890212568-1124762</v>
          </cell>
          <cell r="B466">
            <v>816</v>
          </cell>
          <cell r="C466">
            <v>5992</v>
          </cell>
          <cell r="D466" t="str">
            <v>816-5992</v>
          </cell>
          <cell r="E466">
            <v>44599</v>
          </cell>
          <cell r="F466">
            <v>230550156800</v>
          </cell>
          <cell r="G466" t="str">
            <v>PAGO GIRO DIRECT FEB 2022</v>
          </cell>
          <cell r="H466">
            <v>890212568</v>
          </cell>
          <cell r="I466" t="str">
            <v>FUNDACION CARDIOVASCULAR DE CBIA</v>
          </cell>
          <cell r="J466" t="str">
            <v>8036D82-</v>
          </cell>
          <cell r="K466" t="str">
            <v>BGA-1124762</v>
          </cell>
          <cell r="L466">
            <v>1124762</v>
          </cell>
          <cell r="M466">
            <v>4708741</v>
          </cell>
        </row>
        <row r="467">
          <cell r="A467" t="str">
            <v>890212568-1175961</v>
          </cell>
          <cell r="B467">
            <v>816</v>
          </cell>
          <cell r="C467">
            <v>7671</v>
          </cell>
          <cell r="D467" t="str">
            <v>816-7671</v>
          </cell>
          <cell r="E467">
            <v>45117</v>
          </cell>
          <cell r="F467">
            <v>230550156800</v>
          </cell>
          <cell r="G467" t="str">
            <v>PGO GIRO DIRECT JUL/23</v>
          </cell>
          <cell r="H467">
            <v>890212568</v>
          </cell>
          <cell r="I467" t="str">
            <v>FUNDACION CARDIOVASCULAR DE CBIA</v>
          </cell>
          <cell r="J467" t="str">
            <v>8026D82-</v>
          </cell>
          <cell r="K467" t="str">
            <v>BGA-1175961</v>
          </cell>
          <cell r="L467">
            <v>1175961</v>
          </cell>
          <cell r="M467">
            <v>4726371</v>
          </cell>
        </row>
        <row r="468">
          <cell r="A468" t="str">
            <v>890212568-533323</v>
          </cell>
          <cell r="B468">
            <v>816</v>
          </cell>
          <cell r="C468">
            <v>6537</v>
          </cell>
          <cell r="D468" t="str">
            <v>816-6537</v>
          </cell>
          <cell r="E468">
            <v>44778</v>
          </cell>
          <cell r="F468">
            <v>230550108000</v>
          </cell>
          <cell r="G468" t="str">
            <v>PAGO GIRO DIRECT AGO2022</v>
          </cell>
          <cell r="H468">
            <v>890212568</v>
          </cell>
          <cell r="I468" t="str">
            <v>FUNDACION CARDIOVASCULAR DE CBIA</v>
          </cell>
          <cell r="J468" t="str">
            <v>8026D82-</v>
          </cell>
          <cell r="K468" t="str">
            <v>FHIC-533323</v>
          </cell>
          <cell r="L468">
            <v>533323</v>
          </cell>
          <cell r="M468">
            <v>4884691</v>
          </cell>
        </row>
        <row r="469">
          <cell r="A469" t="str">
            <v>890212568-1127482</v>
          </cell>
          <cell r="B469">
            <v>816</v>
          </cell>
          <cell r="C469">
            <v>6274</v>
          </cell>
          <cell r="D469" t="str">
            <v>816-6274</v>
          </cell>
          <cell r="E469">
            <v>44687</v>
          </cell>
          <cell r="F469">
            <v>230550156800</v>
          </cell>
          <cell r="G469" t="str">
            <v>PAGO GIRO DIRECT MAY2022</v>
          </cell>
          <cell r="H469">
            <v>890212568</v>
          </cell>
          <cell r="I469" t="str">
            <v>FUNDACION CARDIOVASCULAR DE CBIA</v>
          </cell>
          <cell r="J469" t="str">
            <v>8053D82-</v>
          </cell>
          <cell r="K469" t="str">
            <v>BGA-1127482</v>
          </cell>
          <cell r="L469">
            <v>1127482</v>
          </cell>
          <cell r="M469">
            <v>4990543</v>
          </cell>
        </row>
        <row r="470">
          <cell r="A470" t="str">
            <v>890212568-1127508</v>
          </cell>
          <cell r="B470">
            <v>816</v>
          </cell>
          <cell r="C470">
            <v>6274</v>
          </cell>
          <cell r="D470" t="str">
            <v>816-6274</v>
          </cell>
          <cell r="E470">
            <v>44687</v>
          </cell>
          <cell r="F470">
            <v>230550156800</v>
          </cell>
          <cell r="G470" t="str">
            <v>PAGO GIRO DIRECT MAY2022</v>
          </cell>
          <cell r="H470">
            <v>890212568</v>
          </cell>
          <cell r="I470" t="str">
            <v>FUNDACION CARDIOVASCULAR DE CBIA</v>
          </cell>
          <cell r="J470" t="str">
            <v>8026D82-</v>
          </cell>
          <cell r="K470" t="str">
            <v>BGA-1127508</v>
          </cell>
          <cell r="L470">
            <v>1127508</v>
          </cell>
          <cell r="M470">
            <v>4990543</v>
          </cell>
        </row>
        <row r="471">
          <cell r="A471" t="str">
            <v>890212568-1127510</v>
          </cell>
          <cell r="B471">
            <v>816</v>
          </cell>
          <cell r="C471">
            <v>6274</v>
          </cell>
          <cell r="D471" t="str">
            <v>816-6274</v>
          </cell>
          <cell r="E471">
            <v>44687</v>
          </cell>
          <cell r="F471">
            <v>230550156800</v>
          </cell>
          <cell r="G471" t="str">
            <v>PAGO GIRO DIRECT MAY2022</v>
          </cell>
          <cell r="H471">
            <v>890212568</v>
          </cell>
          <cell r="I471" t="str">
            <v>FUNDACION CARDIOVASCULAR DE CBIA</v>
          </cell>
          <cell r="J471" t="str">
            <v>8036D82-</v>
          </cell>
          <cell r="K471" t="str">
            <v>BGA-1127510</v>
          </cell>
          <cell r="L471">
            <v>1127510</v>
          </cell>
          <cell r="M471">
            <v>4990543</v>
          </cell>
        </row>
        <row r="472">
          <cell r="A472" t="str">
            <v>890212568-1127514</v>
          </cell>
          <cell r="B472">
            <v>816</v>
          </cell>
          <cell r="C472">
            <v>6274</v>
          </cell>
          <cell r="D472" t="str">
            <v>816-6274</v>
          </cell>
          <cell r="E472">
            <v>44687</v>
          </cell>
          <cell r="F472">
            <v>230550156800</v>
          </cell>
          <cell r="G472" t="str">
            <v>PAGO GIRO DIRECT MAY2022</v>
          </cell>
          <cell r="H472">
            <v>890212568</v>
          </cell>
          <cell r="I472" t="str">
            <v>FUNDACION CARDIOVASCULAR DE CBIA</v>
          </cell>
          <cell r="J472" t="str">
            <v>8026D82-</v>
          </cell>
          <cell r="K472" t="str">
            <v>BGA-1127514</v>
          </cell>
          <cell r="L472">
            <v>1127514</v>
          </cell>
          <cell r="M472">
            <v>4990543</v>
          </cell>
        </row>
        <row r="473">
          <cell r="A473" t="str">
            <v>890212568-1127518</v>
          </cell>
          <cell r="B473">
            <v>816</v>
          </cell>
          <cell r="C473">
            <v>6274</v>
          </cell>
          <cell r="D473" t="str">
            <v>816-6274</v>
          </cell>
          <cell r="E473">
            <v>44687</v>
          </cell>
          <cell r="F473">
            <v>230550156800</v>
          </cell>
          <cell r="G473" t="str">
            <v>PAGO GIRO DIRECT MAY2022</v>
          </cell>
          <cell r="H473">
            <v>890212568</v>
          </cell>
          <cell r="I473" t="str">
            <v>FUNDACION CARDIOVASCULAR DE CBIA</v>
          </cell>
          <cell r="J473" t="str">
            <v>8026D82-</v>
          </cell>
          <cell r="K473" t="str">
            <v>BGA-1127518</v>
          </cell>
          <cell r="L473">
            <v>1127518</v>
          </cell>
          <cell r="M473">
            <v>4990543</v>
          </cell>
        </row>
        <row r="474">
          <cell r="A474" t="str">
            <v>890212568-1141492</v>
          </cell>
          <cell r="B474">
            <v>816</v>
          </cell>
          <cell r="C474">
            <v>6537</v>
          </cell>
          <cell r="D474" t="str">
            <v>816-6537</v>
          </cell>
          <cell r="E474">
            <v>44778</v>
          </cell>
          <cell r="F474">
            <v>230550156800</v>
          </cell>
          <cell r="G474" t="str">
            <v>PAGO GIRO DIRECT AGO2022</v>
          </cell>
          <cell r="H474">
            <v>890212568</v>
          </cell>
          <cell r="I474" t="str">
            <v>FUNDACION CARDIOVASCULAR DE CBIA</v>
          </cell>
          <cell r="J474" t="str">
            <v>8026D82-</v>
          </cell>
          <cell r="K474" t="str">
            <v>BGA-1141492</v>
          </cell>
          <cell r="L474">
            <v>1141492</v>
          </cell>
          <cell r="M474">
            <v>4990543</v>
          </cell>
        </row>
        <row r="475">
          <cell r="A475" t="str">
            <v>890212568-1161850</v>
          </cell>
          <cell r="B475">
            <v>816</v>
          </cell>
          <cell r="C475">
            <v>7671</v>
          </cell>
          <cell r="D475" t="str">
            <v>816-7671</v>
          </cell>
          <cell r="E475">
            <v>45117</v>
          </cell>
          <cell r="F475">
            <v>230550156800</v>
          </cell>
          <cell r="G475" t="str">
            <v>PGO GIRO DIRECT JUL/23</v>
          </cell>
          <cell r="H475">
            <v>890212568</v>
          </cell>
          <cell r="I475" t="str">
            <v>FUNDACION CARDIOVASCULAR DE CBIA</v>
          </cell>
          <cell r="J475" t="str">
            <v>8026D82-</v>
          </cell>
          <cell r="K475" t="str">
            <v>BGA-1161850</v>
          </cell>
          <cell r="L475">
            <v>1161850</v>
          </cell>
          <cell r="M475">
            <v>4990543</v>
          </cell>
        </row>
        <row r="476">
          <cell r="A476" t="str">
            <v>890212568-1155970</v>
          </cell>
          <cell r="B476">
            <v>816</v>
          </cell>
          <cell r="C476">
            <v>6954</v>
          </cell>
          <cell r="D476" t="str">
            <v>816-6954</v>
          </cell>
          <cell r="E476">
            <v>44902</v>
          </cell>
          <cell r="F476">
            <v>230550156800</v>
          </cell>
          <cell r="G476" t="str">
            <v>PAGO GIRO DIRECT DIC/22</v>
          </cell>
          <cell r="H476">
            <v>890212568</v>
          </cell>
          <cell r="I476" t="str">
            <v>FUNDACION CARDIOVASCULAR DE CBIA</v>
          </cell>
          <cell r="J476" t="str">
            <v>8026D82-</v>
          </cell>
          <cell r="K476" t="str">
            <v>BGA-1155970</v>
          </cell>
          <cell r="L476">
            <v>1155970</v>
          </cell>
          <cell r="M476">
            <v>5114056</v>
          </cell>
        </row>
        <row r="477">
          <cell r="A477" t="str">
            <v>890212568-1154033</v>
          </cell>
          <cell r="B477">
            <v>816</v>
          </cell>
          <cell r="C477">
            <v>6954</v>
          </cell>
          <cell r="D477" t="str">
            <v>816-6954</v>
          </cell>
          <cell r="E477">
            <v>44902</v>
          </cell>
          <cell r="F477">
            <v>230550156800</v>
          </cell>
          <cell r="G477" t="str">
            <v>PAGO GIRO DIRECT DIC/22</v>
          </cell>
          <cell r="H477">
            <v>890212568</v>
          </cell>
          <cell r="I477" t="str">
            <v>FUNDACION CARDIOVASCULAR DE CBIA</v>
          </cell>
          <cell r="J477" t="str">
            <v>8029D82-</v>
          </cell>
          <cell r="K477" t="str">
            <v>BGA-1154033</v>
          </cell>
          <cell r="L477">
            <v>1154033</v>
          </cell>
          <cell r="M477">
            <v>5162728</v>
          </cell>
        </row>
        <row r="478">
          <cell r="A478" t="str">
            <v>890212568-1122469</v>
          </cell>
          <cell r="B478">
            <v>816</v>
          </cell>
          <cell r="C478">
            <v>5992</v>
          </cell>
          <cell r="D478" t="str">
            <v>816-5992</v>
          </cell>
          <cell r="E478">
            <v>44599</v>
          </cell>
          <cell r="F478">
            <v>230550156800</v>
          </cell>
          <cell r="G478" t="str">
            <v>PAGO GIRO DIRECT FEB 2022</v>
          </cell>
          <cell r="H478">
            <v>890212568</v>
          </cell>
          <cell r="I478" t="str">
            <v>FUNDACION CARDIOVASCULAR DE CBIA</v>
          </cell>
          <cell r="J478" t="str">
            <v>8036D82-</v>
          </cell>
          <cell r="K478" t="str">
            <v>BGA-1122469</v>
          </cell>
          <cell r="L478">
            <v>1122469</v>
          </cell>
          <cell r="M478">
            <v>5174426</v>
          </cell>
        </row>
        <row r="479">
          <cell r="A479" t="str">
            <v>890212568-510854</v>
          </cell>
          <cell r="B479">
            <v>816</v>
          </cell>
          <cell r="C479">
            <v>6274</v>
          </cell>
          <cell r="D479" t="str">
            <v>816-6274</v>
          </cell>
          <cell r="E479">
            <v>44687</v>
          </cell>
          <cell r="F479">
            <v>230550108000</v>
          </cell>
          <cell r="G479" t="str">
            <v>PAGO GIRO DIRECT MAY2022</v>
          </cell>
          <cell r="H479">
            <v>890212568</v>
          </cell>
          <cell r="I479" t="str">
            <v>FUNDACION CARDIOVASCULAR DE CBIA</v>
          </cell>
          <cell r="J479" t="str">
            <v>8031D82-</v>
          </cell>
          <cell r="K479" t="str">
            <v>FHIC-510854</v>
          </cell>
          <cell r="L479">
            <v>510854</v>
          </cell>
          <cell r="M479">
            <v>5265807</v>
          </cell>
        </row>
        <row r="480">
          <cell r="A480" t="str">
            <v>890212568-571632</v>
          </cell>
          <cell r="B480">
            <v>816</v>
          </cell>
          <cell r="C480">
            <v>6954</v>
          </cell>
          <cell r="D480" t="str">
            <v>816-6954</v>
          </cell>
          <cell r="E480">
            <v>44902</v>
          </cell>
          <cell r="F480">
            <v>230550108000</v>
          </cell>
          <cell r="G480" t="str">
            <v>PAGO GIRO DIRECT DIC/22</v>
          </cell>
          <cell r="H480">
            <v>890212568</v>
          </cell>
          <cell r="I480" t="str">
            <v>FUNDACION CARDIOVASCULAR DE CBIA</v>
          </cell>
          <cell r="J480" t="str">
            <v>8029D82-</v>
          </cell>
          <cell r="K480" t="str">
            <v>FHIC-571632</v>
          </cell>
          <cell r="L480">
            <v>571632</v>
          </cell>
          <cell r="M480">
            <v>5376923</v>
          </cell>
        </row>
        <row r="481">
          <cell r="A481" t="str">
            <v>890212568-612632</v>
          </cell>
          <cell r="B481">
            <v>816</v>
          </cell>
          <cell r="C481">
            <v>7169</v>
          </cell>
          <cell r="D481" t="str">
            <v>816-7169</v>
          </cell>
          <cell r="E481">
            <v>44964</v>
          </cell>
          <cell r="F481">
            <v>230550156800</v>
          </cell>
          <cell r="G481" t="str">
            <v>PGO GIRO DIRECT FEB/23</v>
          </cell>
          <cell r="H481">
            <v>890212568</v>
          </cell>
          <cell r="I481" t="str">
            <v>FUNDACION CARDIOVASCULAR DE CBIA</v>
          </cell>
          <cell r="J481" t="str">
            <v>8052D82-</v>
          </cell>
          <cell r="K481" t="str">
            <v>FHIC-612632</v>
          </cell>
          <cell r="L481">
            <v>612632</v>
          </cell>
          <cell r="M481">
            <v>5400524</v>
          </cell>
        </row>
        <row r="482">
          <cell r="A482" t="str">
            <v>890212568-633298</v>
          </cell>
          <cell r="B482">
            <v>816</v>
          </cell>
          <cell r="C482">
            <v>7477</v>
          </cell>
          <cell r="D482" t="str">
            <v>816-7477</v>
          </cell>
          <cell r="E482">
            <v>45054</v>
          </cell>
          <cell r="F482">
            <v>230550156800</v>
          </cell>
          <cell r="G482" t="str">
            <v>PGO GIRO DIRECT MAYO/23</v>
          </cell>
          <cell r="H482">
            <v>890212568</v>
          </cell>
          <cell r="I482" t="str">
            <v>FUNDACION CARDIOVASCULAR DE CBIA</v>
          </cell>
          <cell r="J482" t="str">
            <v>8023D82-</v>
          </cell>
          <cell r="K482" t="str">
            <v>FHIC-633298</v>
          </cell>
          <cell r="L482">
            <v>633298</v>
          </cell>
          <cell r="M482">
            <v>5425699</v>
          </cell>
        </row>
        <row r="483">
          <cell r="A483" t="str">
            <v>890212568-1165906</v>
          </cell>
          <cell r="B483">
            <v>816</v>
          </cell>
          <cell r="C483">
            <v>7062</v>
          </cell>
          <cell r="D483" t="str">
            <v>816-7062</v>
          </cell>
          <cell r="E483">
            <v>44946</v>
          </cell>
          <cell r="F483">
            <v>230550156800</v>
          </cell>
          <cell r="G483" t="str">
            <v>PGO GIRO DIRECTO ENE/23</v>
          </cell>
          <cell r="H483">
            <v>890212568</v>
          </cell>
          <cell r="I483" t="str">
            <v>FUNDACION CARDIOVASCULAR DE CBIA</v>
          </cell>
          <cell r="J483" t="str">
            <v>8036D82-</v>
          </cell>
          <cell r="K483" t="str">
            <v>BGA-1165906</v>
          </cell>
          <cell r="L483">
            <v>1165906</v>
          </cell>
          <cell r="M483">
            <v>5446650</v>
          </cell>
        </row>
        <row r="484">
          <cell r="A484" t="str">
            <v>890212568-520411</v>
          </cell>
          <cell r="B484">
            <v>816</v>
          </cell>
          <cell r="C484">
            <v>6537</v>
          </cell>
          <cell r="D484" t="str">
            <v>816-6537</v>
          </cell>
          <cell r="E484">
            <v>44778</v>
          </cell>
          <cell r="F484">
            <v>230550108000</v>
          </cell>
          <cell r="G484" t="str">
            <v>PAGO GIRO DIRECT AGO2022</v>
          </cell>
          <cell r="H484">
            <v>890212568</v>
          </cell>
          <cell r="I484" t="str">
            <v>FUNDACION CARDIOVASCULAR DE CBIA</v>
          </cell>
          <cell r="J484" t="str">
            <v>8050D82-</v>
          </cell>
          <cell r="K484" t="str">
            <v>FHIC-520411</v>
          </cell>
          <cell r="L484">
            <v>520411</v>
          </cell>
          <cell r="M484">
            <v>5455960</v>
          </cell>
        </row>
        <row r="485">
          <cell r="A485" t="str">
            <v>890212568-532436</v>
          </cell>
          <cell r="B485">
            <v>816</v>
          </cell>
          <cell r="C485">
            <v>6537</v>
          </cell>
          <cell r="D485" t="str">
            <v>816-6537</v>
          </cell>
          <cell r="E485">
            <v>44778</v>
          </cell>
          <cell r="F485">
            <v>230550108000</v>
          </cell>
          <cell r="G485" t="str">
            <v>PAGO GIRO DIRECT AGO2022</v>
          </cell>
          <cell r="H485">
            <v>890212568</v>
          </cell>
          <cell r="I485" t="str">
            <v>FUNDACION CARDIOVASCULAR DE CBIA</v>
          </cell>
          <cell r="J485" t="str">
            <v>8026D82-</v>
          </cell>
          <cell r="K485" t="str">
            <v>FHIC-532436</v>
          </cell>
          <cell r="L485">
            <v>532436</v>
          </cell>
          <cell r="M485">
            <v>5520948</v>
          </cell>
        </row>
        <row r="486">
          <cell r="A486" t="str">
            <v>890212568-604280</v>
          </cell>
          <cell r="B486">
            <v>816</v>
          </cell>
          <cell r="C486">
            <v>7169</v>
          </cell>
          <cell r="D486" t="str">
            <v>816-7169</v>
          </cell>
          <cell r="E486">
            <v>44964</v>
          </cell>
          <cell r="F486">
            <v>230550156800</v>
          </cell>
          <cell r="G486" t="str">
            <v>PGO GIRO DIRECT FEB/23</v>
          </cell>
          <cell r="H486">
            <v>890212568</v>
          </cell>
          <cell r="I486" t="str">
            <v>FUNDACION CARDIOVASCULAR DE CBIA</v>
          </cell>
          <cell r="J486" t="str">
            <v>8036D82-</v>
          </cell>
          <cell r="K486" t="str">
            <v>FHIC-604280</v>
          </cell>
          <cell r="L486">
            <v>604280</v>
          </cell>
          <cell r="M486">
            <v>5572474</v>
          </cell>
        </row>
        <row r="487">
          <cell r="A487" t="str">
            <v>890212568-531443</v>
          </cell>
          <cell r="B487">
            <v>816</v>
          </cell>
          <cell r="C487">
            <v>6537</v>
          </cell>
          <cell r="D487" t="str">
            <v>816-6537</v>
          </cell>
          <cell r="E487">
            <v>44778</v>
          </cell>
          <cell r="F487">
            <v>230550108000</v>
          </cell>
          <cell r="G487" t="str">
            <v>PAGO GIRO DIRECT AGO2022</v>
          </cell>
          <cell r="H487">
            <v>890212568</v>
          </cell>
          <cell r="I487" t="str">
            <v>FUNDACION CARDIOVASCULAR DE CBIA</v>
          </cell>
          <cell r="J487" t="str">
            <v>8029D82-</v>
          </cell>
          <cell r="K487" t="str">
            <v>FHIC-531443</v>
          </cell>
          <cell r="L487">
            <v>531443</v>
          </cell>
          <cell r="M487">
            <v>5628901</v>
          </cell>
        </row>
        <row r="488">
          <cell r="A488" t="str">
            <v>890212568-1140858</v>
          </cell>
          <cell r="B488">
            <v>816</v>
          </cell>
          <cell r="C488">
            <v>6537</v>
          </cell>
          <cell r="D488" t="str">
            <v>816-6537</v>
          </cell>
          <cell r="E488">
            <v>44778</v>
          </cell>
          <cell r="F488">
            <v>230550108000</v>
          </cell>
          <cell r="G488" t="str">
            <v>PAGO GIRO DIRECT AGO2022</v>
          </cell>
          <cell r="H488">
            <v>890212568</v>
          </cell>
          <cell r="I488" t="str">
            <v>FUNDACION CARDIOVASCULAR DE CBIA</v>
          </cell>
          <cell r="J488" t="str">
            <v>8027D82-</v>
          </cell>
          <cell r="K488" t="str">
            <v>BGA-1140858</v>
          </cell>
          <cell r="L488">
            <v>1140858</v>
          </cell>
          <cell r="M488">
            <v>5667014</v>
          </cell>
        </row>
        <row r="489">
          <cell r="A489" t="str">
            <v>890212568-1182184</v>
          </cell>
          <cell r="B489">
            <v>816</v>
          </cell>
          <cell r="C489">
            <v>7477</v>
          </cell>
          <cell r="D489" t="str">
            <v>816-7477</v>
          </cell>
          <cell r="E489">
            <v>45054</v>
          </cell>
          <cell r="F489">
            <v>230550156800</v>
          </cell>
          <cell r="G489" t="str">
            <v>PGO GIRO DIRECT MAYO/23</v>
          </cell>
          <cell r="H489">
            <v>890212568</v>
          </cell>
          <cell r="I489" t="str">
            <v>FUNDACION CARDIOVASCULAR DE CBIA</v>
          </cell>
          <cell r="J489" t="str">
            <v>8029D82-</v>
          </cell>
          <cell r="K489" t="str">
            <v>BGA-1182184</v>
          </cell>
          <cell r="L489">
            <v>1182184</v>
          </cell>
          <cell r="M489">
            <v>5688134</v>
          </cell>
        </row>
        <row r="490">
          <cell r="A490" t="str">
            <v>890212568-621933</v>
          </cell>
          <cell r="B490">
            <v>816</v>
          </cell>
          <cell r="C490">
            <v>7477</v>
          </cell>
          <cell r="D490" t="str">
            <v>816-7477</v>
          </cell>
          <cell r="E490">
            <v>45054</v>
          </cell>
          <cell r="F490">
            <v>230550156800</v>
          </cell>
          <cell r="G490" t="str">
            <v>PGO GIRO DIRECT MAYO/23</v>
          </cell>
          <cell r="H490">
            <v>890212568</v>
          </cell>
          <cell r="I490" t="str">
            <v>FUNDACION CARDIOVASCULAR DE CBIA</v>
          </cell>
          <cell r="J490" t="str">
            <v>8036D82-</v>
          </cell>
          <cell r="K490" t="str">
            <v>FHIC-621933</v>
          </cell>
          <cell r="L490">
            <v>621933</v>
          </cell>
          <cell r="M490">
            <v>5725694</v>
          </cell>
        </row>
        <row r="491">
          <cell r="A491" t="str">
            <v>890212568-595816</v>
          </cell>
          <cell r="B491">
            <v>816</v>
          </cell>
          <cell r="C491">
            <v>7062</v>
          </cell>
          <cell r="D491" t="str">
            <v>816-7062</v>
          </cell>
          <cell r="E491">
            <v>44946</v>
          </cell>
          <cell r="F491">
            <v>230550108000</v>
          </cell>
          <cell r="G491" t="str">
            <v>PGO GIRO DIRECTO ENE/23</v>
          </cell>
          <cell r="H491">
            <v>890212568</v>
          </cell>
          <cell r="I491" t="str">
            <v>FUNDACION CARDIOVASCULAR DE CBIA</v>
          </cell>
          <cell r="J491" t="str">
            <v>8037D82-</v>
          </cell>
          <cell r="K491" t="str">
            <v>FHIC-595816</v>
          </cell>
          <cell r="L491">
            <v>595816</v>
          </cell>
          <cell r="M491">
            <v>6011339</v>
          </cell>
        </row>
        <row r="492">
          <cell r="A492" t="str">
            <v>890212568-1156660</v>
          </cell>
          <cell r="B492">
            <v>816</v>
          </cell>
          <cell r="C492">
            <v>7274</v>
          </cell>
          <cell r="D492" t="str">
            <v>816-7274</v>
          </cell>
          <cell r="E492">
            <v>44992</v>
          </cell>
          <cell r="F492">
            <v>230550108000</v>
          </cell>
          <cell r="G492" t="str">
            <v>PAGO GIRO DIRECT MAR2023</v>
          </cell>
          <cell r="H492">
            <v>890212568</v>
          </cell>
          <cell r="I492" t="str">
            <v>FUNDACION CARDIOVASCULAR DE CBIA</v>
          </cell>
          <cell r="J492" t="str">
            <v>8027D82-</v>
          </cell>
          <cell r="K492" t="str">
            <v>BGA-1156660</v>
          </cell>
          <cell r="L492">
            <v>1156660</v>
          </cell>
          <cell r="M492">
            <v>6218348</v>
          </cell>
        </row>
        <row r="493">
          <cell r="A493" t="str">
            <v>890212568-506042</v>
          </cell>
          <cell r="B493">
            <v>816</v>
          </cell>
          <cell r="C493">
            <v>6274</v>
          </cell>
          <cell r="D493" t="str">
            <v>816-6274</v>
          </cell>
          <cell r="E493">
            <v>44687</v>
          </cell>
          <cell r="F493">
            <v>230550108000</v>
          </cell>
          <cell r="G493" t="str">
            <v>PAGO GIRO DIRECT MAY2022</v>
          </cell>
          <cell r="H493">
            <v>890212568</v>
          </cell>
          <cell r="I493" t="str">
            <v>FUNDACION CARDIOVASCULAR DE CBIA</v>
          </cell>
          <cell r="J493" t="str">
            <v>8029D82-</v>
          </cell>
          <cell r="K493" t="str">
            <v>FHIC-506042</v>
          </cell>
          <cell r="L493">
            <v>506042</v>
          </cell>
          <cell r="M493">
            <v>6412238</v>
          </cell>
        </row>
        <row r="494">
          <cell r="A494" t="str">
            <v>890212568-1163077</v>
          </cell>
          <cell r="B494">
            <v>816</v>
          </cell>
          <cell r="C494">
            <v>7062</v>
          </cell>
          <cell r="D494" t="str">
            <v>816-7062</v>
          </cell>
          <cell r="E494">
            <v>44946</v>
          </cell>
          <cell r="F494">
            <v>230550156800</v>
          </cell>
          <cell r="G494" t="str">
            <v>PGO GIRO DIRECTO ENE/23</v>
          </cell>
          <cell r="H494">
            <v>890212568</v>
          </cell>
          <cell r="I494" t="str">
            <v>FUNDACION CARDIOVASCULAR DE CBIA</v>
          </cell>
          <cell r="J494" t="str">
            <v>8026D82-</v>
          </cell>
          <cell r="K494" t="str">
            <v>BGA-1163077</v>
          </cell>
          <cell r="L494">
            <v>1163077</v>
          </cell>
          <cell r="M494">
            <v>6536960</v>
          </cell>
        </row>
        <row r="495">
          <cell r="A495" t="str">
            <v>890212568-1067130</v>
          </cell>
          <cell r="B495">
            <v>816</v>
          </cell>
          <cell r="C495">
            <v>7062</v>
          </cell>
          <cell r="D495" t="str">
            <v>816-7062</v>
          </cell>
          <cell r="E495">
            <v>44946</v>
          </cell>
          <cell r="F495">
            <v>230550156800</v>
          </cell>
          <cell r="G495" t="str">
            <v>PGO GIRO DIRECTO ENE/23</v>
          </cell>
          <cell r="H495">
            <v>890212568</v>
          </cell>
          <cell r="I495" t="str">
            <v>FUNDACION CARDIOVASCULAR DE CBIA</v>
          </cell>
          <cell r="J495" t="str">
            <v>8026D82-</v>
          </cell>
          <cell r="K495" t="str">
            <v>BGA1067130</v>
          </cell>
          <cell r="L495">
            <v>1067130</v>
          </cell>
          <cell r="M495">
            <v>6607012</v>
          </cell>
        </row>
        <row r="496">
          <cell r="A496" t="str">
            <v>890212568-538089</v>
          </cell>
          <cell r="B496">
            <v>816</v>
          </cell>
          <cell r="C496">
            <v>6537</v>
          </cell>
          <cell r="D496" t="str">
            <v>816-6537</v>
          </cell>
          <cell r="E496">
            <v>44778</v>
          </cell>
          <cell r="F496">
            <v>230550108000</v>
          </cell>
          <cell r="G496" t="str">
            <v>PAGO GIRO DIRECT AGO2022</v>
          </cell>
          <cell r="H496">
            <v>890212568</v>
          </cell>
          <cell r="I496" t="str">
            <v>FUNDACION CARDIOVASCULAR DE CBIA</v>
          </cell>
          <cell r="J496" t="str">
            <v>8036D82-</v>
          </cell>
          <cell r="K496" t="str">
            <v>FHIC-538089</v>
          </cell>
          <cell r="L496">
            <v>538089</v>
          </cell>
          <cell r="M496">
            <v>6638516</v>
          </cell>
        </row>
        <row r="497">
          <cell r="A497" t="str">
            <v>890212568-1126203</v>
          </cell>
          <cell r="B497">
            <v>816</v>
          </cell>
          <cell r="C497">
            <v>6274</v>
          </cell>
          <cell r="D497" t="str">
            <v>816-6274</v>
          </cell>
          <cell r="E497">
            <v>44687</v>
          </cell>
          <cell r="F497">
            <v>230550156800</v>
          </cell>
          <cell r="G497" t="str">
            <v>PAGO GIRO DIRECT MAY2022</v>
          </cell>
          <cell r="H497">
            <v>890212568</v>
          </cell>
          <cell r="I497" t="str">
            <v>FUNDACION CARDIOVASCULAR DE CBIA</v>
          </cell>
          <cell r="J497" t="str">
            <v>8050D82-</v>
          </cell>
          <cell r="K497" t="str">
            <v>BGA-1126203</v>
          </cell>
          <cell r="L497">
            <v>1126203</v>
          </cell>
          <cell r="M497">
            <v>6659532</v>
          </cell>
        </row>
        <row r="498">
          <cell r="A498" t="str">
            <v>890212568-579693</v>
          </cell>
          <cell r="B498">
            <v>816</v>
          </cell>
          <cell r="C498">
            <v>7169</v>
          </cell>
          <cell r="D498" t="str">
            <v>816-7169</v>
          </cell>
          <cell r="E498">
            <v>44964</v>
          </cell>
          <cell r="F498">
            <v>230550156800</v>
          </cell>
          <cell r="G498" t="str">
            <v>PGO GIRO DIRECT FEB/23</v>
          </cell>
          <cell r="H498">
            <v>890212568</v>
          </cell>
          <cell r="I498" t="str">
            <v>FUNDACION CARDIOVASCULAR DE CBIA</v>
          </cell>
          <cell r="J498" t="str">
            <v>8026D82-</v>
          </cell>
          <cell r="K498" t="str">
            <v>FHIC-579693</v>
          </cell>
          <cell r="L498">
            <v>579693</v>
          </cell>
          <cell r="M498">
            <v>6741115</v>
          </cell>
        </row>
        <row r="499">
          <cell r="A499" t="str">
            <v>890212568-1162214</v>
          </cell>
          <cell r="B499">
            <v>816</v>
          </cell>
          <cell r="C499">
            <v>7671</v>
          </cell>
          <cell r="D499" t="str">
            <v>816-7671</v>
          </cell>
          <cell r="E499">
            <v>45117</v>
          </cell>
          <cell r="F499">
            <v>230550156800</v>
          </cell>
          <cell r="G499" t="str">
            <v>PGO GIRO DIRECT JUL/23</v>
          </cell>
          <cell r="H499">
            <v>890212568</v>
          </cell>
          <cell r="I499" t="str">
            <v>FUNDACION CARDIOVASCULAR DE CBIA</v>
          </cell>
          <cell r="J499" t="str">
            <v>8026D82-</v>
          </cell>
          <cell r="K499" t="str">
            <v>BGA-1162214</v>
          </cell>
          <cell r="L499">
            <v>1162214</v>
          </cell>
          <cell r="M499">
            <v>6992067</v>
          </cell>
        </row>
        <row r="500">
          <cell r="A500" t="str">
            <v>890212568-578914</v>
          </cell>
          <cell r="B500">
            <v>816</v>
          </cell>
          <cell r="C500">
            <v>6954</v>
          </cell>
          <cell r="D500" t="str">
            <v>816-6954</v>
          </cell>
          <cell r="E500">
            <v>44902</v>
          </cell>
          <cell r="F500">
            <v>230550108000</v>
          </cell>
          <cell r="G500" t="str">
            <v>PAGO GIRO DIRECT DIC/22</v>
          </cell>
          <cell r="H500">
            <v>890212568</v>
          </cell>
          <cell r="I500" t="str">
            <v>FUNDACION CARDIOVASCULAR DE CBIA</v>
          </cell>
          <cell r="J500" t="str">
            <v>8026D82-</v>
          </cell>
          <cell r="K500" t="str">
            <v>FHIC-578914</v>
          </cell>
          <cell r="L500">
            <v>578914</v>
          </cell>
          <cell r="M500">
            <v>6997729</v>
          </cell>
        </row>
        <row r="501">
          <cell r="A501" t="str">
            <v>890212568-1164225</v>
          </cell>
          <cell r="B501">
            <v>816</v>
          </cell>
          <cell r="C501">
            <v>7062</v>
          </cell>
          <cell r="D501" t="str">
            <v>816-7062</v>
          </cell>
          <cell r="E501">
            <v>44946</v>
          </cell>
          <cell r="F501">
            <v>230550108000</v>
          </cell>
          <cell r="G501" t="str">
            <v>PGO GIRO DIRECTO ENE/23</v>
          </cell>
          <cell r="H501">
            <v>890212568</v>
          </cell>
          <cell r="I501" t="str">
            <v>FUNDACION CARDIOVASCULAR DE CBIA</v>
          </cell>
          <cell r="J501" t="str">
            <v>8029D82-</v>
          </cell>
          <cell r="K501" t="str">
            <v>BGA-1164225</v>
          </cell>
          <cell r="L501">
            <v>1164225</v>
          </cell>
          <cell r="M501">
            <v>7036915</v>
          </cell>
        </row>
        <row r="502">
          <cell r="A502" t="str">
            <v>890212568-1172543</v>
          </cell>
          <cell r="B502">
            <v>816</v>
          </cell>
          <cell r="C502">
            <v>7274</v>
          </cell>
          <cell r="D502" t="str">
            <v>816-7274</v>
          </cell>
          <cell r="E502">
            <v>44992</v>
          </cell>
          <cell r="F502">
            <v>230550156800</v>
          </cell>
          <cell r="G502" t="str">
            <v>PAGO GIRO DIRECT MAR2023</v>
          </cell>
          <cell r="H502">
            <v>890212568</v>
          </cell>
          <cell r="I502" t="str">
            <v>FUNDACION CARDIOVASCULAR DE CBIA</v>
          </cell>
          <cell r="J502" t="str">
            <v>8026D82-</v>
          </cell>
          <cell r="K502" t="str">
            <v>BGA-1172543</v>
          </cell>
          <cell r="L502">
            <v>1172543</v>
          </cell>
          <cell r="M502">
            <v>7231104</v>
          </cell>
        </row>
        <row r="503">
          <cell r="A503" t="str">
            <v>890212568-572448</v>
          </cell>
          <cell r="B503">
            <v>816</v>
          </cell>
          <cell r="C503">
            <v>6954</v>
          </cell>
          <cell r="D503" t="str">
            <v>816-6954</v>
          </cell>
          <cell r="E503">
            <v>44902</v>
          </cell>
          <cell r="F503">
            <v>230550156800</v>
          </cell>
          <cell r="G503" t="str">
            <v>PAGO GIRO DIRECT DIC/22</v>
          </cell>
          <cell r="H503">
            <v>890212568</v>
          </cell>
          <cell r="I503" t="str">
            <v>FUNDACION CARDIOVASCULAR DE CBIA</v>
          </cell>
          <cell r="J503" t="str">
            <v>8052D82-</v>
          </cell>
          <cell r="K503" t="str">
            <v>FHIC-572448</v>
          </cell>
          <cell r="L503">
            <v>572448</v>
          </cell>
          <cell r="M503">
            <v>7251696</v>
          </cell>
        </row>
        <row r="504">
          <cell r="A504" t="str">
            <v>890212568-1154776</v>
          </cell>
          <cell r="B504">
            <v>816</v>
          </cell>
          <cell r="C504">
            <v>6954</v>
          </cell>
          <cell r="D504" t="str">
            <v>816-6954</v>
          </cell>
          <cell r="E504">
            <v>44902</v>
          </cell>
          <cell r="F504">
            <v>230550156800</v>
          </cell>
          <cell r="G504" t="str">
            <v>PAGO GIRO DIRECT DIC/22</v>
          </cell>
          <cell r="H504">
            <v>890212568</v>
          </cell>
          <cell r="I504" t="str">
            <v>FUNDACION CARDIOVASCULAR DE CBIA</v>
          </cell>
          <cell r="J504" t="str">
            <v>8036D82-</v>
          </cell>
          <cell r="K504" t="str">
            <v>BGA-1154776</v>
          </cell>
          <cell r="L504">
            <v>1154776</v>
          </cell>
          <cell r="M504">
            <v>7314378</v>
          </cell>
        </row>
        <row r="505">
          <cell r="A505" t="str">
            <v>890212568-1113635</v>
          </cell>
          <cell r="B505">
            <v>816</v>
          </cell>
          <cell r="C505">
            <v>5992</v>
          </cell>
          <cell r="D505" t="str">
            <v>816-5992</v>
          </cell>
          <cell r="E505">
            <v>44599</v>
          </cell>
          <cell r="F505">
            <v>230550108000</v>
          </cell>
          <cell r="G505" t="str">
            <v>PAGO GIRO DIRECT FEB 2022</v>
          </cell>
          <cell r="H505">
            <v>890212568</v>
          </cell>
          <cell r="I505" t="str">
            <v>FUNDACION CARDIOVASCULAR DE CBIA</v>
          </cell>
          <cell r="J505" t="str">
            <v>8036D82-</v>
          </cell>
          <cell r="K505" t="str">
            <v>BGA-1113635</v>
          </cell>
          <cell r="L505">
            <v>1113635</v>
          </cell>
          <cell r="M505">
            <v>7593700</v>
          </cell>
        </row>
        <row r="506">
          <cell r="A506" t="str">
            <v>890212568-1179462</v>
          </cell>
          <cell r="B506">
            <v>816</v>
          </cell>
          <cell r="C506">
            <v>7477</v>
          </cell>
          <cell r="D506" t="str">
            <v>816-7477</v>
          </cell>
          <cell r="E506">
            <v>45054</v>
          </cell>
          <cell r="F506">
            <v>230550108000</v>
          </cell>
          <cell r="G506" t="str">
            <v>PGO GIRO DIRECT MAYO/23</v>
          </cell>
          <cell r="H506">
            <v>890212568</v>
          </cell>
          <cell r="I506" t="str">
            <v>FUNDACION CARDIOVASCULAR DE CBIA</v>
          </cell>
          <cell r="J506" t="str">
            <v>8026D82-</v>
          </cell>
          <cell r="K506" t="str">
            <v>BGA-1179462</v>
          </cell>
          <cell r="L506">
            <v>1179462</v>
          </cell>
          <cell r="M506">
            <v>7666882</v>
          </cell>
        </row>
        <row r="507">
          <cell r="A507" t="str">
            <v>890212568-597375</v>
          </cell>
          <cell r="B507">
            <v>816</v>
          </cell>
          <cell r="C507">
            <v>7169</v>
          </cell>
          <cell r="D507" t="str">
            <v>816-7169</v>
          </cell>
          <cell r="E507">
            <v>44964</v>
          </cell>
          <cell r="F507">
            <v>230550156800</v>
          </cell>
          <cell r="G507" t="str">
            <v>PGO GIRO DIRECT FEB/23</v>
          </cell>
          <cell r="H507">
            <v>890212568</v>
          </cell>
          <cell r="I507" t="str">
            <v>FUNDACION CARDIOVASCULAR DE CBIA</v>
          </cell>
          <cell r="J507" t="str">
            <v>8050D82-</v>
          </cell>
          <cell r="K507" t="str">
            <v>FHIC-597375</v>
          </cell>
          <cell r="L507">
            <v>597375</v>
          </cell>
          <cell r="M507">
            <v>7948048</v>
          </cell>
        </row>
        <row r="508">
          <cell r="A508" t="str">
            <v>890212568-1137470</v>
          </cell>
          <cell r="B508">
            <v>816</v>
          </cell>
          <cell r="C508">
            <v>6537</v>
          </cell>
          <cell r="D508" t="str">
            <v>816-6537</v>
          </cell>
          <cell r="E508">
            <v>44778</v>
          </cell>
          <cell r="F508">
            <v>230550156800</v>
          </cell>
          <cell r="G508" t="str">
            <v>PAGO GIRO DIRECT AGO2022</v>
          </cell>
          <cell r="H508">
            <v>890212568</v>
          </cell>
          <cell r="I508" t="str">
            <v>FUNDACION CARDIOVASCULAR DE CBIA</v>
          </cell>
          <cell r="J508" t="str">
            <v>8026D82-</v>
          </cell>
          <cell r="K508" t="str">
            <v>BGA-1137470</v>
          </cell>
          <cell r="L508">
            <v>1137470</v>
          </cell>
          <cell r="M508">
            <v>7969282</v>
          </cell>
        </row>
        <row r="509">
          <cell r="A509" t="str">
            <v>890212568-539643</v>
          </cell>
          <cell r="B509">
            <v>816</v>
          </cell>
          <cell r="C509">
            <v>6537</v>
          </cell>
          <cell r="D509" t="str">
            <v>816-6537</v>
          </cell>
          <cell r="E509">
            <v>44778</v>
          </cell>
          <cell r="F509">
            <v>230550156800</v>
          </cell>
          <cell r="G509" t="str">
            <v>PAGO GIRO DIRECT AGO2022</v>
          </cell>
          <cell r="H509">
            <v>890212568</v>
          </cell>
          <cell r="I509" t="str">
            <v>FUNDACION CARDIOVASCULAR DE CBIA</v>
          </cell>
          <cell r="J509" t="str">
            <v>8031D82-</v>
          </cell>
          <cell r="K509" t="str">
            <v>FHIC-539643</v>
          </cell>
          <cell r="L509">
            <v>539643</v>
          </cell>
          <cell r="M509">
            <v>8000000</v>
          </cell>
        </row>
        <row r="510">
          <cell r="A510" t="str">
            <v>890212568-582775</v>
          </cell>
          <cell r="B510">
            <v>816</v>
          </cell>
          <cell r="C510">
            <v>7169</v>
          </cell>
          <cell r="D510" t="str">
            <v>816-7169</v>
          </cell>
          <cell r="E510">
            <v>44964</v>
          </cell>
          <cell r="F510">
            <v>230550156800</v>
          </cell>
          <cell r="G510" t="str">
            <v>PGO GIRO DIRECT FEB/23</v>
          </cell>
          <cell r="H510">
            <v>890212568</v>
          </cell>
          <cell r="I510" t="str">
            <v>FUNDACION CARDIOVASCULAR DE CBIA</v>
          </cell>
          <cell r="J510" t="str">
            <v>8026D82-</v>
          </cell>
          <cell r="K510" t="str">
            <v>FHIC-582775</v>
          </cell>
          <cell r="L510">
            <v>582775</v>
          </cell>
          <cell r="M510">
            <v>8000000</v>
          </cell>
        </row>
        <row r="511">
          <cell r="A511" t="str">
            <v>890212568-603246</v>
          </cell>
          <cell r="B511">
            <v>816</v>
          </cell>
          <cell r="C511">
            <v>7169</v>
          </cell>
          <cell r="D511" t="str">
            <v>816-7169</v>
          </cell>
          <cell r="E511">
            <v>44964</v>
          </cell>
          <cell r="F511">
            <v>230550108000</v>
          </cell>
          <cell r="G511" t="str">
            <v>PGO GIRO DIRECT FEB/23</v>
          </cell>
          <cell r="H511">
            <v>890212568</v>
          </cell>
          <cell r="I511" t="str">
            <v>FUNDACION CARDIOVASCULAR DE CBIA</v>
          </cell>
          <cell r="J511" t="str">
            <v>8023D82-</v>
          </cell>
          <cell r="K511" t="str">
            <v>FHIC-603246</v>
          </cell>
          <cell r="L511">
            <v>603246</v>
          </cell>
          <cell r="M511">
            <v>8079602</v>
          </cell>
        </row>
        <row r="512">
          <cell r="A512" t="str">
            <v>890212568-510552</v>
          </cell>
          <cell r="B512">
            <v>816</v>
          </cell>
          <cell r="C512">
            <v>6537</v>
          </cell>
          <cell r="D512" t="str">
            <v>816-6537</v>
          </cell>
          <cell r="E512">
            <v>44778</v>
          </cell>
          <cell r="F512">
            <v>230550108000</v>
          </cell>
          <cell r="G512" t="str">
            <v>PAGO GIRO DIRECT AGO2022</v>
          </cell>
          <cell r="H512">
            <v>890212568</v>
          </cell>
          <cell r="I512" t="str">
            <v>FUNDACION CARDIOVASCULAR DE CBIA</v>
          </cell>
          <cell r="J512" t="str">
            <v>8026D82-</v>
          </cell>
          <cell r="K512" t="str">
            <v>FHIC-510552</v>
          </cell>
          <cell r="L512">
            <v>510552</v>
          </cell>
          <cell r="M512">
            <v>8229947</v>
          </cell>
        </row>
        <row r="513">
          <cell r="A513" t="str">
            <v>890212568-506264</v>
          </cell>
          <cell r="B513">
            <v>816</v>
          </cell>
          <cell r="C513">
            <v>6274</v>
          </cell>
          <cell r="D513" t="str">
            <v>816-6274</v>
          </cell>
          <cell r="E513">
            <v>44687</v>
          </cell>
          <cell r="F513">
            <v>230550108000</v>
          </cell>
          <cell r="G513" t="str">
            <v>PAGO GIRO DIRECT MAY2022</v>
          </cell>
          <cell r="H513">
            <v>890212568</v>
          </cell>
          <cell r="I513" t="str">
            <v>FUNDACION CARDIOVASCULAR DE CBIA</v>
          </cell>
          <cell r="J513" t="str">
            <v>8036D82-</v>
          </cell>
          <cell r="K513" t="str">
            <v>FHIC-506264</v>
          </cell>
          <cell r="L513">
            <v>506264</v>
          </cell>
          <cell r="M513">
            <v>8432474</v>
          </cell>
        </row>
        <row r="514">
          <cell r="A514" t="str">
            <v>890212568-1154057</v>
          </cell>
          <cell r="B514">
            <v>816</v>
          </cell>
          <cell r="C514">
            <v>6954</v>
          </cell>
          <cell r="D514" t="str">
            <v>816-6954</v>
          </cell>
          <cell r="E514">
            <v>44902</v>
          </cell>
          <cell r="F514">
            <v>230550156800</v>
          </cell>
          <cell r="G514" t="str">
            <v>PAGO GIRO DIRECT DIC/22</v>
          </cell>
          <cell r="H514">
            <v>890212568</v>
          </cell>
          <cell r="I514" t="str">
            <v>FUNDACION CARDIOVASCULAR DE CBIA</v>
          </cell>
          <cell r="J514" t="str">
            <v>8026D82-</v>
          </cell>
          <cell r="K514" t="str">
            <v>BGA-1154057</v>
          </cell>
          <cell r="L514">
            <v>1154057</v>
          </cell>
          <cell r="M514">
            <v>8492497</v>
          </cell>
        </row>
        <row r="515">
          <cell r="A515" t="str">
            <v>890212568-1127907</v>
          </cell>
          <cell r="B515">
            <v>816</v>
          </cell>
          <cell r="C515">
            <v>6274</v>
          </cell>
          <cell r="D515" t="str">
            <v>816-6274</v>
          </cell>
          <cell r="E515">
            <v>44687</v>
          </cell>
          <cell r="F515">
            <v>230550108000</v>
          </cell>
          <cell r="G515" t="str">
            <v>PAGO GIRO DIRECT MAY2022</v>
          </cell>
          <cell r="H515">
            <v>890212568</v>
          </cell>
          <cell r="I515" t="str">
            <v>FUNDACION CARDIOVASCULAR DE CBIA</v>
          </cell>
          <cell r="J515" t="str">
            <v>8048D82-</v>
          </cell>
          <cell r="K515" t="str">
            <v>BGA-1127907</v>
          </cell>
          <cell r="L515">
            <v>1127907</v>
          </cell>
          <cell r="M515">
            <v>8564940</v>
          </cell>
        </row>
        <row r="516">
          <cell r="A516" t="str">
            <v>890212568-1128867</v>
          </cell>
          <cell r="B516">
            <v>816</v>
          </cell>
          <cell r="C516">
            <v>6194</v>
          </cell>
          <cell r="D516" t="str">
            <v>816-6194</v>
          </cell>
          <cell r="E516">
            <v>44658</v>
          </cell>
          <cell r="F516">
            <v>230550108000</v>
          </cell>
          <cell r="G516" t="str">
            <v>PAGO GIRO DIREC ABR2022</v>
          </cell>
          <cell r="H516">
            <v>890212568</v>
          </cell>
          <cell r="I516" t="str">
            <v>FUNDACION CARDIOVASCULAR DE CBIA</v>
          </cell>
          <cell r="J516" t="str">
            <v>8026D82-</v>
          </cell>
          <cell r="K516" t="str">
            <v>BGA-1128867</v>
          </cell>
          <cell r="L516">
            <v>1128867</v>
          </cell>
          <cell r="M516">
            <v>8893872</v>
          </cell>
        </row>
        <row r="517">
          <cell r="A517" t="str">
            <v>890212568-1126278</v>
          </cell>
          <cell r="B517">
            <v>816</v>
          </cell>
          <cell r="C517">
            <v>6274</v>
          </cell>
          <cell r="D517" t="str">
            <v>816-6274</v>
          </cell>
          <cell r="E517">
            <v>44687</v>
          </cell>
          <cell r="F517">
            <v>230550108000</v>
          </cell>
          <cell r="G517" t="str">
            <v>PAGO GIRO DIRECT MAY2022</v>
          </cell>
          <cell r="H517">
            <v>890212568</v>
          </cell>
          <cell r="I517" t="str">
            <v>FUNDACION CARDIOVASCULAR DE CBIA</v>
          </cell>
          <cell r="J517" t="str">
            <v>8026D82-</v>
          </cell>
          <cell r="K517" t="str">
            <v>BGA-1126278</v>
          </cell>
          <cell r="L517">
            <v>1126278</v>
          </cell>
          <cell r="M517">
            <v>9006699</v>
          </cell>
        </row>
        <row r="518">
          <cell r="A518" t="str">
            <v>890212568-1113978</v>
          </cell>
          <cell r="B518">
            <v>816</v>
          </cell>
          <cell r="C518">
            <v>5992</v>
          </cell>
          <cell r="D518" t="str">
            <v>816-5992</v>
          </cell>
          <cell r="E518">
            <v>44599</v>
          </cell>
          <cell r="F518">
            <v>230550156800</v>
          </cell>
          <cell r="G518" t="str">
            <v>PAGO GIRO DIRECT FEB 2022</v>
          </cell>
          <cell r="H518">
            <v>890212568</v>
          </cell>
          <cell r="I518" t="str">
            <v>FUNDACION CARDIOVASCULAR DE CBIA</v>
          </cell>
          <cell r="J518" t="str">
            <v>8036D82-</v>
          </cell>
          <cell r="K518" t="str">
            <v>BGA-1113978</v>
          </cell>
          <cell r="L518">
            <v>1113978</v>
          </cell>
          <cell r="M518">
            <v>9048536</v>
          </cell>
        </row>
        <row r="519">
          <cell r="A519" t="str">
            <v>890212568-1165858</v>
          </cell>
          <cell r="B519">
            <v>816</v>
          </cell>
          <cell r="C519">
            <v>7062</v>
          </cell>
          <cell r="D519" t="str">
            <v>816-7062</v>
          </cell>
          <cell r="E519">
            <v>44946</v>
          </cell>
          <cell r="F519">
            <v>230550156800</v>
          </cell>
          <cell r="G519" t="str">
            <v>PGO GIRO DIRECTO ENE/23</v>
          </cell>
          <cell r="H519">
            <v>890212568</v>
          </cell>
          <cell r="I519" t="str">
            <v>FUNDACION CARDIOVASCULAR DE CBIA</v>
          </cell>
          <cell r="J519" t="str">
            <v>8036D82-</v>
          </cell>
          <cell r="K519" t="str">
            <v>BGA-1165858</v>
          </cell>
          <cell r="L519">
            <v>1165858</v>
          </cell>
          <cell r="M519">
            <v>9050186</v>
          </cell>
        </row>
        <row r="520">
          <cell r="A520" t="str">
            <v>890212568-1138006</v>
          </cell>
          <cell r="B520">
            <v>816</v>
          </cell>
          <cell r="C520">
            <v>6537</v>
          </cell>
          <cell r="D520" t="str">
            <v>816-6537</v>
          </cell>
          <cell r="E520">
            <v>44778</v>
          </cell>
          <cell r="F520">
            <v>230550156800</v>
          </cell>
          <cell r="G520" t="str">
            <v>PAGO GIRO DIRECT AGO2022</v>
          </cell>
          <cell r="H520">
            <v>890212568</v>
          </cell>
          <cell r="I520" t="str">
            <v>FUNDACION CARDIOVASCULAR DE CBIA</v>
          </cell>
          <cell r="J520" t="str">
            <v>8050D82-</v>
          </cell>
          <cell r="K520" t="str">
            <v>BGA-1138006</v>
          </cell>
          <cell r="L520">
            <v>1138006</v>
          </cell>
          <cell r="M520">
            <v>9088398</v>
          </cell>
        </row>
        <row r="521">
          <cell r="A521" t="str">
            <v>890212568-1169578</v>
          </cell>
          <cell r="B521">
            <v>816</v>
          </cell>
          <cell r="C521">
            <v>7378</v>
          </cell>
          <cell r="D521" t="str">
            <v>816-7378</v>
          </cell>
          <cell r="E521">
            <v>45027</v>
          </cell>
          <cell r="F521">
            <v>230550156800</v>
          </cell>
          <cell r="G521" t="str">
            <v>PGO GIRO DIRECT ABRIL/23</v>
          </cell>
          <cell r="H521">
            <v>890212568</v>
          </cell>
          <cell r="I521" t="str">
            <v>FUNDACION CARDIOVASCULAR DE CBIA</v>
          </cell>
          <cell r="J521" t="str">
            <v>8026D82-</v>
          </cell>
          <cell r="K521" t="str">
            <v>BGA-1169578</v>
          </cell>
          <cell r="L521">
            <v>1169578</v>
          </cell>
          <cell r="M521">
            <v>9104834</v>
          </cell>
        </row>
        <row r="522">
          <cell r="A522" t="str">
            <v>890212568-1154584</v>
          </cell>
          <cell r="B522">
            <v>816</v>
          </cell>
          <cell r="C522">
            <v>6954</v>
          </cell>
          <cell r="D522" t="str">
            <v>816-6954</v>
          </cell>
          <cell r="E522">
            <v>44902</v>
          </cell>
          <cell r="F522">
            <v>230550156800</v>
          </cell>
          <cell r="G522" t="str">
            <v>PAGO GIRO DIRECT DIC/22</v>
          </cell>
          <cell r="H522">
            <v>890212568</v>
          </cell>
          <cell r="I522" t="str">
            <v>FUNDACION CARDIOVASCULAR DE CBIA</v>
          </cell>
          <cell r="J522" t="str">
            <v>8036D82-</v>
          </cell>
          <cell r="K522" t="str">
            <v>BGA-1154584</v>
          </cell>
          <cell r="L522">
            <v>1154584</v>
          </cell>
          <cell r="M522">
            <v>9277723</v>
          </cell>
        </row>
        <row r="523">
          <cell r="A523" t="str">
            <v>890212568-519484</v>
          </cell>
          <cell r="B523">
            <v>816</v>
          </cell>
          <cell r="C523">
            <v>6954</v>
          </cell>
          <cell r="D523" t="str">
            <v>816-6954</v>
          </cell>
          <cell r="E523">
            <v>44902</v>
          </cell>
          <cell r="F523">
            <v>230550108000</v>
          </cell>
          <cell r="G523" t="str">
            <v>PAGO GIRO DIRECT DIC/22</v>
          </cell>
          <cell r="H523">
            <v>890212568</v>
          </cell>
          <cell r="I523" t="str">
            <v>FUNDACION CARDIOVASCULAR DE CBIA</v>
          </cell>
          <cell r="J523" t="str">
            <v>8037D82-</v>
          </cell>
          <cell r="K523" t="str">
            <v>FHIC-519484</v>
          </cell>
          <cell r="L523">
            <v>519484</v>
          </cell>
          <cell r="M523">
            <v>9453341</v>
          </cell>
        </row>
        <row r="524">
          <cell r="A524" t="str">
            <v>890212568-536884</v>
          </cell>
          <cell r="B524">
            <v>816</v>
          </cell>
          <cell r="C524">
            <v>6537</v>
          </cell>
          <cell r="D524" t="str">
            <v>816-6537</v>
          </cell>
          <cell r="E524">
            <v>44778</v>
          </cell>
          <cell r="F524">
            <v>230550108000</v>
          </cell>
          <cell r="G524" t="str">
            <v>PAGO GIRO DIRECT AGO2022</v>
          </cell>
          <cell r="H524">
            <v>890212568</v>
          </cell>
          <cell r="I524" t="str">
            <v>FUNDACION CARDIOVASCULAR DE CBIA</v>
          </cell>
          <cell r="J524" t="str">
            <v>8036D82-</v>
          </cell>
          <cell r="K524" t="str">
            <v>FHIC-536884</v>
          </cell>
          <cell r="L524">
            <v>536884</v>
          </cell>
          <cell r="M524">
            <v>9537505</v>
          </cell>
        </row>
        <row r="525">
          <cell r="A525" t="str">
            <v>890212568-615175</v>
          </cell>
          <cell r="B525">
            <v>816</v>
          </cell>
          <cell r="C525">
            <v>7274</v>
          </cell>
          <cell r="D525" t="str">
            <v>816-7274</v>
          </cell>
          <cell r="E525">
            <v>44992</v>
          </cell>
          <cell r="F525">
            <v>230550156800</v>
          </cell>
          <cell r="G525" t="str">
            <v>PAGO GIRO DIRECT MAR2023</v>
          </cell>
          <cell r="H525">
            <v>890212568</v>
          </cell>
          <cell r="I525" t="str">
            <v>FUNDACION CARDIOVASCULAR DE CBIA</v>
          </cell>
          <cell r="J525" t="str">
            <v>8037D82-</v>
          </cell>
          <cell r="K525" t="str">
            <v>FHIC-615175</v>
          </cell>
          <cell r="L525">
            <v>615175</v>
          </cell>
          <cell r="M525">
            <v>9625838</v>
          </cell>
        </row>
        <row r="526">
          <cell r="A526" t="str">
            <v>890212568-590274</v>
          </cell>
          <cell r="B526">
            <v>816</v>
          </cell>
          <cell r="C526">
            <v>6954</v>
          </cell>
          <cell r="D526" t="str">
            <v>816-6954</v>
          </cell>
          <cell r="E526">
            <v>44902</v>
          </cell>
          <cell r="F526">
            <v>230550156800</v>
          </cell>
          <cell r="G526" t="str">
            <v>PAGO GIRO DIRECT DIC/22</v>
          </cell>
          <cell r="H526">
            <v>890212568</v>
          </cell>
          <cell r="I526" t="str">
            <v>FUNDACION CARDIOVASCULAR DE CBIA</v>
          </cell>
          <cell r="J526" t="str">
            <v>8023D82-</v>
          </cell>
          <cell r="K526" t="str">
            <v>FHIC-590274</v>
          </cell>
          <cell r="L526">
            <v>590274</v>
          </cell>
          <cell r="M526">
            <v>10000000</v>
          </cell>
        </row>
        <row r="527">
          <cell r="A527" t="str">
            <v>890212568-616923</v>
          </cell>
          <cell r="B527">
            <v>816</v>
          </cell>
          <cell r="C527">
            <v>7477</v>
          </cell>
          <cell r="D527" t="str">
            <v>816-7477</v>
          </cell>
          <cell r="E527">
            <v>45054</v>
          </cell>
          <cell r="F527">
            <v>230550156800</v>
          </cell>
          <cell r="G527" t="str">
            <v>PGO GIRO DIRECT MAYO/23</v>
          </cell>
          <cell r="H527">
            <v>890212568</v>
          </cell>
          <cell r="I527" t="str">
            <v>FUNDACION CARDIOVASCULAR DE CBIA</v>
          </cell>
          <cell r="J527" t="str">
            <v>8026D82-</v>
          </cell>
          <cell r="K527" t="str">
            <v>FHIC-616923</v>
          </cell>
          <cell r="L527">
            <v>616923</v>
          </cell>
          <cell r="M527">
            <v>10056356</v>
          </cell>
        </row>
        <row r="528">
          <cell r="A528" t="str">
            <v>890212568-583147</v>
          </cell>
          <cell r="B528">
            <v>816</v>
          </cell>
          <cell r="C528">
            <v>7169</v>
          </cell>
          <cell r="D528" t="str">
            <v>816-7169</v>
          </cell>
          <cell r="E528">
            <v>44964</v>
          </cell>
          <cell r="F528">
            <v>230550156800</v>
          </cell>
          <cell r="G528" t="str">
            <v>PGO GIRO DIRECT FEB/23</v>
          </cell>
          <cell r="H528">
            <v>890212568</v>
          </cell>
          <cell r="I528" t="str">
            <v>FUNDACION CARDIOVASCULAR DE CBIA</v>
          </cell>
          <cell r="J528" t="str">
            <v>8052D82-</v>
          </cell>
          <cell r="K528" t="str">
            <v>FHIC-583147</v>
          </cell>
          <cell r="L528">
            <v>583147</v>
          </cell>
          <cell r="M528">
            <v>10082044</v>
          </cell>
        </row>
        <row r="529">
          <cell r="A529" t="str">
            <v>890212568-1173123</v>
          </cell>
          <cell r="B529">
            <v>816</v>
          </cell>
          <cell r="C529">
            <v>7274</v>
          </cell>
          <cell r="D529" t="str">
            <v>816-7274</v>
          </cell>
          <cell r="E529">
            <v>44992</v>
          </cell>
          <cell r="F529">
            <v>230550156800</v>
          </cell>
          <cell r="G529" t="str">
            <v>PAGO GIRO DIRECT MAR2023</v>
          </cell>
          <cell r="H529">
            <v>890212568</v>
          </cell>
          <cell r="I529" t="str">
            <v>FUNDACION CARDIOVASCULAR DE CBIA</v>
          </cell>
          <cell r="J529" t="str">
            <v>8044D82-</v>
          </cell>
          <cell r="K529" t="str">
            <v>BGA-1173123</v>
          </cell>
          <cell r="L529">
            <v>1173123</v>
          </cell>
          <cell r="M529">
            <v>10248358</v>
          </cell>
        </row>
        <row r="530">
          <cell r="A530" t="str">
            <v>890212568-1146126</v>
          </cell>
          <cell r="B530">
            <v>816</v>
          </cell>
          <cell r="C530">
            <v>6623</v>
          </cell>
          <cell r="D530" t="str">
            <v>816-6623</v>
          </cell>
          <cell r="E530">
            <v>44811</v>
          </cell>
          <cell r="F530">
            <v>230550156800</v>
          </cell>
          <cell r="G530" t="str">
            <v>PAGO GIRO DIRECT SEP2022</v>
          </cell>
          <cell r="H530">
            <v>890212568</v>
          </cell>
          <cell r="I530" t="str">
            <v>FUNDACION CARDIOVASCULAR DE CBIA</v>
          </cell>
          <cell r="J530" t="str">
            <v>8029D82-</v>
          </cell>
          <cell r="K530" t="str">
            <v>BGA-1146126</v>
          </cell>
          <cell r="L530">
            <v>1146126</v>
          </cell>
          <cell r="M530">
            <v>10386520</v>
          </cell>
        </row>
        <row r="531">
          <cell r="A531" t="str">
            <v>890212568-1179350</v>
          </cell>
          <cell r="B531">
            <v>816</v>
          </cell>
          <cell r="C531">
            <v>7477</v>
          </cell>
          <cell r="D531" t="str">
            <v>816-7477</v>
          </cell>
          <cell r="E531">
            <v>45054</v>
          </cell>
          <cell r="F531">
            <v>230550156800</v>
          </cell>
          <cell r="G531" t="str">
            <v>PGO GIRO DIRECT MAYO/23</v>
          </cell>
          <cell r="H531">
            <v>890212568</v>
          </cell>
          <cell r="I531" t="str">
            <v>FUNDACION CARDIOVASCULAR DE CBIA</v>
          </cell>
          <cell r="J531" t="str">
            <v>8036D82-</v>
          </cell>
          <cell r="K531" t="str">
            <v>BGA-1179350</v>
          </cell>
          <cell r="L531">
            <v>1179350</v>
          </cell>
          <cell r="M531">
            <v>10416867</v>
          </cell>
        </row>
        <row r="532">
          <cell r="A532" t="str">
            <v>890212568-531169</v>
          </cell>
          <cell r="B532">
            <v>816</v>
          </cell>
          <cell r="C532">
            <v>6537</v>
          </cell>
          <cell r="D532" t="str">
            <v>816-6537</v>
          </cell>
          <cell r="E532">
            <v>44778</v>
          </cell>
          <cell r="F532">
            <v>230550108000</v>
          </cell>
          <cell r="G532" t="str">
            <v>PAGO GIRO DIRECT AGO2022</v>
          </cell>
          <cell r="H532">
            <v>890212568</v>
          </cell>
          <cell r="I532" t="str">
            <v>FUNDACION CARDIOVASCULAR DE CBIA</v>
          </cell>
          <cell r="J532" t="str">
            <v>8036D82-</v>
          </cell>
          <cell r="K532" t="str">
            <v>FHIC-531169</v>
          </cell>
          <cell r="L532">
            <v>531169</v>
          </cell>
          <cell r="M532">
            <v>11128127</v>
          </cell>
        </row>
        <row r="533">
          <cell r="A533" t="str">
            <v>890212568-1182266</v>
          </cell>
          <cell r="B533">
            <v>816</v>
          </cell>
          <cell r="C533">
            <v>7477</v>
          </cell>
          <cell r="D533" t="str">
            <v>816-7477</v>
          </cell>
          <cell r="E533">
            <v>45054</v>
          </cell>
          <cell r="F533">
            <v>230550156800</v>
          </cell>
          <cell r="G533" t="str">
            <v>PGO GIRO DIRECT MAYO/23</v>
          </cell>
          <cell r="H533">
            <v>890212568</v>
          </cell>
          <cell r="I533" t="str">
            <v>FUNDACION CARDIOVASCULAR DE CBIA</v>
          </cell>
          <cell r="J533" t="str">
            <v>8050D82-</v>
          </cell>
          <cell r="K533" t="str">
            <v>BGA-1182266</v>
          </cell>
          <cell r="L533">
            <v>1182266</v>
          </cell>
          <cell r="M533">
            <v>11144424</v>
          </cell>
        </row>
        <row r="534">
          <cell r="A534" t="str">
            <v>890212568-1163811</v>
          </cell>
          <cell r="B534">
            <v>816</v>
          </cell>
          <cell r="C534">
            <v>7062</v>
          </cell>
          <cell r="D534" t="str">
            <v>816-7062</v>
          </cell>
          <cell r="E534">
            <v>44946</v>
          </cell>
          <cell r="F534">
            <v>230550156800</v>
          </cell>
          <cell r="G534" t="str">
            <v>PGO GIRO DIRECTO ENE/23</v>
          </cell>
          <cell r="H534">
            <v>890212568</v>
          </cell>
          <cell r="I534" t="str">
            <v>FUNDACION CARDIOVASCULAR DE CBIA</v>
          </cell>
          <cell r="J534" t="str">
            <v>8025D82-</v>
          </cell>
          <cell r="K534" t="str">
            <v>BGA-1163811</v>
          </cell>
          <cell r="L534">
            <v>1163811</v>
          </cell>
          <cell r="M534">
            <v>11411449</v>
          </cell>
        </row>
        <row r="535">
          <cell r="A535" t="str">
            <v>890212568-1116879</v>
          </cell>
          <cell r="B535">
            <v>816</v>
          </cell>
          <cell r="C535">
            <v>5992</v>
          </cell>
          <cell r="D535" t="str">
            <v>816-5992</v>
          </cell>
          <cell r="E535">
            <v>44599</v>
          </cell>
          <cell r="F535">
            <v>230550156800</v>
          </cell>
          <cell r="G535" t="str">
            <v>PAGO GIRO DIRECT FEB 2022</v>
          </cell>
          <cell r="H535">
            <v>890212568</v>
          </cell>
          <cell r="I535" t="str">
            <v>FUNDACION CARDIOVASCULAR DE CBIA</v>
          </cell>
          <cell r="J535" t="str">
            <v>8026D82-</v>
          </cell>
          <cell r="K535" t="str">
            <v>BGA-1116879</v>
          </cell>
          <cell r="L535">
            <v>1116879</v>
          </cell>
          <cell r="M535">
            <v>11563895</v>
          </cell>
        </row>
        <row r="536">
          <cell r="A536" t="str">
            <v>890212568-507624</v>
          </cell>
          <cell r="B536">
            <v>816</v>
          </cell>
          <cell r="C536">
            <v>6194</v>
          </cell>
          <cell r="D536" t="str">
            <v>816-6194</v>
          </cell>
          <cell r="E536">
            <v>44658</v>
          </cell>
          <cell r="F536">
            <v>230550108000</v>
          </cell>
          <cell r="G536" t="str">
            <v>PAGO GIRO DIREC ABR2022</v>
          </cell>
          <cell r="H536">
            <v>890212568</v>
          </cell>
          <cell r="I536" t="str">
            <v>FUNDACION CARDIOVASCULAR DE CBIA</v>
          </cell>
          <cell r="J536" t="str">
            <v>8036D82-</v>
          </cell>
          <cell r="K536" t="str">
            <v>FHIC-507624</v>
          </cell>
          <cell r="L536">
            <v>507624</v>
          </cell>
          <cell r="M536">
            <v>11879664</v>
          </cell>
        </row>
        <row r="537">
          <cell r="A537" t="str">
            <v>890212568-605699</v>
          </cell>
          <cell r="B537">
            <v>816</v>
          </cell>
          <cell r="C537">
            <v>7169</v>
          </cell>
          <cell r="D537" t="str">
            <v>816-7169</v>
          </cell>
          <cell r="E537">
            <v>44964</v>
          </cell>
          <cell r="F537">
            <v>230550108000</v>
          </cell>
          <cell r="G537" t="str">
            <v>PGO GIRO DIRECT FEB/23</v>
          </cell>
          <cell r="H537">
            <v>890212568</v>
          </cell>
          <cell r="I537" t="str">
            <v>FUNDACION CARDIOVASCULAR DE CBIA</v>
          </cell>
          <cell r="J537" t="str">
            <v>8023D82-</v>
          </cell>
          <cell r="K537" t="str">
            <v>FHIC-605699</v>
          </cell>
          <cell r="L537">
            <v>605699</v>
          </cell>
          <cell r="M537">
            <v>12069010</v>
          </cell>
        </row>
        <row r="538">
          <cell r="A538" t="str">
            <v>890212568-589347</v>
          </cell>
          <cell r="B538">
            <v>816</v>
          </cell>
          <cell r="C538">
            <v>6954</v>
          </cell>
          <cell r="D538" t="str">
            <v>816-6954</v>
          </cell>
          <cell r="E538">
            <v>44902</v>
          </cell>
          <cell r="F538">
            <v>230550108000</v>
          </cell>
          <cell r="G538" t="str">
            <v>PAGO GIRO DIRECT DIC/22</v>
          </cell>
          <cell r="H538">
            <v>890212568</v>
          </cell>
          <cell r="I538" t="str">
            <v>FUNDACION CARDIOVASCULAR DE CBIA</v>
          </cell>
          <cell r="J538" t="str">
            <v>8036D82-</v>
          </cell>
          <cell r="K538" t="str">
            <v>FHIC-589347</v>
          </cell>
          <cell r="L538">
            <v>589347</v>
          </cell>
          <cell r="M538">
            <v>12093611</v>
          </cell>
        </row>
        <row r="539">
          <cell r="A539" t="str">
            <v>890212568-1123597</v>
          </cell>
          <cell r="B539">
            <v>816</v>
          </cell>
          <cell r="C539">
            <v>6096</v>
          </cell>
          <cell r="D539" t="str">
            <v>816-6096</v>
          </cell>
          <cell r="E539">
            <v>44629</v>
          </cell>
          <cell r="F539">
            <v>230550156800</v>
          </cell>
          <cell r="G539" t="str">
            <v>PAGO GIRO DIREC MAR2022</v>
          </cell>
          <cell r="H539">
            <v>890212568</v>
          </cell>
          <cell r="I539" t="str">
            <v>FUNDACION CARDIOVASCULAR DE CBIA</v>
          </cell>
          <cell r="J539" t="str">
            <v>8026D82-</v>
          </cell>
          <cell r="K539" t="str">
            <v>BGA-1123597</v>
          </cell>
          <cell r="L539">
            <v>1123597</v>
          </cell>
          <cell r="M539">
            <v>12121430</v>
          </cell>
        </row>
        <row r="540">
          <cell r="A540" t="str">
            <v>890212568-578306</v>
          </cell>
          <cell r="B540">
            <v>816</v>
          </cell>
          <cell r="C540">
            <v>6954</v>
          </cell>
          <cell r="D540" t="str">
            <v>816-6954</v>
          </cell>
          <cell r="E540">
            <v>44902</v>
          </cell>
          <cell r="F540">
            <v>230550156800</v>
          </cell>
          <cell r="G540" t="str">
            <v>PAGO GIRO DIRECT DIC/22</v>
          </cell>
          <cell r="H540">
            <v>890212568</v>
          </cell>
          <cell r="I540" t="str">
            <v>FUNDACION CARDIOVASCULAR DE CBIA</v>
          </cell>
          <cell r="J540" t="str">
            <v>8052D82-</v>
          </cell>
          <cell r="K540" t="str">
            <v>FHIC-578306</v>
          </cell>
          <cell r="L540">
            <v>578306</v>
          </cell>
          <cell r="M540">
            <v>12450404</v>
          </cell>
        </row>
        <row r="541">
          <cell r="A541" t="str">
            <v>890212568-1149122</v>
          </cell>
          <cell r="B541">
            <v>816</v>
          </cell>
          <cell r="C541">
            <v>6623</v>
          </cell>
          <cell r="D541" t="str">
            <v>816-6623</v>
          </cell>
          <cell r="E541">
            <v>44811</v>
          </cell>
          <cell r="F541">
            <v>230550156800</v>
          </cell>
          <cell r="G541" t="str">
            <v>PAGO GIRO DIRECT SEP2022</v>
          </cell>
          <cell r="H541">
            <v>890212568</v>
          </cell>
          <cell r="I541" t="str">
            <v>FUNDACION CARDIOVASCULAR DE CBIA</v>
          </cell>
          <cell r="J541" t="str">
            <v>8036D82-</v>
          </cell>
          <cell r="K541" t="str">
            <v>BGA-1149122</v>
          </cell>
          <cell r="L541">
            <v>1149122</v>
          </cell>
          <cell r="M541">
            <v>12683210</v>
          </cell>
        </row>
        <row r="542">
          <cell r="A542" t="str">
            <v>890212568-506125</v>
          </cell>
          <cell r="B542">
            <v>816</v>
          </cell>
          <cell r="C542">
            <v>6194</v>
          </cell>
          <cell r="D542" t="str">
            <v>816-6194</v>
          </cell>
          <cell r="E542">
            <v>44658</v>
          </cell>
          <cell r="F542">
            <v>230550108000</v>
          </cell>
          <cell r="G542" t="str">
            <v>PAGO GIRO DIREC ABR2022</v>
          </cell>
          <cell r="H542">
            <v>890212568</v>
          </cell>
          <cell r="I542" t="str">
            <v>FUNDACION CARDIOVASCULAR DE CBIA</v>
          </cell>
          <cell r="J542" t="str">
            <v>8026D82-</v>
          </cell>
          <cell r="K542" t="str">
            <v>FHIC-506125</v>
          </cell>
          <cell r="L542">
            <v>506125</v>
          </cell>
          <cell r="M542">
            <v>12804589</v>
          </cell>
        </row>
        <row r="543">
          <cell r="A543" t="str">
            <v>890212568-606039</v>
          </cell>
          <cell r="B543">
            <v>816</v>
          </cell>
          <cell r="C543">
            <v>7169</v>
          </cell>
          <cell r="D543" t="str">
            <v>816-7169</v>
          </cell>
          <cell r="E543">
            <v>44964</v>
          </cell>
          <cell r="F543">
            <v>230550108000</v>
          </cell>
          <cell r="G543" t="str">
            <v>PGO GIRO DIRECT FEB/23</v>
          </cell>
          <cell r="H543">
            <v>890212568</v>
          </cell>
          <cell r="I543" t="str">
            <v>FUNDACION CARDIOVASCULAR DE CBIA</v>
          </cell>
          <cell r="J543" t="str">
            <v>8052D82-</v>
          </cell>
          <cell r="K543" t="str">
            <v>FHIC-606039</v>
          </cell>
          <cell r="L543">
            <v>606039</v>
          </cell>
          <cell r="M543">
            <v>12902229</v>
          </cell>
        </row>
        <row r="544">
          <cell r="A544" t="str">
            <v>890212568-643067</v>
          </cell>
          <cell r="B544">
            <v>816</v>
          </cell>
          <cell r="C544">
            <v>7477</v>
          </cell>
          <cell r="D544" t="str">
            <v>816-7477</v>
          </cell>
          <cell r="E544">
            <v>45054</v>
          </cell>
          <cell r="F544">
            <v>230550108000</v>
          </cell>
          <cell r="G544" t="str">
            <v>PGO GIRO DIRECT MAYO/23</v>
          </cell>
          <cell r="H544">
            <v>890212568</v>
          </cell>
          <cell r="I544" t="str">
            <v>FUNDACION CARDIOVASCULAR DE CBIA</v>
          </cell>
          <cell r="J544" t="str">
            <v>8036D82-</v>
          </cell>
          <cell r="K544" t="str">
            <v>FHIC-643067</v>
          </cell>
          <cell r="L544">
            <v>643067</v>
          </cell>
          <cell r="M544">
            <v>13035006</v>
          </cell>
        </row>
        <row r="545">
          <cell r="A545" t="str">
            <v>890212568-593762</v>
          </cell>
          <cell r="B545">
            <v>816</v>
          </cell>
          <cell r="C545">
            <v>7062</v>
          </cell>
          <cell r="D545" t="str">
            <v>816-7062</v>
          </cell>
          <cell r="E545">
            <v>44946</v>
          </cell>
          <cell r="F545">
            <v>230550156800</v>
          </cell>
          <cell r="G545" t="str">
            <v>PGO GIRO DIRECTO ENE/23</v>
          </cell>
          <cell r="H545">
            <v>890212568</v>
          </cell>
          <cell r="I545" t="str">
            <v>FUNDACION CARDIOVASCULAR DE CBIA</v>
          </cell>
          <cell r="J545" t="str">
            <v>8036D82-</v>
          </cell>
          <cell r="K545" t="str">
            <v>FHIC-593762</v>
          </cell>
          <cell r="L545">
            <v>593762</v>
          </cell>
          <cell r="M545">
            <v>13267706</v>
          </cell>
        </row>
        <row r="546">
          <cell r="A546" t="str">
            <v>890212568-1116699</v>
          </cell>
          <cell r="B546">
            <v>816</v>
          </cell>
          <cell r="C546">
            <v>5992</v>
          </cell>
          <cell r="D546" t="str">
            <v>816-5992</v>
          </cell>
          <cell r="E546">
            <v>44599</v>
          </cell>
          <cell r="F546">
            <v>230550156800</v>
          </cell>
          <cell r="G546" t="str">
            <v>PAGO GIRO DIRECT FEB 2022</v>
          </cell>
          <cell r="H546">
            <v>890212568</v>
          </cell>
          <cell r="I546" t="str">
            <v>FUNDACION CARDIOVASCULAR DE CBIA</v>
          </cell>
          <cell r="J546" t="str">
            <v>8026D82-</v>
          </cell>
          <cell r="K546" t="str">
            <v>BGA-1116699</v>
          </cell>
          <cell r="L546">
            <v>1116699</v>
          </cell>
          <cell r="M546">
            <v>13337319</v>
          </cell>
        </row>
        <row r="547">
          <cell r="A547" t="str">
            <v>890212568-588790</v>
          </cell>
          <cell r="B547">
            <v>816</v>
          </cell>
          <cell r="C547">
            <v>7062</v>
          </cell>
          <cell r="D547" t="str">
            <v>816-7062</v>
          </cell>
          <cell r="E547">
            <v>44946</v>
          </cell>
          <cell r="F547">
            <v>230550156800</v>
          </cell>
          <cell r="G547" t="str">
            <v>PGO GIRO DIRECTO ENE/23</v>
          </cell>
          <cell r="H547">
            <v>890212568</v>
          </cell>
          <cell r="I547" t="str">
            <v>FUNDACION CARDIOVASCULAR DE CBIA</v>
          </cell>
          <cell r="J547" t="str">
            <v>8023D82-</v>
          </cell>
          <cell r="K547" t="str">
            <v>FHIC-588790</v>
          </cell>
          <cell r="L547">
            <v>588790</v>
          </cell>
          <cell r="M547">
            <v>13411357</v>
          </cell>
        </row>
        <row r="548">
          <cell r="A548" t="str">
            <v>890212568-1124898</v>
          </cell>
          <cell r="B548">
            <v>816</v>
          </cell>
          <cell r="C548">
            <v>6194</v>
          </cell>
          <cell r="D548" t="str">
            <v>816-6194</v>
          </cell>
          <cell r="E548">
            <v>44658</v>
          </cell>
          <cell r="F548">
            <v>230550156800</v>
          </cell>
          <cell r="G548" t="str">
            <v>PAGO GIRO DIREC ABR2022</v>
          </cell>
          <cell r="H548">
            <v>890212568</v>
          </cell>
          <cell r="I548" t="str">
            <v>FUNDACION CARDIOVASCULAR DE CBIA</v>
          </cell>
          <cell r="J548" t="str">
            <v>8036D82-</v>
          </cell>
          <cell r="K548" t="str">
            <v>BGA-1124898</v>
          </cell>
          <cell r="L548">
            <v>1124898</v>
          </cell>
          <cell r="M548">
            <v>13450155</v>
          </cell>
        </row>
        <row r="549">
          <cell r="A549" t="str">
            <v>890212568-643334</v>
          </cell>
          <cell r="B549">
            <v>816</v>
          </cell>
          <cell r="C549">
            <v>7477</v>
          </cell>
          <cell r="D549" t="str">
            <v>816-7477</v>
          </cell>
          <cell r="E549">
            <v>45054</v>
          </cell>
          <cell r="F549">
            <v>230550156800</v>
          </cell>
          <cell r="G549" t="str">
            <v>PGO GIRO DIRECT MAYO/23</v>
          </cell>
          <cell r="H549">
            <v>890212568</v>
          </cell>
          <cell r="I549" t="str">
            <v>FUNDACION CARDIOVASCULAR DE CBIA</v>
          </cell>
          <cell r="J549" t="str">
            <v>8046D82-</v>
          </cell>
          <cell r="K549" t="str">
            <v>FHIC-643334</v>
          </cell>
          <cell r="L549">
            <v>643334</v>
          </cell>
          <cell r="M549">
            <v>13473666</v>
          </cell>
        </row>
        <row r="550">
          <cell r="A550" t="str">
            <v>890212568-611208</v>
          </cell>
          <cell r="B550">
            <v>816</v>
          </cell>
          <cell r="C550">
            <v>7477</v>
          </cell>
          <cell r="D550" t="str">
            <v>816-7477</v>
          </cell>
          <cell r="E550">
            <v>45054</v>
          </cell>
          <cell r="F550">
            <v>230550156800</v>
          </cell>
          <cell r="G550" t="str">
            <v>PGO GIRO DIRECT MAYO/23</v>
          </cell>
          <cell r="H550">
            <v>890212568</v>
          </cell>
          <cell r="I550" t="str">
            <v>FUNDACION CARDIOVASCULAR DE CBIA</v>
          </cell>
          <cell r="J550" t="str">
            <v>8036D82-</v>
          </cell>
          <cell r="K550" t="str">
            <v>FHIC-611208</v>
          </cell>
          <cell r="L550">
            <v>611208</v>
          </cell>
          <cell r="M550">
            <v>13773934</v>
          </cell>
        </row>
        <row r="551">
          <cell r="A551" t="str">
            <v>890212568-581256</v>
          </cell>
          <cell r="B551">
            <v>816</v>
          </cell>
          <cell r="C551">
            <v>6954</v>
          </cell>
          <cell r="D551" t="str">
            <v>816-6954</v>
          </cell>
          <cell r="E551">
            <v>44902</v>
          </cell>
          <cell r="F551">
            <v>230550108000</v>
          </cell>
          <cell r="G551" t="str">
            <v>PAGO GIRO DIRECT DIC/22</v>
          </cell>
          <cell r="H551">
            <v>890212568</v>
          </cell>
          <cell r="I551" t="str">
            <v>FUNDACION CARDIOVASCULAR DE CBIA</v>
          </cell>
          <cell r="J551" t="str">
            <v>8036D82-</v>
          </cell>
          <cell r="K551" t="str">
            <v>FHIC-581256</v>
          </cell>
          <cell r="L551">
            <v>581256</v>
          </cell>
          <cell r="M551">
            <v>14113765</v>
          </cell>
        </row>
        <row r="552">
          <cell r="A552" t="str">
            <v>890212568-520029</v>
          </cell>
          <cell r="B552">
            <v>816</v>
          </cell>
          <cell r="C552">
            <v>6537</v>
          </cell>
          <cell r="D552" t="str">
            <v>816-6537</v>
          </cell>
          <cell r="E552">
            <v>44778</v>
          </cell>
          <cell r="F552">
            <v>230550108000</v>
          </cell>
          <cell r="G552" t="str">
            <v>PAGO GIRO DIRECT AGO2022</v>
          </cell>
          <cell r="H552">
            <v>890212568</v>
          </cell>
          <cell r="I552" t="str">
            <v>FUNDACION CARDIOVASCULAR DE CBIA</v>
          </cell>
          <cell r="J552" t="str">
            <v>8036D82-</v>
          </cell>
          <cell r="K552" t="str">
            <v>FHIC-520029</v>
          </cell>
          <cell r="L552">
            <v>520029</v>
          </cell>
          <cell r="M552">
            <v>14175297</v>
          </cell>
        </row>
        <row r="553">
          <cell r="A553" t="str">
            <v>890212568-1184517</v>
          </cell>
          <cell r="B553">
            <v>816</v>
          </cell>
          <cell r="C553">
            <v>7572</v>
          </cell>
          <cell r="D553" t="str">
            <v>816-7572</v>
          </cell>
          <cell r="E553">
            <v>45084</v>
          </cell>
          <cell r="F553">
            <v>230550156800</v>
          </cell>
          <cell r="G553" t="str">
            <v>PGO GIRO DIRECT JUN/23</v>
          </cell>
          <cell r="H553">
            <v>890212568</v>
          </cell>
          <cell r="I553" t="str">
            <v>FUNDACION CARDIOVASCULAR DE CBIA</v>
          </cell>
          <cell r="J553" t="str">
            <v>8036D82-</v>
          </cell>
          <cell r="K553" t="str">
            <v>BGA1184517</v>
          </cell>
          <cell r="L553">
            <v>1184517</v>
          </cell>
          <cell r="M553">
            <v>14345004</v>
          </cell>
        </row>
        <row r="554">
          <cell r="A554" t="str">
            <v>890212568-508298</v>
          </cell>
          <cell r="B554">
            <v>816</v>
          </cell>
          <cell r="C554">
            <v>6194</v>
          </cell>
          <cell r="D554" t="str">
            <v>816-6194</v>
          </cell>
          <cell r="E554">
            <v>44658</v>
          </cell>
          <cell r="F554">
            <v>230550108000</v>
          </cell>
          <cell r="G554" t="str">
            <v>PAGO GIRO DIREC ABR2022</v>
          </cell>
          <cell r="H554">
            <v>890212568</v>
          </cell>
          <cell r="I554" t="str">
            <v>FUNDACION CARDIOVASCULAR DE CBIA</v>
          </cell>
          <cell r="J554" t="str">
            <v>8026D82-</v>
          </cell>
          <cell r="K554" t="str">
            <v>FHIC-508298</v>
          </cell>
          <cell r="L554">
            <v>508298</v>
          </cell>
          <cell r="M554">
            <v>14553737</v>
          </cell>
        </row>
        <row r="555">
          <cell r="A555" t="str">
            <v>890212568-1179938</v>
          </cell>
          <cell r="B555">
            <v>816</v>
          </cell>
          <cell r="C555">
            <v>7477</v>
          </cell>
          <cell r="D555" t="str">
            <v>816-7477</v>
          </cell>
          <cell r="E555">
            <v>45054</v>
          </cell>
          <cell r="F555">
            <v>230550156800</v>
          </cell>
          <cell r="G555" t="str">
            <v>PGO GIRO DIRECT MAYO/23</v>
          </cell>
          <cell r="H555">
            <v>890212568</v>
          </cell>
          <cell r="I555" t="str">
            <v>FUNDACION CARDIOVASCULAR DE CBIA</v>
          </cell>
          <cell r="J555" t="str">
            <v>8036D82-</v>
          </cell>
          <cell r="K555" t="str">
            <v>BGA-1179938</v>
          </cell>
          <cell r="L555">
            <v>1179938</v>
          </cell>
          <cell r="M555">
            <v>14747342</v>
          </cell>
        </row>
        <row r="556">
          <cell r="A556" t="str">
            <v>890212568-600334</v>
          </cell>
          <cell r="B556">
            <v>816</v>
          </cell>
          <cell r="C556">
            <v>7169</v>
          </cell>
          <cell r="D556" t="str">
            <v>816-7169</v>
          </cell>
          <cell r="E556">
            <v>44964</v>
          </cell>
          <cell r="F556">
            <v>230550156800</v>
          </cell>
          <cell r="G556" t="str">
            <v>PGO GIRO DIRECT FEB/23</v>
          </cell>
          <cell r="H556">
            <v>890212568</v>
          </cell>
          <cell r="I556" t="str">
            <v>FUNDACION CARDIOVASCULAR DE CBIA</v>
          </cell>
          <cell r="J556" t="str">
            <v>8023D82-</v>
          </cell>
          <cell r="K556" t="str">
            <v>FHIC-600334</v>
          </cell>
          <cell r="L556">
            <v>600334</v>
          </cell>
          <cell r="M556">
            <v>14782450</v>
          </cell>
        </row>
        <row r="557">
          <cell r="A557" t="str">
            <v>890212568-512996</v>
          </cell>
          <cell r="B557">
            <v>816</v>
          </cell>
          <cell r="C557">
            <v>6744</v>
          </cell>
          <cell r="D557" t="str">
            <v>816-6744</v>
          </cell>
          <cell r="E557">
            <v>44841</v>
          </cell>
          <cell r="F557">
            <v>230550108000</v>
          </cell>
          <cell r="G557" t="str">
            <v>PAGO GIRO DIRECT OCT2022</v>
          </cell>
          <cell r="H557">
            <v>890212568</v>
          </cell>
          <cell r="I557" t="str">
            <v>FUNDACION CARDIOVASCULAR DE CBIA</v>
          </cell>
          <cell r="J557" t="str">
            <v>8048D82-</v>
          </cell>
          <cell r="K557" t="str">
            <v>FHIC-512996</v>
          </cell>
          <cell r="L557">
            <v>512996</v>
          </cell>
          <cell r="M557">
            <v>14891603</v>
          </cell>
        </row>
        <row r="558">
          <cell r="A558" t="str">
            <v>890212568-1146879</v>
          </cell>
          <cell r="B558">
            <v>816</v>
          </cell>
          <cell r="C558">
            <v>6623</v>
          </cell>
          <cell r="D558" t="str">
            <v>816-6623</v>
          </cell>
          <cell r="E558">
            <v>44811</v>
          </cell>
          <cell r="F558">
            <v>230550156800</v>
          </cell>
          <cell r="G558" t="str">
            <v>PAGO GIRO DIRECT SEP2022</v>
          </cell>
          <cell r="H558">
            <v>890212568</v>
          </cell>
          <cell r="I558" t="str">
            <v>FUNDACION CARDIOVASCULAR DE CBIA</v>
          </cell>
          <cell r="J558" t="str">
            <v>8026D82-</v>
          </cell>
          <cell r="K558" t="str">
            <v>BGA-1146879</v>
          </cell>
          <cell r="L558">
            <v>1146879</v>
          </cell>
          <cell r="M558">
            <v>15340984</v>
          </cell>
        </row>
        <row r="559">
          <cell r="A559" t="str">
            <v>890212568-594735</v>
          </cell>
          <cell r="B559">
            <v>816</v>
          </cell>
          <cell r="C559">
            <v>7169</v>
          </cell>
          <cell r="D559" t="str">
            <v>816-7169</v>
          </cell>
          <cell r="E559">
            <v>44964</v>
          </cell>
          <cell r="F559">
            <v>230550156800</v>
          </cell>
          <cell r="G559" t="str">
            <v>PGO GIRO DIRECT FEB/23</v>
          </cell>
          <cell r="H559">
            <v>890212568</v>
          </cell>
          <cell r="I559" t="str">
            <v>FUNDACION CARDIOVASCULAR DE CBIA</v>
          </cell>
          <cell r="J559" t="str">
            <v>8036D82-</v>
          </cell>
          <cell r="K559" t="str">
            <v>FHIC-594735</v>
          </cell>
          <cell r="L559">
            <v>594735</v>
          </cell>
          <cell r="M559">
            <v>15563720</v>
          </cell>
        </row>
        <row r="560">
          <cell r="A560" t="str">
            <v>890212568-1166341</v>
          </cell>
          <cell r="B560">
            <v>816</v>
          </cell>
          <cell r="C560">
            <v>7169</v>
          </cell>
          <cell r="D560" t="str">
            <v>816-7169</v>
          </cell>
          <cell r="E560">
            <v>44964</v>
          </cell>
          <cell r="F560">
            <v>230550108000</v>
          </cell>
          <cell r="G560" t="str">
            <v>PGO GIRO DIRECT FEB/23</v>
          </cell>
          <cell r="H560">
            <v>890212568</v>
          </cell>
          <cell r="I560" t="str">
            <v>FUNDACION CARDIOVASCULAR DE CBIA</v>
          </cell>
          <cell r="J560" t="str">
            <v>8037D82-</v>
          </cell>
          <cell r="K560" t="str">
            <v>BGA-1166341</v>
          </cell>
          <cell r="L560">
            <v>1166341</v>
          </cell>
          <cell r="M560">
            <v>15584883</v>
          </cell>
        </row>
        <row r="561">
          <cell r="A561" t="str">
            <v>890212568-1181026</v>
          </cell>
          <cell r="B561">
            <v>816</v>
          </cell>
          <cell r="C561">
            <v>7477</v>
          </cell>
          <cell r="D561" t="str">
            <v>816-7477</v>
          </cell>
          <cell r="E561">
            <v>45054</v>
          </cell>
          <cell r="F561">
            <v>230550156800</v>
          </cell>
          <cell r="G561" t="str">
            <v>PGO GIRO DIRECT MAYO/23</v>
          </cell>
          <cell r="H561">
            <v>890212568</v>
          </cell>
          <cell r="I561" t="str">
            <v>FUNDACION CARDIOVASCULAR DE CBIA</v>
          </cell>
          <cell r="J561" t="str">
            <v>8026D82-</v>
          </cell>
          <cell r="K561" t="str">
            <v>BGA-1181026</v>
          </cell>
          <cell r="L561">
            <v>1181026</v>
          </cell>
          <cell r="M561">
            <v>15595236</v>
          </cell>
        </row>
        <row r="562">
          <cell r="A562" t="str">
            <v>890212568-640809</v>
          </cell>
          <cell r="B562">
            <v>816</v>
          </cell>
          <cell r="C562">
            <v>7477</v>
          </cell>
          <cell r="D562" t="str">
            <v>816-7477</v>
          </cell>
          <cell r="E562">
            <v>45054</v>
          </cell>
          <cell r="F562">
            <v>230550108000</v>
          </cell>
          <cell r="G562" t="str">
            <v>PGO GIRO DIRECT MAYO/23</v>
          </cell>
          <cell r="H562">
            <v>890212568</v>
          </cell>
          <cell r="I562" t="str">
            <v>FUNDACION CARDIOVASCULAR DE CBIA</v>
          </cell>
          <cell r="J562" t="str">
            <v>8036D82-</v>
          </cell>
          <cell r="K562" t="str">
            <v>FHIC-640809</v>
          </cell>
          <cell r="L562">
            <v>640809</v>
          </cell>
          <cell r="M562">
            <v>15975306</v>
          </cell>
        </row>
        <row r="563">
          <cell r="A563" t="str">
            <v>890212568-571458</v>
          </cell>
          <cell r="B563">
            <v>816</v>
          </cell>
          <cell r="C563">
            <v>6954</v>
          </cell>
          <cell r="D563" t="str">
            <v>816-6954</v>
          </cell>
          <cell r="E563">
            <v>44902</v>
          </cell>
          <cell r="F563">
            <v>230550156800</v>
          </cell>
          <cell r="G563" t="str">
            <v>PAGO GIRO DIRECT DIC/22</v>
          </cell>
          <cell r="H563">
            <v>890212568</v>
          </cell>
          <cell r="I563" t="str">
            <v>FUNDACION CARDIOVASCULAR DE CBIA</v>
          </cell>
          <cell r="J563" t="str">
            <v>8026D82-</v>
          </cell>
          <cell r="K563" t="str">
            <v>FHIC-571458</v>
          </cell>
          <cell r="L563">
            <v>571458</v>
          </cell>
          <cell r="M563">
            <v>16882855</v>
          </cell>
        </row>
        <row r="564">
          <cell r="A564" t="str">
            <v>890212568-579756</v>
          </cell>
          <cell r="B564">
            <v>816</v>
          </cell>
          <cell r="C564">
            <v>6954</v>
          </cell>
          <cell r="D564" t="str">
            <v>816-6954</v>
          </cell>
          <cell r="E564">
            <v>44902</v>
          </cell>
          <cell r="F564">
            <v>230550156800</v>
          </cell>
          <cell r="G564" t="str">
            <v>PAGO GIRO DIRECT DIC/22</v>
          </cell>
          <cell r="H564">
            <v>890212568</v>
          </cell>
          <cell r="I564" t="str">
            <v>FUNDACION CARDIOVASCULAR DE CBIA</v>
          </cell>
          <cell r="J564" t="str">
            <v>8026D82-</v>
          </cell>
          <cell r="K564" t="str">
            <v>FHIC-579756</v>
          </cell>
          <cell r="L564">
            <v>579756</v>
          </cell>
          <cell r="M564">
            <v>17814739</v>
          </cell>
        </row>
        <row r="565">
          <cell r="A565" t="str">
            <v>890212568-1115826</v>
          </cell>
          <cell r="B565">
            <v>816</v>
          </cell>
          <cell r="C565">
            <v>6096</v>
          </cell>
          <cell r="D565" t="str">
            <v>816-6096</v>
          </cell>
          <cell r="E565">
            <v>44629</v>
          </cell>
          <cell r="F565">
            <v>230550156800</v>
          </cell>
          <cell r="G565" t="str">
            <v>PAGO GIRO DIREC MAR2022</v>
          </cell>
          <cell r="H565">
            <v>890212568</v>
          </cell>
          <cell r="I565" t="str">
            <v>FUNDACION CARDIOVASCULAR DE CBIA</v>
          </cell>
          <cell r="J565" t="str">
            <v>8026D82-</v>
          </cell>
          <cell r="K565" t="str">
            <v>BGA-1115826</v>
          </cell>
          <cell r="L565">
            <v>1115826</v>
          </cell>
          <cell r="M565">
            <v>18026204</v>
          </cell>
        </row>
        <row r="566">
          <cell r="A566" t="str">
            <v>890212568-1149321</v>
          </cell>
          <cell r="B566">
            <v>816</v>
          </cell>
          <cell r="C566">
            <v>6744</v>
          </cell>
          <cell r="D566" t="str">
            <v>816-6744</v>
          </cell>
          <cell r="E566">
            <v>44841</v>
          </cell>
          <cell r="F566">
            <v>230550156800</v>
          </cell>
          <cell r="G566" t="str">
            <v>PAGO GIRO DIRECT OCT2022</v>
          </cell>
          <cell r="H566">
            <v>890212568</v>
          </cell>
          <cell r="I566" t="str">
            <v>FUNDACION CARDIOVASCULAR DE CBIA</v>
          </cell>
          <cell r="J566" t="str">
            <v>8046D82-</v>
          </cell>
          <cell r="K566" t="str">
            <v>BGA-1149321</v>
          </cell>
          <cell r="L566">
            <v>1149321</v>
          </cell>
          <cell r="M566">
            <v>18033492</v>
          </cell>
        </row>
        <row r="567">
          <cell r="A567" t="str">
            <v>890212568-1128768</v>
          </cell>
          <cell r="B567">
            <v>816</v>
          </cell>
          <cell r="C567">
            <v>6194</v>
          </cell>
          <cell r="D567" t="str">
            <v>816-6194</v>
          </cell>
          <cell r="E567">
            <v>44658</v>
          </cell>
          <cell r="F567">
            <v>230550108000</v>
          </cell>
          <cell r="G567" t="str">
            <v>PAGO GIRO DIREC ABR2022</v>
          </cell>
          <cell r="H567">
            <v>890212568</v>
          </cell>
          <cell r="I567" t="str">
            <v>FUNDACION CARDIOVASCULAR DE CBIA</v>
          </cell>
          <cell r="J567" t="str">
            <v>8036D82-</v>
          </cell>
          <cell r="K567" t="str">
            <v>BGA-1128768</v>
          </cell>
          <cell r="L567">
            <v>1128768</v>
          </cell>
          <cell r="M567">
            <v>18073387</v>
          </cell>
        </row>
        <row r="568">
          <cell r="A568" t="str">
            <v>890212568-1140844</v>
          </cell>
          <cell r="B568">
            <v>816</v>
          </cell>
          <cell r="C568">
            <v>6537</v>
          </cell>
          <cell r="D568" t="str">
            <v>816-6537</v>
          </cell>
          <cell r="E568">
            <v>44778</v>
          </cell>
          <cell r="F568">
            <v>230550108000</v>
          </cell>
          <cell r="G568" t="str">
            <v>PAGO GIRO DIRECT AGO2022</v>
          </cell>
          <cell r="H568">
            <v>890212568</v>
          </cell>
          <cell r="I568" t="str">
            <v>FUNDACION CARDIOVASCULAR DE CBIA</v>
          </cell>
          <cell r="J568" t="str">
            <v>8026D82-</v>
          </cell>
          <cell r="K568" t="str">
            <v>BGA-1140844</v>
          </cell>
          <cell r="L568">
            <v>1140844</v>
          </cell>
          <cell r="M568">
            <v>18128757</v>
          </cell>
        </row>
        <row r="569">
          <cell r="A569" t="str">
            <v>890212568-598798</v>
          </cell>
          <cell r="B569">
            <v>816</v>
          </cell>
          <cell r="C569">
            <v>7169</v>
          </cell>
          <cell r="D569" t="str">
            <v>816-7169</v>
          </cell>
          <cell r="E569">
            <v>44964</v>
          </cell>
          <cell r="F569">
            <v>230550156800</v>
          </cell>
          <cell r="G569" t="str">
            <v>PGO GIRO DIRECT FEB/23</v>
          </cell>
          <cell r="H569">
            <v>890212568</v>
          </cell>
          <cell r="I569" t="str">
            <v>FUNDACION CARDIOVASCULAR DE CBIA</v>
          </cell>
          <cell r="J569" t="str">
            <v>8029D82-</v>
          </cell>
          <cell r="K569" t="str">
            <v>FHIC-598798</v>
          </cell>
          <cell r="L569">
            <v>598798</v>
          </cell>
          <cell r="M569">
            <v>18378032</v>
          </cell>
        </row>
        <row r="570">
          <cell r="A570" t="str">
            <v>890212568-610016</v>
          </cell>
          <cell r="B570">
            <v>816</v>
          </cell>
          <cell r="C570">
            <v>7169</v>
          </cell>
          <cell r="D570" t="str">
            <v>816-7169</v>
          </cell>
          <cell r="E570">
            <v>44964</v>
          </cell>
          <cell r="F570">
            <v>230550108000</v>
          </cell>
          <cell r="G570" t="str">
            <v>PGO GIRO DIRECT FEB/23</v>
          </cell>
          <cell r="H570">
            <v>890212568</v>
          </cell>
          <cell r="I570" t="str">
            <v>FUNDACION CARDIOVASCULAR DE CBIA</v>
          </cell>
          <cell r="J570" t="str">
            <v>8052D82-</v>
          </cell>
          <cell r="K570" t="str">
            <v>FHIC-610016</v>
          </cell>
          <cell r="L570">
            <v>610016</v>
          </cell>
          <cell r="M570">
            <v>18653295</v>
          </cell>
        </row>
        <row r="571">
          <cell r="A571" t="str">
            <v>890212568-1166687</v>
          </cell>
          <cell r="B571">
            <v>816</v>
          </cell>
          <cell r="C571">
            <v>7274</v>
          </cell>
          <cell r="D571" t="str">
            <v>816-7274</v>
          </cell>
          <cell r="E571">
            <v>44992</v>
          </cell>
          <cell r="F571">
            <v>230550156800</v>
          </cell>
          <cell r="G571" t="str">
            <v>PAGO GIRO DIRECT MAR2023</v>
          </cell>
          <cell r="H571">
            <v>890212568</v>
          </cell>
          <cell r="I571" t="str">
            <v>FUNDACION CARDIOVASCULAR DE CBIA</v>
          </cell>
          <cell r="J571" t="str">
            <v>8026D82-</v>
          </cell>
          <cell r="K571" t="str">
            <v>BGA-1166687</v>
          </cell>
          <cell r="L571">
            <v>1166687</v>
          </cell>
          <cell r="M571">
            <v>18853940</v>
          </cell>
        </row>
        <row r="572">
          <cell r="A572" t="str">
            <v>890212568-541535</v>
          </cell>
          <cell r="B572">
            <v>816</v>
          </cell>
          <cell r="C572">
            <v>6457</v>
          </cell>
          <cell r="D572" t="str">
            <v>816-6457</v>
          </cell>
          <cell r="E572">
            <v>44750</v>
          </cell>
          <cell r="F572">
            <v>230550156800</v>
          </cell>
          <cell r="G572" t="str">
            <v>PAGO GIRO DIRETC JUL2022</v>
          </cell>
          <cell r="H572">
            <v>890212568</v>
          </cell>
          <cell r="I572" t="str">
            <v>FUNDACION CARDIOVASCULAR DE CBIA</v>
          </cell>
          <cell r="J572" t="str">
            <v>8048D82-</v>
          </cell>
          <cell r="K572" t="str">
            <v>FHIC-541535</v>
          </cell>
          <cell r="L572">
            <v>541535</v>
          </cell>
          <cell r="M572">
            <v>19364333</v>
          </cell>
        </row>
        <row r="573">
          <cell r="A573" t="str">
            <v>890212568-559503</v>
          </cell>
          <cell r="B573">
            <v>816</v>
          </cell>
          <cell r="C573">
            <v>6744</v>
          </cell>
          <cell r="D573" t="str">
            <v>816-6744</v>
          </cell>
          <cell r="E573">
            <v>44841</v>
          </cell>
          <cell r="F573">
            <v>230550156800</v>
          </cell>
          <cell r="G573" t="str">
            <v>PAGO GIRO DIRECT OCT2022</v>
          </cell>
          <cell r="H573">
            <v>890212568</v>
          </cell>
          <cell r="I573" t="str">
            <v>FUNDACION CARDIOVASCULAR DE CBIA</v>
          </cell>
          <cell r="J573" t="str">
            <v>8050D82-</v>
          </cell>
          <cell r="K573" t="str">
            <v>FHIC-559503</v>
          </cell>
          <cell r="L573">
            <v>559503</v>
          </cell>
          <cell r="M573">
            <v>19366273</v>
          </cell>
        </row>
        <row r="574">
          <cell r="A574" t="str">
            <v>890212568-648817</v>
          </cell>
          <cell r="B574">
            <v>816</v>
          </cell>
          <cell r="C574">
            <v>7572</v>
          </cell>
          <cell r="D574" t="str">
            <v>816-7572</v>
          </cell>
          <cell r="E574">
            <v>45084</v>
          </cell>
          <cell r="F574">
            <v>230550108000</v>
          </cell>
          <cell r="G574" t="str">
            <v>PGO GIRO DIRECT JUN/23</v>
          </cell>
          <cell r="H574">
            <v>890212568</v>
          </cell>
          <cell r="I574" t="str">
            <v>FUNDACION CARDIOVASCULAR DE CBIA</v>
          </cell>
          <cell r="J574" t="str">
            <v>8048D82-</v>
          </cell>
          <cell r="K574" t="str">
            <v>FHIC-648817</v>
          </cell>
          <cell r="L574">
            <v>648817</v>
          </cell>
          <cell r="M574">
            <v>19390810</v>
          </cell>
        </row>
        <row r="575">
          <cell r="A575" t="str">
            <v>890212568-615030</v>
          </cell>
          <cell r="B575">
            <v>816</v>
          </cell>
          <cell r="C575">
            <v>7274</v>
          </cell>
          <cell r="D575" t="str">
            <v>816-7274</v>
          </cell>
          <cell r="E575">
            <v>44992</v>
          </cell>
          <cell r="F575">
            <v>230550156800</v>
          </cell>
          <cell r="G575" t="str">
            <v>PAGO GIRO DIRECT MAR2023</v>
          </cell>
          <cell r="H575">
            <v>890212568</v>
          </cell>
          <cell r="I575" t="str">
            <v>FUNDACION CARDIOVASCULAR DE CBIA</v>
          </cell>
          <cell r="J575" t="str">
            <v>8048D82-</v>
          </cell>
          <cell r="K575" t="str">
            <v>FHIC-615030</v>
          </cell>
          <cell r="L575">
            <v>615030</v>
          </cell>
          <cell r="M575">
            <v>19757043</v>
          </cell>
        </row>
        <row r="576">
          <cell r="A576" t="str">
            <v>890212568-569403</v>
          </cell>
          <cell r="B576">
            <v>816</v>
          </cell>
          <cell r="C576">
            <v>6744</v>
          </cell>
          <cell r="D576" t="str">
            <v>816-6744</v>
          </cell>
          <cell r="E576">
            <v>44841</v>
          </cell>
          <cell r="F576">
            <v>230550108000</v>
          </cell>
          <cell r="G576" t="str">
            <v>PAGO GIRO DIRECT OCT2022</v>
          </cell>
          <cell r="H576">
            <v>890212568</v>
          </cell>
          <cell r="I576" t="str">
            <v>FUNDACION CARDIOVASCULAR DE CBIA</v>
          </cell>
          <cell r="J576" t="str">
            <v>8048D82-</v>
          </cell>
          <cell r="K576" t="str">
            <v>FHIC-569403</v>
          </cell>
          <cell r="L576">
            <v>569403</v>
          </cell>
          <cell r="M576">
            <v>20193513</v>
          </cell>
        </row>
        <row r="577">
          <cell r="A577" t="str">
            <v>890212568-1134794</v>
          </cell>
          <cell r="B577">
            <v>816</v>
          </cell>
          <cell r="C577">
            <v>6366</v>
          </cell>
          <cell r="D577" t="str">
            <v>816-6366</v>
          </cell>
          <cell r="E577">
            <v>44719</v>
          </cell>
          <cell r="F577">
            <v>230550156800</v>
          </cell>
          <cell r="G577" t="str">
            <v>PAGO GIRO DIREC JUN2022</v>
          </cell>
          <cell r="H577">
            <v>890212568</v>
          </cell>
          <cell r="I577" t="str">
            <v>FUNDACION CARDIOVASCULAR DE CBIA</v>
          </cell>
          <cell r="J577" t="str">
            <v>8050D82-</v>
          </cell>
          <cell r="K577" t="str">
            <v>BGA-1134794</v>
          </cell>
          <cell r="L577">
            <v>1134794</v>
          </cell>
          <cell r="M577">
            <v>20250387</v>
          </cell>
        </row>
        <row r="578">
          <cell r="A578" t="str">
            <v>890212568-583498</v>
          </cell>
          <cell r="B578">
            <v>816</v>
          </cell>
          <cell r="C578">
            <v>6954</v>
          </cell>
          <cell r="D578" t="str">
            <v>816-6954</v>
          </cell>
          <cell r="E578">
            <v>44902</v>
          </cell>
          <cell r="F578">
            <v>230550156800</v>
          </cell>
          <cell r="G578" t="str">
            <v>PAGO GIRO DIRECT DIC/22</v>
          </cell>
          <cell r="H578">
            <v>890212568</v>
          </cell>
          <cell r="I578" t="str">
            <v>FUNDACION CARDIOVASCULAR DE CBIA</v>
          </cell>
          <cell r="J578" t="str">
            <v>8026D82-</v>
          </cell>
          <cell r="K578" t="str">
            <v>FHIC-583498</v>
          </cell>
          <cell r="L578">
            <v>583498</v>
          </cell>
          <cell r="M578">
            <v>20676600</v>
          </cell>
        </row>
        <row r="579">
          <cell r="A579" t="str">
            <v>890212568-562480</v>
          </cell>
          <cell r="B579">
            <v>816</v>
          </cell>
          <cell r="C579">
            <v>6954</v>
          </cell>
          <cell r="D579" t="str">
            <v>816-6954</v>
          </cell>
          <cell r="E579">
            <v>44902</v>
          </cell>
          <cell r="F579">
            <v>230550108000</v>
          </cell>
          <cell r="G579" t="str">
            <v>PAGO GIRO DIRECT DIC/22</v>
          </cell>
          <cell r="H579">
            <v>890212568</v>
          </cell>
          <cell r="I579" t="str">
            <v>FUNDACION CARDIOVASCULAR DE CBIA</v>
          </cell>
          <cell r="J579" t="str">
            <v>8023D82-</v>
          </cell>
          <cell r="K579" t="str">
            <v>FHIC-562480</v>
          </cell>
          <cell r="L579">
            <v>562480</v>
          </cell>
          <cell r="M579">
            <v>20720867</v>
          </cell>
        </row>
        <row r="580">
          <cell r="A580" t="str">
            <v>890212568-1169945</v>
          </cell>
          <cell r="B580">
            <v>816</v>
          </cell>
          <cell r="C580">
            <v>7274</v>
          </cell>
          <cell r="D580" t="str">
            <v>816-7274</v>
          </cell>
          <cell r="E580">
            <v>44992</v>
          </cell>
          <cell r="F580">
            <v>230550156800</v>
          </cell>
          <cell r="G580" t="str">
            <v>PAGO GIRO DIRECT MAR2023</v>
          </cell>
          <cell r="H580">
            <v>890212568</v>
          </cell>
          <cell r="I580" t="str">
            <v>FUNDACION CARDIOVASCULAR DE CBIA</v>
          </cell>
          <cell r="J580" t="str">
            <v>8026D82-</v>
          </cell>
          <cell r="K580" t="str">
            <v>BGA-1169945</v>
          </cell>
          <cell r="L580">
            <v>1169945</v>
          </cell>
          <cell r="M580">
            <v>21488366</v>
          </cell>
        </row>
        <row r="581">
          <cell r="A581" t="str">
            <v>890212568-1120129</v>
          </cell>
          <cell r="B581">
            <v>816</v>
          </cell>
          <cell r="C581">
            <v>6096</v>
          </cell>
          <cell r="D581" t="str">
            <v>816-6096</v>
          </cell>
          <cell r="E581">
            <v>44629</v>
          </cell>
          <cell r="F581">
            <v>230550156800</v>
          </cell>
          <cell r="G581" t="str">
            <v>PAGO GIRO DIREC MAR2022</v>
          </cell>
          <cell r="H581">
            <v>890212568</v>
          </cell>
          <cell r="I581" t="str">
            <v>FUNDACION CARDIOVASCULAR DE CBIA</v>
          </cell>
          <cell r="J581" t="str">
            <v>8026D82-</v>
          </cell>
          <cell r="K581" t="str">
            <v>BGA-1120129</v>
          </cell>
          <cell r="L581">
            <v>1120129</v>
          </cell>
          <cell r="M581">
            <v>21500000</v>
          </cell>
        </row>
        <row r="582">
          <cell r="A582" t="str">
            <v>890212568-1125383</v>
          </cell>
          <cell r="B582">
            <v>816</v>
          </cell>
          <cell r="C582">
            <v>6096</v>
          </cell>
          <cell r="D582" t="str">
            <v>816-6096</v>
          </cell>
          <cell r="E582">
            <v>44629</v>
          </cell>
          <cell r="F582">
            <v>230550156800</v>
          </cell>
          <cell r="G582" t="str">
            <v>PAGO GIRO DIREC MAR2022</v>
          </cell>
          <cell r="H582">
            <v>890212568</v>
          </cell>
          <cell r="I582" t="str">
            <v>FUNDACION CARDIOVASCULAR DE CBIA</v>
          </cell>
          <cell r="J582" t="str">
            <v>8026D82-</v>
          </cell>
          <cell r="K582" t="str">
            <v>BGA-1125383</v>
          </cell>
          <cell r="L582">
            <v>1125383</v>
          </cell>
          <cell r="M582">
            <v>21500000</v>
          </cell>
        </row>
        <row r="583">
          <cell r="A583" t="str">
            <v>890212568-1128696</v>
          </cell>
          <cell r="B583">
            <v>816</v>
          </cell>
          <cell r="C583">
            <v>6194</v>
          </cell>
          <cell r="D583" t="str">
            <v>816-6194</v>
          </cell>
          <cell r="E583">
            <v>44658</v>
          </cell>
          <cell r="F583">
            <v>230550156800</v>
          </cell>
          <cell r="G583" t="str">
            <v>PAGO GIRO DIREC ABR2022</v>
          </cell>
          <cell r="H583">
            <v>890212568</v>
          </cell>
          <cell r="I583" t="str">
            <v>FUNDACION CARDIOVASCULAR DE CBIA</v>
          </cell>
          <cell r="J583" t="str">
            <v>8026D82-</v>
          </cell>
          <cell r="K583" t="str">
            <v>BGA-1128696</v>
          </cell>
          <cell r="L583">
            <v>1128696</v>
          </cell>
          <cell r="M583">
            <v>21500000</v>
          </cell>
        </row>
        <row r="584">
          <cell r="A584" t="str">
            <v>890212568-583723</v>
          </cell>
          <cell r="B584">
            <v>816</v>
          </cell>
          <cell r="C584">
            <v>7169</v>
          </cell>
          <cell r="D584" t="str">
            <v>816-7169</v>
          </cell>
          <cell r="E584">
            <v>44964</v>
          </cell>
          <cell r="F584">
            <v>230550156800</v>
          </cell>
          <cell r="G584" t="str">
            <v>PGO GIRO DIRECT FEB/23</v>
          </cell>
          <cell r="H584">
            <v>890212568</v>
          </cell>
          <cell r="I584" t="str">
            <v>FUNDACION CARDIOVASCULAR DE CBIA</v>
          </cell>
          <cell r="J584" t="str">
            <v>8048D82-</v>
          </cell>
          <cell r="K584" t="str">
            <v>FHIC-583723</v>
          </cell>
          <cell r="L584">
            <v>583723</v>
          </cell>
          <cell r="M584">
            <v>21887586</v>
          </cell>
        </row>
        <row r="585">
          <cell r="A585" t="str">
            <v>890212568-529062</v>
          </cell>
          <cell r="B585">
            <v>816</v>
          </cell>
          <cell r="C585">
            <v>6744</v>
          </cell>
          <cell r="D585" t="str">
            <v>816-6744</v>
          </cell>
          <cell r="E585">
            <v>44841</v>
          </cell>
          <cell r="F585">
            <v>230550156800</v>
          </cell>
          <cell r="G585" t="str">
            <v>PAGO GIRO DIRECT OCT2022</v>
          </cell>
          <cell r="H585">
            <v>890212568</v>
          </cell>
          <cell r="I585" t="str">
            <v>FUNDACION CARDIOVASCULAR DE CBIA</v>
          </cell>
          <cell r="J585" t="str">
            <v>8036D82-</v>
          </cell>
          <cell r="K585" t="str">
            <v>FHIC-529062</v>
          </cell>
          <cell r="L585">
            <v>529062</v>
          </cell>
          <cell r="M585">
            <v>22109124</v>
          </cell>
        </row>
        <row r="586">
          <cell r="A586" t="str">
            <v>890212568-631424</v>
          </cell>
          <cell r="B586">
            <v>816</v>
          </cell>
          <cell r="C586">
            <v>7477</v>
          </cell>
          <cell r="D586" t="str">
            <v>816-7477</v>
          </cell>
          <cell r="E586">
            <v>45054</v>
          </cell>
          <cell r="F586">
            <v>230550156800</v>
          </cell>
          <cell r="G586" t="str">
            <v>PGO GIRO DIRECT MAYO/23</v>
          </cell>
          <cell r="H586">
            <v>890212568</v>
          </cell>
          <cell r="I586" t="str">
            <v>FUNDACION CARDIOVASCULAR DE CBIA</v>
          </cell>
          <cell r="J586" t="str">
            <v>8048D82-</v>
          </cell>
          <cell r="K586" t="str">
            <v>FHIC-631424</v>
          </cell>
          <cell r="L586">
            <v>631424</v>
          </cell>
          <cell r="M586">
            <v>22197544</v>
          </cell>
        </row>
        <row r="587">
          <cell r="A587" t="str">
            <v>890212568-1128961</v>
          </cell>
          <cell r="B587">
            <v>816</v>
          </cell>
          <cell r="C587">
            <v>6194</v>
          </cell>
          <cell r="D587" t="str">
            <v>816-6194</v>
          </cell>
          <cell r="E587">
            <v>44658</v>
          </cell>
          <cell r="F587">
            <v>230550108000</v>
          </cell>
          <cell r="G587" t="str">
            <v>PAGO GIRO DIREC ABR2022</v>
          </cell>
          <cell r="H587">
            <v>890212568</v>
          </cell>
          <cell r="I587" t="str">
            <v>FUNDACION CARDIOVASCULAR DE CBIA</v>
          </cell>
          <cell r="J587" t="str">
            <v>8036D82-</v>
          </cell>
          <cell r="K587" t="str">
            <v>BGA-1128961</v>
          </cell>
          <cell r="L587">
            <v>1128961</v>
          </cell>
          <cell r="M587">
            <v>23267721</v>
          </cell>
        </row>
        <row r="588">
          <cell r="A588" t="str">
            <v>890212568-640830</v>
          </cell>
          <cell r="B588">
            <v>816</v>
          </cell>
          <cell r="C588">
            <v>7477</v>
          </cell>
          <cell r="D588" t="str">
            <v>816-7477</v>
          </cell>
          <cell r="E588">
            <v>45054</v>
          </cell>
          <cell r="F588">
            <v>230550156800</v>
          </cell>
          <cell r="G588" t="str">
            <v>PGO GIRO DIRECT MAYO/23</v>
          </cell>
          <cell r="H588">
            <v>890212568</v>
          </cell>
          <cell r="I588" t="str">
            <v>FUNDACION CARDIOVASCULAR DE CBIA</v>
          </cell>
          <cell r="J588" t="str">
            <v>8026D82-</v>
          </cell>
          <cell r="K588" t="str">
            <v>FHIC-640830</v>
          </cell>
          <cell r="L588">
            <v>640830</v>
          </cell>
          <cell r="M588">
            <v>23733133</v>
          </cell>
        </row>
        <row r="589">
          <cell r="A589" t="str">
            <v>890212568-1122681</v>
          </cell>
          <cell r="B589">
            <v>816</v>
          </cell>
          <cell r="C589">
            <v>6096</v>
          </cell>
          <cell r="D589" t="str">
            <v>816-6096</v>
          </cell>
          <cell r="E589">
            <v>44629</v>
          </cell>
          <cell r="F589">
            <v>230550156800</v>
          </cell>
          <cell r="G589" t="str">
            <v>PAGO GIRO DIREC MAR2022</v>
          </cell>
          <cell r="H589">
            <v>890212568</v>
          </cell>
          <cell r="I589" t="str">
            <v>FUNDACION CARDIOVASCULAR DE CBIA</v>
          </cell>
          <cell r="J589" t="str">
            <v>8026D82-</v>
          </cell>
          <cell r="K589" t="str">
            <v>BGA-1122681</v>
          </cell>
          <cell r="L589">
            <v>1122681</v>
          </cell>
          <cell r="M589">
            <v>24213474</v>
          </cell>
        </row>
        <row r="590">
          <cell r="A590" t="str">
            <v>890212568-608469</v>
          </cell>
          <cell r="B590">
            <v>816</v>
          </cell>
          <cell r="C590">
            <v>7169</v>
          </cell>
          <cell r="D590" t="str">
            <v>816-7169</v>
          </cell>
          <cell r="E590">
            <v>44964</v>
          </cell>
          <cell r="F590">
            <v>230550156800</v>
          </cell>
          <cell r="G590" t="str">
            <v>PGO GIRO DIRECT FEB/23</v>
          </cell>
          <cell r="H590">
            <v>890212568</v>
          </cell>
          <cell r="I590" t="str">
            <v>FUNDACION CARDIOVASCULAR DE CBIA</v>
          </cell>
          <cell r="J590" t="str">
            <v>8037D82-</v>
          </cell>
          <cell r="K590" t="str">
            <v>FHIC-608469</v>
          </cell>
          <cell r="L590">
            <v>608469</v>
          </cell>
          <cell r="M590">
            <v>24225962</v>
          </cell>
        </row>
        <row r="591">
          <cell r="A591" t="str">
            <v>890212568-1147913</v>
          </cell>
          <cell r="B591">
            <v>816</v>
          </cell>
          <cell r="C591">
            <v>6744</v>
          </cell>
          <cell r="D591" t="str">
            <v>816-6744</v>
          </cell>
          <cell r="E591">
            <v>44841</v>
          </cell>
          <cell r="F591">
            <v>230550156800</v>
          </cell>
          <cell r="G591" t="str">
            <v>PAGO GIRO DIRECT OCT2022</v>
          </cell>
          <cell r="H591">
            <v>890212568</v>
          </cell>
          <cell r="I591" t="str">
            <v>FUNDACION CARDIOVASCULAR DE CBIA</v>
          </cell>
          <cell r="J591" t="str">
            <v>8048D82-</v>
          </cell>
          <cell r="K591" t="str">
            <v>BGA-1147913</v>
          </cell>
          <cell r="L591">
            <v>1147913</v>
          </cell>
          <cell r="M591">
            <v>24269797</v>
          </cell>
        </row>
        <row r="592">
          <cell r="A592" t="str">
            <v>890212568-1130915</v>
          </cell>
          <cell r="B592">
            <v>816</v>
          </cell>
          <cell r="C592">
            <v>6274</v>
          </cell>
          <cell r="D592" t="str">
            <v>816-6274</v>
          </cell>
          <cell r="E592">
            <v>44687</v>
          </cell>
          <cell r="F592">
            <v>230550156800</v>
          </cell>
          <cell r="G592" t="str">
            <v>PAGO GIRO DIRECT MAY2022</v>
          </cell>
          <cell r="H592">
            <v>890212568</v>
          </cell>
          <cell r="I592" t="str">
            <v>FUNDACION CARDIOVASCULAR DE CBIA</v>
          </cell>
          <cell r="J592" t="str">
            <v>8023D82-</v>
          </cell>
          <cell r="K592" t="str">
            <v>BGA-1130915</v>
          </cell>
          <cell r="L592">
            <v>1130915</v>
          </cell>
          <cell r="M592">
            <v>24843694</v>
          </cell>
        </row>
        <row r="593">
          <cell r="A593" t="str">
            <v>890212568-603702</v>
          </cell>
          <cell r="B593">
            <v>816</v>
          </cell>
          <cell r="C593">
            <v>7169</v>
          </cell>
          <cell r="D593" t="str">
            <v>816-7169</v>
          </cell>
          <cell r="E593">
            <v>44964</v>
          </cell>
          <cell r="F593">
            <v>230550156800</v>
          </cell>
          <cell r="G593" t="str">
            <v>PGO GIRO DIRECT FEB/23</v>
          </cell>
          <cell r="H593">
            <v>890212568</v>
          </cell>
          <cell r="I593" t="str">
            <v>FUNDACION CARDIOVASCULAR DE CBIA</v>
          </cell>
          <cell r="J593" t="str">
            <v>8025D82-</v>
          </cell>
          <cell r="K593" t="str">
            <v>FHIC-603702</v>
          </cell>
          <cell r="L593">
            <v>603702</v>
          </cell>
          <cell r="M593">
            <v>25253674</v>
          </cell>
        </row>
        <row r="594">
          <cell r="A594" t="str">
            <v>890212568-625899</v>
          </cell>
          <cell r="B594">
            <v>816</v>
          </cell>
          <cell r="C594">
            <v>7477</v>
          </cell>
          <cell r="D594" t="str">
            <v>816-7477</v>
          </cell>
          <cell r="E594">
            <v>45054</v>
          </cell>
          <cell r="F594">
            <v>230550156800</v>
          </cell>
          <cell r="G594" t="str">
            <v>PGO GIRO DIRECT MAYO/23</v>
          </cell>
          <cell r="H594">
            <v>890212568</v>
          </cell>
          <cell r="I594" t="str">
            <v>FUNDACION CARDIOVASCULAR DE CBIA</v>
          </cell>
          <cell r="J594" t="str">
            <v>8031D82-</v>
          </cell>
          <cell r="K594" t="str">
            <v>FHIC-625899</v>
          </cell>
          <cell r="L594">
            <v>625899</v>
          </cell>
          <cell r="M594">
            <v>25255895</v>
          </cell>
        </row>
        <row r="595">
          <cell r="A595" t="str">
            <v>890212568-586796</v>
          </cell>
          <cell r="B595">
            <v>816</v>
          </cell>
          <cell r="C595">
            <v>6954</v>
          </cell>
          <cell r="D595" t="str">
            <v>816-6954</v>
          </cell>
          <cell r="E595">
            <v>44902</v>
          </cell>
          <cell r="F595">
            <v>230550108000</v>
          </cell>
          <cell r="G595" t="str">
            <v>PAGO GIRO DIRECT DIC/22</v>
          </cell>
          <cell r="H595">
            <v>890212568</v>
          </cell>
          <cell r="I595" t="str">
            <v>FUNDACION CARDIOVASCULAR DE CBIA</v>
          </cell>
          <cell r="J595" t="str">
            <v>8026D82-</v>
          </cell>
          <cell r="K595" t="str">
            <v>FHIC-586796</v>
          </cell>
          <cell r="L595">
            <v>586796</v>
          </cell>
          <cell r="M595">
            <v>26247387</v>
          </cell>
        </row>
        <row r="596">
          <cell r="A596" t="str">
            <v>890212568-1146015</v>
          </cell>
          <cell r="B596">
            <v>816</v>
          </cell>
          <cell r="C596">
            <v>6623</v>
          </cell>
          <cell r="D596" t="str">
            <v>816-6623</v>
          </cell>
          <cell r="E596">
            <v>44811</v>
          </cell>
          <cell r="F596">
            <v>230550156800</v>
          </cell>
          <cell r="G596" t="str">
            <v>PAGO GIRO DIRECT SEP2022</v>
          </cell>
          <cell r="H596">
            <v>890212568</v>
          </cell>
          <cell r="I596" t="str">
            <v>FUNDACION CARDIOVASCULAR DE CBIA</v>
          </cell>
          <cell r="J596" t="str">
            <v>8026D82-</v>
          </cell>
          <cell r="K596" t="str">
            <v>BGA-1146015</v>
          </cell>
          <cell r="L596">
            <v>1146015</v>
          </cell>
          <cell r="M596">
            <v>26644166</v>
          </cell>
        </row>
        <row r="597">
          <cell r="A597" t="str">
            <v>890212568-566525</v>
          </cell>
          <cell r="B597">
            <v>816</v>
          </cell>
          <cell r="C597">
            <v>6954</v>
          </cell>
          <cell r="D597" t="str">
            <v>816-6954</v>
          </cell>
          <cell r="E597">
            <v>44902</v>
          </cell>
          <cell r="F597">
            <v>230550156800</v>
          </cell>
          <cell r="G597" t="str">
            <v>PAGO GIRO DIRECT DIC/22</v>
          </cell>
          <cell r="H597">
            <v>890212568</v>
          </cell>
          <cell r="I597" t="str">
            <v>FUNDACION CARDIOVASCULAR DE CBIA</v>
          </cell>
          <cell r="J597" t="str">
            <v>8029D82-</v>
          </cell>
          <cell r="K597" t="str">
            <v>FHIC-566525</v>
          </cell>
          <cell r="L597">
            <v>566525</v>
          </cell>
          <cell r="M597">
            <v>26994735</v>
          </cell>
        </row>
        <row r="598">
          <cell r="A598" t="str">
            <v>890212568-1117532</v>
          </cell>
          <cell r="B598">
            <v>816</v>
          </cell>
          <cell r="C598">
            <v>6096</v>
          </cell>
          <cell r="D598" t="str">
            <v>816-6096</v>
          </cell>
          <cell r="E598">
            <v>44629</v>
          </cell>
          <cell r="F598">
            <v>230550156800</v>
          </cell>
          <cell r="G598" t="str">
            <v>PAGO GIRO DIREC MAR2022</v>
          </cell>
          <cell r="H598">
            <v>890212568</v>
          </cell>
          <cell r="I598" t="str">
            <v>FUNDACION CARDIOVASCULAR DE CBIA</v>
          </cell>
          <cell r="J598" t="str">
            <v>8029D82-</v>
          </cell>
          <cell r="K598" t="str">
            <v>BGA-1117532</v>
          </cell>
          <cell r="L598">
            <v>1117532</v>
          </cell>
          <cell r="M598">
            <v>27446047</v>
          </cell>
        </row>
        <row r="599">
          <cell r="A599" t="str">
            <v>890212568-1066376</v>
          </cell>
          <cell r="B599">
            <v>816</v>
          </cell>
          <cell r="C599">
            <v>7062</v>
          </cell>
          <cell r="D599" t="str">
            <v>816-7062</v>
          </cell>
          <cell r="E599">
            <v>44946</v>
          </cell>
          <cell r="F599">
            <v>230550156800</v>
          </cell>
          <cell r="G599" t="str">
            <v>PGO GIRO DIRECTO ENE/23</v>
          </cell>
          <cell r="H599">
            <v>890212568</v>
          </cell>
          <cell r="I599" t="str">
            <v>FUNDACION CARDIOVASCULAR DE CBIA</v>
          </cell>
          <cell r="J599" t="str">
            <v>8026D82-</v>
          </cell>
          <cell r="K599" t="str">
            <v>BGA1066376</v>
          </cell>
          <cell r="L599">
            <v>1066376</v>
          </cell>
          <cell r="M599">
            <v>27553144</v>
          </cell>
        </row>
        <row r="600">
          <cell r="A600" t="str">
            <v>890212568-1133099</v>
          </cell>
          <cell r="B600">
            <v>816</v>
          </cell>
          <cell r="C600">
            <v>6274</v>
          </cell>
          <cell r="D600" t="str">
            <v>816-6274</v>
          </cell>
          <cell r="E600">
            <v>44687</v>
          </cell>
          <cell r="F600">
            <v>230550156800</v>
          </cell>
          <cell r="G600" t="str">
            <v>PAGO GIRO DIRECT MAY2022</v>
          </cell>
          <cell r="H600">
            <v>890212568</v>
          </cell>
          <cell r="I600" t="str">
            <v>FUNDACION CARDIOVASCULAR DE CBIA</v>
          </cell>
          <cell r="J600" t="str">
            <v>8026D82-</v>
          </cell>
          <cell r="K600" t="str">
            <v>BGA-1133099</v>
          </cell>
          <cell r="L600">
            <v>1133099</v>
          </cell>
          <cell r="M600">
            <v>27725020</v>
          </cell>
        </row>
        <row r="601">
          <cell r="A601" t="str">
            <v>890212568-539843</v>
          </cell>
          <cell r="B601">
            <v>816</v>
          </cell>
          <cell r="C601">
            <v>6623</v>
          </cell>
          <cell r="D601" t="str">
            <v>816-6623</v>
          </cell>
          <cell r="E601">
            <v>44811</v>
          </cell>
          <cell r="F601">
            <v>230550156800</v>
          </cell>
          <cell r="G601" t="str">
            <v>PAGO GIRO DIRECT SEP2022</v>
          </cell>
          <cell r="H601">
            <v>890212568</v>
          </cell>
          <cell r="I601" t="str">
            <v>FUNDACION CARDIOVASCULAR DE CBIA</v>
          </cell>
          <cell r="J601" t="str">
            <v>8026D82-</v>
          </cell>
          <cell r="K601" t="str">
            <v>FHIC-539843</v>
          </cell>
          <cell r="L601">
            <v>539843</v>
          </cell>
          <cell r="M601">
            <v>29457607</v>
          </cell>
        </row>
        <row r="602">
          <cell r="A602" t="str">
            <v>890212568-663726</v>
          </cell>
          <cell r="B602">
            <v>816</v>
          </cell>
          <cell r="C602">
            <v>7671</v>
          </cell>
          <cell r="D602" t="str">
            <v>816-7671</v>
          </cell>
          <cell r="E602">
            <v>45117</v>
          </cell>
          <cell r="F602">
            <v>230550156800</v>
          </cell>
          <cell r="G602" t="str">
            <v>PGO GIRO DIRECT JUL/23</v>
          </cell>
          <cell r="H602">
            <v>890212568</v>
          </cell>
          <cell r="I602" t="str">
            <v>FUNDACION CARDIOVASCULAR DE CBIA</v>
          </cell>
          <cell r="J602" t="str">
            <v>8029D82-</v>
          </cell>
          <cell r="K602" t="str">
            <v>FHIC-663726</v>
          </cell>
          <cell r="L602">
            <v>663726</v>
          </cell>
          <cell r="M602">
            <v>29559694</v>
          </cell>
        </row>
        <row r="603">
          <cell r="A603" t="str">
            <v>890212568-611943</v>
          </cell>
          <cell r="B603">
            <v>816</v>
          </cell>
          <cell r="C603">
            <v>7274</v>
          </cell>
          <cell r="D603" t="str">
            <v>816-7274</v>
          </cell>
          <cell r="E603">
            <v>44992</v>
          </cell>
          <cell r="F603">
            <v>230550156800</v>
          </cell>
          <cell r="G603" t="str">
            <v>PAGO GIRO DIRECT MAR2023</v>
          </cell>
          <cell r="H603">
            <v>890212568</v>
          </cell>
          <cell r="I603" t="str">
            <v>FUNDACION CARDIOVASCULAR DE CBIA</v>
          </cell>
          <cell r="J603" t="str">
            <v>8048D82-</v>
          </cell>
          <cell r="K603" t="str">
            <v>FHIC-611943</v>
          </cell>
          <cell r="L603">
            <v>611943</v>
          </cell>
          <cell r="M603">
            <v>30000000</v>
          </cell>
        </row>
        <row r="604">
          <cell r="A604" t="str">
            <v>890212568-1155945</v>
          </cell>
          <cell r="B604">
            <v>816</v>
          </cell>
          <cell r="C604">
            <v>6954</v>
          </cell>
          <cell r="D604" t="str">
            <v>816-6954</v>
          </cell>
          <cell r="E604">
            <v>44902</v>
          </cell>
          <cell r="F604">
            <v>230550156800</v>
          </cell>
          <cell r="G604" t="str">
            <v>PAGO GIRO DIRECT DIC/22</v>
          </cell>
          <cell r="H604">
            <v>890212568</v>
          </cell>
          <cell r="I604" t="str">
            <v>FUNDACION CARDIOVASCULAR DE CBIA</v>
          </cell>
          <cell r="J604" t="str">
            <v>8052D82-</v>
          </cell>
          <cell r="K604" t="str">
            <v>BGA-1155945</v>
          </cell>
          <cell r="L604">
            <v>1155945</v>
          </cell>
          <cell r="M604">
            <v>30662438</v>
          </cell>
        </row>
        <row r="605">
          <cell r="A605" t="str">
            <v>890212568-1186675</v>
          </cell>
          <cell r="B605">
            <v>816</v>
          </cell>
          <cell r="C605">
            <v>7572</v>
          </cell>
          <cell r="D605" t="str">
            <v>816-7572</v>
          </cell>
          <cell r="E605">
            <v>45084</v>
          </cell>
          <cell r="F605">
            <v>230550156800</v>
          </cell>
          <cell r="G605" t="str">
            <v>PGO GIRO DIRECT JUN/23</v>
          </cell>
          <cell r="H605">
            <v>890212568</v>
          </cell>
          <cell r="I605" t="str">
            <v>FUNDACION CARDIOVASCULAR DE CBIA</v>
          </cell>
          <cell r="J605" t="str">
            <v>8036D82-</v>
          </cell>
          <cell r="K605" t="str">
            <v>BGA1186675</v>
          </cell>
          <cell r="L605">
            <v>1186675</v>
          </cell>
          <cell r="M605">
            <v>30759851</v>
          </cell>
        </row>
        <row r="606">
          <cell r="A606" t="str">
            <v>890212568-1169802</v>
          </cell>
          <cell r="B606">
            <v>816</v>
          </cell>
          <cell r="C606">
            <v>7274</v>
          </cell>
          <cell r="D606" t="str">
            <v>816-7274</v>
          </cell>
          <cell r="E606">
            <v>44992</v>
          </cell>
          <cell r="F606">
            <v>230550156800</v>
          </cell>
          <cell r="G606" t="str">
            <v>PAGO GIRO DIRECT MAR2023</v>
          </cell>
          <cell r="H606">
            <v>890212568</v>
          </cell>
          <cell r="I606" t="str">
            <v>FUNDACION CARDIOVASCULAR DE CBIA</v>
          </cell>
          <cell r="J606" t="str">
            <v>8026D82-</v>
          </cell>
          <cell r="K606" t="str">
            <v>BGA-1169802</v>
          </cell>
          <cell r="L606">
            <v>1169802</v>
          </cell>
          <cell r="M606">
            <v>30939665</v>
          </cell>
        </row>
        <row r="607">
          <cell r="A607" t="str">
            <v>890212568-536784</v>
          </cell>
          <cell r="B607">
            <v>816</v>
          </cell>
          <cell r="C607">
            <v>6457</v>
          </cell>
          <cell r="D607" t="str">
            <v>816-6457</v>
          </cell>
          <cell r="E607">
            <v>44750</v>
          </cell>
          <cell r="F607">
            <v>230550156800</v>
          </cell>
          <cell r="G607" t="str">
            <v>PAGO GIRO DIRETC JUL2022</v>
          </cell>
          <cell r="H607">
            <v>890212568</v>
          </cell>
          <cell r="I607" t="str">
            <v>FUNDACION CARDIOVASCULAR DE CBIA</v>
          </cell>
          <cell r="J607" t="str">
            <v>8048D82-</v>
          </cell>
          <cell r="K607" t="str">
            <v>FHIC-536784</v>
          </cell>
          <cell r="L607">
            <v>536784</v>
          </cell>
          <cell r="M607">
            <v>32761672</v>
          </cell>
        </row>
        <row r="608">
          <cell r="A608" t="str">
            <v>890212568-558948</v>
          </cell>
          <cell r="B608">
            <v>816</v>
          </cell>
          <cell r="C608">
            <v>6744</v>
          </cell>
          <cell r="D608" t="str">
            <v>816-6744</v>
          </cell>
          <cell r="E608">
            <v>44841</v>
          </cell>
          <cell r="F608">
            <v>230550156800</v>
          </cell>
          <cell r="G608" t="str">
            <v>PAGO GIRO DIRECT OCT2022</v>
          </cell>
          <cell r="H608">
            <v>890212568</v>
          </cell>
          <cell r="I608" t="str">
            <v>FUNDACION CARDIOVASCULAR DE CBIA</v>
          </cell>
          <cell r="J608" t="str">
            <v>8036D82-</v>
          </cell>
          <cell r="K608" t="str">
            <v>FHIC-558948</v>
          </cell>
          <cell r="L608">
            <v>558948</v>
          </cell>
          <cell r="M608">
            <v>32937035</v>
          </cell>
        </row>
        <row r="609">
          <cell r="A609" t="str">
            <v>890212568-528000</v>
          </cell>
          <cell r="B609">
            <v>816</v>
          </cell>
          <cell r="C609">
            <v>6744</v>
          </cell>
          <cell r="D609" t="str">
            <v>816-6744</v>
          </cell>
          <cell r="E609">
            <v>44841</v>
          </cell>
          <cell r="F609">
            <v>230550156800</v>
          </cell>
          <cell r="G609" t="str">
            <v>PAGO GIRO DIRECT OCT2022</v>
          </cell>
          <cell r="H609">
            <v>890212568</v>
          </cell>
          <cell r="I609" t="str">
            <v>FUNDACION CARDIOVASCULAR DE CBIA</v>
          </cell>
          <cell r="J609" t="str">
            <v>8036D82-</v>
          </cell>
          <cell r="K609" t="str">
            <v>FHIC-528000</v>
          </cell>
          <cell r="L609">
            <v>528000</v>
          </cell>
          <cell r="M609">
            <v>33007081</v>
          </cell>
        </row>
        <row r="610">
          <cell r="A610" t="str">
            <v>890212568-618762</v>
          </cell>
          <cell r="B610">
            <v>816</v>
          </cell>
          <cell r="C610">
            <v>7378</v>
          </cell>
          <cell r="D610" t="str">
            <v>816-7378</v>
          </cell>
          <cell r="E610">
            <v>45027</v>
          </cell>
          <cell r="F610">
            <v>230550156800</v>
          </cell>
          <cell r="G610" t="str">
            <v>PGO GIRO DIRECT ABRIL/23</v>
          </cell>
          <cell r="H610">
            <v>890212568</v>
          </cell>
          <cell r="I610" t="str">
            <v>FUNDACION CARDIOVASCULAR DE CBIA</v>
          </cell>
          <cell r="J610" t="str">
            <v>8037D82-</v>
          </cell>
          <cell r="K610" t="str">
            <v>FHIC-618762</v>
          </cell>
          <cell r="L610">
            <v>618762</v>
          </cell>
          <cell r="M610">
            <v>34273270</v>
          </cell>
        </row>
        <row r="611">
          <cell r="A611" t="str">
            <v>890212568-1180761</v>
          </cell>
          <cell r="B611">
            <v>816</v>
          </cell>
          <cell r="C611">
            <v>7477</v>
          </cell>
          <cell r="D611" t="str">
            <v>816-7477</v>
          </cell>
          <cell r="E611">
            <v>45054</v>
          </cell>
          <cell r="F611">
            <v>230550156800</v>
          </cell>
          <cell r="G611" t="str">
            <v>PGO GIRO DIRECT MAYO/23</v>
          </cell>
          <cell r="H611">
            <v>890212568</v>
          </cell>
          <cell r="I611" t="str">
            <v>FUNDACION CARDIOVASCULAR DE CBIA</v>
          </cell>
          <cell r="J611" t="str">
            <v>8050D82-</v>
          </cell>
          <cell r="K611" t="str">
            <v>BGA-1180761</v>
          </cell>
          <cell r="L611">
            <v>1180761</v>
          </cell>
          <cell r="M611">
            <v>34326058</v>
          </cell>
        </row>
        <row r="612">
          <cell r="A612" t="str">
            <v>890212568-659832</v>
          </cell>
          <cell r="B612">
            <v>816</v>
          </cell>
          <cell r="C612">
            <v>7671</v>
          </cell>
          <cell r="D612" t="str">
            <v>816-7671</v>
          </cell>
          <cell r="E612">
            <v>45117</v>
          </cell>
          <cell r="F612">
            <v>230550156800</v>
          </cell>
          <cell r="G612" t="str">
            <v>PGO GIRO DIRECT JUL/23</v>
          </cell>
          <cell r="H612">
            <v>890212568</v>
          </cell>
          <cell r="I612" t="str">
            <v>FUNDACION CARDIOVASCULAR DE CBIA</v>
          </cell>
          <cell r="J612" t="str">
            <v>8025D82-</v>
          </cell>
          <cell r="K612" t="str">
            <v>FHIC-659832</v>
          </cell>
          <cell r="L612">
            <v>659832</v>
          </cell>
          <cell r="M612">
            <v>35252836</v>
          </cell>
        </row>
        <row r="613">
          <cell r="A613" t="str">
            <v>890212568-643492</v>
          </cell>
          <cell r="B613">
            <v>816</v>
          </cell>
          <cell r="C613">
            <v>7477</v>
          </cell>
          <cell r="D613" t="str">
            <v>816-7477</v>
          </cell>
          <cell r="E613">
            <v>45054</v>
          </cell>
          <cell r="F613">
            <v>230550156800</v>
          </cell>
          <cell r="G613" t="str">
            <v>PGO GIRO DIRECT MAYO/23</v>
          </cell>
          <cell r="H613">
            <v>890212568</v>
          </cell>
          <cell r="I613" t="str">
            <v>FUNDACION CARDIOVASCULAR DE CBIA</v>
          </cell>
          <cell r="J613" t="str">
            <v>8048D82-</v>
          </cell>
          <cell r="K613" t="str">
            <v>FHIC-643492</v>
          </cell>
          <cell r="L613">
            <v>643492</v>
          </cell>
          <cell r="M613">
            <v>35794468</v>
          </cell>
        </row>
        <row r="614">
          <cell r="A614" t="str">
            <v>890212568-510685</v>
          </cell>
          <cell r="B614">
            <v>816</v>
          </cell>
          <cell r="C614">
            <v>6457</v>
          </cell>
          <cell r="D614" t="str">
            <v>816-6457</v>
          </cell>
          <cell r="E614">
            <v>44750</v>
          </cell>
          <cell r="F614">
            <v>230550108000</v>
          </cell>
          <cell r="G614" t="str">
            <v>PAGO GIRO DIRETC JUL2022</v>
          </cell>
          <cell r="H614">
            <v>890212568</v>
          </cell>
          <cell r="I614" t="str">
            <v>FUNDACION CARDIOVASCULAR DE CBIA</v>
          </cell>
          <cell r="J614" t="str">
            <v>8036D82-</v>
          </cell>
          <cell r="K614" t="str">
            <v>FHIC-510685</v>
          </cell>
          <cell r="L614">
            <v>510685</v>
          </cell>
          <cell r="M614">
            <v>36040027</v>
          </cell>
        </row>
        <row r="615">
          <cell r="A615" t="str">
            <v>890212568-574311</v>
          </cell>
          <cell r="B615">
            <v>816</v>
          </cell>
          <cell r="C615">
            <v>6954</v>
          </cell>
          <cell r="D615" t="str">
            <v>816-6954</v>
          </cell>
          <cell r="E615">
            <v>44902</v>
          </cell>
          <cell r="F615">
            <v>230550156800</v>
          </cell>
          <cell r="G615" t="str">
            <v>PAGO GIRO DIRECT DIC/22</v>
          </cell>
          <cell r="H615">
            <v>890212568</v>
          </cell>
          <cell r="I615" t="str">
            <v>FUNDACION CARDIOVASCULAR DE CBIA</v>
          </cell>
          <cell r="J615" t="str">
            <v>8050D82-</v>
          </cell>
          <cell r="K615" t="str">
            <v>FHIC-574311</v>
          </cell>
          <cell r="L615">
            <v>574311</v>
          </cell>
          <cell r="M615">
            <v>36078015</v>
          </cell>
        </row>
        <row r="616">
          <cell r="A616" t="str">
            <v>890212568-644723</v>
          </cell>
          <cell r="B616">
            <v>816</v>
          </cell>
          <cell r="C616">
            <v>7671</v>
          </cell>
          <cell r="D616" t="str">
            <v>816-7671</v>
          </cell>
          <cell r="E616">
            <v>45117</v>
          </cell>
          <cell r="F616">
            <v>230550156800</v>
          </cell>
          <cell r="G616" t="str">
            <v>PGO GIRO DIRECT JUL/23</v>
          </cell>
          <cell r="H616">
            <v>890212568</v>
          </cell>
          <cell r="I616" t="str">
            <v>FUNDACION CARDIOVASCULAR DE CBIA</v>
          </cell>
          <cell r="J616" t="str">
            <v>8052D82-</v>
          </cell>
          <cell r="K616" t="str">
            <v>FHIC-644723</v>
          </cell>
          <cell r="L616">
            <v>644723</v>
          </cell>
          <cell r="M616">
            <v>37324603</v>
          </cell>
        </row>
        <row r="617">
          <cell r="A617" t="str">
            <v>890212568-591054</v>
          </cell>
          <cell r="B617">
            <v>816</v>
          </cell>
          <cell r="C617">
            <v>7062</v>
          </cell>
          <cell r="D617" t="str">
            <v>816-7062</v>
          </cell>
          <cell r="E617">
            <v>44946</v>
          </cell>
          <cell r="F617">
            <v>230550156800</v>
          </cell>
          <cell r="G617" t="str">
            <v>PGO GIRO DIRECTO ENE/23</v>
          </cell>
          <cell r="H617">
            <v>890212568</v>
          </cell>
          <cell r="I617" t="str">
            <v>FUNDACION CARDIOVASCULAR DE CBIA</v>
          </cell>
          <cell r="J617" t="str">
            <v>8050D82-</v>
          </cell>
          <cell r="K617" t="str">
            <v>FHIC-591054</v>
          </cell>
          <cell r="L617">
            <v>591054</v>
          </cell>
          <cell r="M617">
            <v>38032457</v>
          </cell>
        </row>
        <row r="618">
          <cell r="A618" t="str">
            <v>890212568-1183600</v>
          </cell>
          <cell r="B618">
            <v>816</v>
          </cell>
          <cell r="C618">
            <v>7477</v>
          </cell>
          <cell r="D618" t="str">
            <v>816-7477</v>
          </cell>
          <cell r="E618">
            <v>45054</v>
          </cell>
          <cell r="F618">
            <v>230550156800</v>
          </cell>
          <cell r="G618" t="str">
            <v>PGO GIRO DIRECT MAYO/23</v>
          </cell>
          <cell r="H618">
            <v>890212568</v>
          </cell>
          <cell r="I618" t="str">
            <v>FUNDACION CARDIOVASCULAR DE CBIA</v>
          </cell>
          <cell r="J618" t="str">
            <v>8048D82-</v>
          </cell>
          <cell r="K618" t="str">
            <v>BGA1183600</v>
          </cell>
          <cell r="L618">
            <v>1183600</v>
          </cell>
          <cell r="M618">
            <v>38196595</v>
          </cell>
        </row>
        <row r="619">
          <cell r="A619" t="str">
            <v>890212568-564608</v>
          </cell>
          <cell r="B619">
            <v>816</v>
          </cell>
          <cell r="C619">
            <v>7169</v>
          </cell>
          <cell r="D619" t="str">
            <v>816-7169</v>
          </cell>
          <cell r="E619">
            <v>44964</v>
          </cell>
          <cell r="F619">
            <v>230550156800</v>
          </cell>
          <cell r="G619" t="str">
            <v>PGO GIRO DIRECT FEB/23</v>
          </cell>
          <cell r="H619">
            <v>890212568</v>
          </cell>
          <cell r="I619" t="str">
            <v>FUNDACION CARDIOVASCULAR DE CBIA</v>
          </cell>
          <cell r="J619" t="str">
            <v>8050D82-</v>
          </cell>
          <cell r="K619" t="str">
            <v>FHIC-564608</v>
          </cell>
          <cell r="L619">
            <v>564608</v>
          </cell>
          <cell r="M619">
            <v>40100962</v>
          </cell>
        </row>
        <row r="620">
          <cell r="A620" t="str">
            <v>890212568-1182364</v>
          </cell>
          <cell r="B620">
            <v>816</v>
          </cell>
          <cell r="C620">
            <v>7477</v>
          </cell>
          <cell r="D620" t="str">
            <v>816-7477</v>
          </cell>
          <cell r="E620">
            <v>45054</v>
          </cell>
          <cell r="F620">
            <v>230550156800</v>
          </cell>
          <cell r="G620" t="str">
            <v>PGO GIRO DIRECT MAYO/23</v>
          </cell>
          <cell r="H620">
            <v>890212568</v>
          </cell>
          <cell r="I620" t="str">
            <v>FUNDACION CARDIOVASCULAR DE CBIA</v>
          </cell>
          <cell r="J620" t="str">
            <v>8036D82-</v>
          </cell>
          <cell r="K620" t="str">
            <v>BGA-1182364</v>
          </cell>
          <cell r="L620">
            <v>1182364</v>
          </cell>
          <cell r="M620">
            <v>40888118</v>
          </cell>
        </row>
        <row r="621">
          <cell r="A621" t="str">
            <v>890212568-1186497</v>
          </cell>
          <cell r="B621">
            <v>816</v>
          </cell>
          <cell r="C621">
            <v>7572</v>
          </cell>
          <cell r="D621" t="str">
            <v>816-7572</v>
          </cell>
          <cell r="E621">
            <v>45084</v>
          </cell>
          <cell r="F621">
            <v>230550156800</v>
          </cell>
          <cell r="G621" t="str">
            <v>PGO GIRO DIRECT JUN/23</v>
          </cell>
          <cell r="H621">
            <v>890212568</v>
          </cell>
          <cell r="I621" t="str">
            <v>FUNDACION CARDIOVASCULAR DE CBIA</v>
          </cell>
          <cell r="J621" t="str">
            <v>8025D82-</v>
          </cell>
          <cell r="K621" t="str">
            <v>BGA1186497</v>
          </cell>
          <cell r="L621">
            <v>1186497</v>
          </cell>
          <cell r="M621">
            <v>41926662</v>
          </cell>
        </row>
        <row r="622">
          <cell r="A622" t="str">
            <v>890212568-633217</v>
          </cell>
          <cell r="B622">
            <v>816</v>
          </cell>
          <cell r="C622">
            <v>7477</v>
          </cell>
          <cell r="D622" t="str">
            <v>816-7477</v>
          </cell>
          <cell r="E622">
            <v>45054</v>
          </cell>
          <cell r="F622">
            <v>230550156800</v>
          </cell>
          <cell r="G622" t="str">
            <v>PGO GIRO DIRECT MAYO/23</v>
          </cell>
          <cell r="H622">
            <v>890212568</v>
          </cell>
          <cell r="I622" t="str">
            <v>FUNDACION CARDIOVASCULAR DE CBIA</v>
          </cell>
          <cell r="J622" t="str">
            <v>8046D82-</v>
          </cell>
          <cell r="K622" t="str">
            <v>FHIC-633217</v>
          </cell>
          <cell r="L622">
            <v>633217</v>
          </cell>
          <cell r="M622">
            <v>43337353</v>
          </cell>
        </row>
        <row r="623">
          <cell r="A623" t="str">
            <v>890212568-564630</v>
          </cell>
          <cell r="B623">
            <v>816</v>
          </cell>
          <cell r="C623">
            <v>7169</v>
          </cell>
          <cell r="D623" t="str">
            <v>816-7169</v>
          </cell>
          <cell r="E623">
            <v>44964</v>
          </cell>
          <cell r="F623">
            <v>230550156800</v>
          </cell>
          <cell r="G623" t="str">
            <v>PGO GIRO DIRECT FEB/23</v>
          </cell>
          <cell r="H623">
            <v>890212568</v>
          </cell>
          <cell r="I623" t="str">
            <v>FUNDACION CARDIOVASCULAR DE CBIA</v>
          </cell>
          <cell r="J623" t="str">
            <v>8050D82-</v>
          </cell>
          <cell r="K623" t="str">
            <v>FHIC-564630</v>
          </cell>
          <cell r="L623">
            <v>564630</v>
          </cell>
          <cell r="M623">
            <v>43753672</v>
          </cell>
        </row>
        <row r="624">
          <cell r="A624" t="str">
            <v>890212568-615614</v>
          </cell>
          <cell r="B624">
            <v>816</v>
          </cell>
          <cell r="C624">
            <v>7477</v>
          </cell>
          <cell r="D624" t="str">
            <v>816-7477</v>
          </cell>
          <cell r="E624">
            <v>45054</v>
          </cell>
          <cell r="F624">
            <v>230550156800</v>
          </cell>
          <cell r="G624" t="str">
            <v>PGO GIRO DIRECT MAYO/23</v>
          </cell>
          <cell r="H624">
            <v>890212568</v>
          </cell>
          <cell r="I624" t="str">
            <v>FUNDACION CARDIOVASCULAR DE CBIA</v>
          </cell>
          <cell r="J624" t="str">
            <v>8046D82-</v>
          </cell>
          <cell r="K624" t="str">
            <v>FHIC-615614</v>
          </cell>
          <cell r="L624">
            <v>615614</v>
          </cell>
          <cell r="M624">
            <v>44265530</v>
          </cell>
        </row>
        <row r="625">
          <cell r="A625" t="str">
            <v>890212568-604525</v>
          </cell>
          <cell r="B625">
            <v>816</v>
          </cell>
          <cell r="C625">
            <v>7274</v>
          </cell>
          <cell r="D625" t="str">
            <v>816-7274</v>
          </cell>
          <cell r="E625">
            <v>44992</v>
          </cell>
          <cell r="F625">
            <v>230550156800</v>
          </cell>
          <cell r="G625" t="str">
            <v>PAGO GIRO DIRECT MAR2023</v>
          </cell>
          <cell r="H625">
            <v>890212568</v>
          </cell>
          <cell r="I625" t="str">
            <v>FUNDACION CARDIOVASCULAR DE CBIA</v>
          </cell>
          <cell r="J625" t="str">
            <v>8037D82-</v>
          </cell>
          <cell r="K625" t="str">
            <v>FHIC-604525</v>
          </cell>
          <cell r="L625">
            <v>604525</v>
          </cell>
          <cell r="M625">
            <v>44327624</v>
          </cell>
        </row>
        <row r="626">
          <cell r="A626" t="str">
            <v>890212568-1119415</v>
          </cell>
          <cell r="B626">
            <v>816</v>
          </cell>
          <cell r="C626">
            <v>6096</v>
          </cell>
          <cell r="D626" t="str">
            <v>816-6096</v>
          </cell>
          <cell r="E626">
            <v>44629</v>
          </cell>
          <cell r="F626">
            <v>230550156800</v>
          </cell>
          <cell r="G626" t="str">
            <v>PAGO GIRO DIREC MAR2022</v>
          </cell>
          <cell r="H626">
            <v>890212568</v>
          </cell>
          <cell r="I626" t="str">
            <v>FUNDACION CARDIOVASCULAR DE CBIA</v>
          </cell>
          <cell r="J626" t="str">
            <v>8036D82-</v>
          </cell>
          <cell r="K626" t="str">
            <v>BGA-1119415</v>
          </cell>
          <cell r="L626">
            <v>1119415</v>
          </cell>
          <cell r="M626">
            <v>44380455</v>
          </cell>
        </row>
        <row r="627">
          <cell r="A627" t="str">
            <v>890212568-1158595</v>
          </cell>
          <cell r="B627">
            <v>816</v>
          </cell>
          <cell r="C627">
            <v>6954</v>
          </cell>
          <cell r="D627" t="str">
            <v>816-6954</v>
          </cell>
          <cell r="E627">
            <v>44902</v>
          </cell>
          <cell r="F627">
            <v>230550156800</v>
          </cell>
          <cell r="G627" t="str">
            <v>PAGO GIRO DIRECT DIC/22</v>
          </cell>
          <cell r="H627">
            <v>890212568</v>
          </cell>
          <cell r="I627" t="str">
            <v>FUNDACION CARDIOVASCULAR DE CBIA</v>
          </cell>
          <cell r="J627" t="str">
            <v>8029D82-</v>
          </cell>
          <cell r="K627" t="str">
            <v>BGA-1158595</v>
          </cell>
          <cell r="L627">
            <v>1158595</v>
          </cell>
          <cell r="M627">
            <v>44876448</v>
          </cell>
        </row>
        <row r="628">
          <cell r="A628" t="str">
            <v>890212568-1126567</v>
          </cell>
          <cell r="B628">
            <v>816</v>
          </cell>
          <cell r="C628">
            <v>6194</v>
          </cell>
          <cell r="D628" t="str">
            <v>816-6194</v>
          </cell>
          <cell r="E628">
            <v>44658</v>
          </cell>
          <cell r="F628">
            <v>230550156800</v>
          </cell>
          <cell r="G628" t="str">
            <v>PAGO GIRO DIREC ABR2022</v>
          </cell>
          <cell r="H628">
            <v>890212568</v>
          </cell>
          <cell r="I628" t="str">
            <v>FUNDACION CARDIOVASCULAR DE CBIA</v>
          </cell>
          <cell r="J628" t="str">
            <v>8048D82-</v>
          </cell>
          <cell r="K628" t="str">
            <v>BGA-1126567</v>
          </cell>
          <cell r="L628">
            <v>1126567</v>
          </cell>
          <cell r="M628">
            <v>45085612</v>
          </cell>
        </row>
        <row r="629">
          <cell r="A629" t="str">
            <v>890212568-1140448</v>
          </cell>
          <cell r="B629">
            <v>816</v>
          </cell>
          <cell r="C629">
            <v>6457</v>
          </cell>
          <cell r="D629" t="str">
            <v>816-6457</v>
          </cell>
          <cell r="E629">
            <v>44750</v>
          </cell>
          <cell r="F629">
            <v>230550108000</v>
          </cell>
          <cell r="G629" t="str">
            <v>PAGO GIRO DIRETC JUL2022</v>
          </cell>
          <cell r="H629">
            <v>890212568</v>
          </cell>
          <cell r="I629" t="str">
            <v>FUNDACION CARDIOVASCULAR DE CBIA</v>
          </cell>
          <cell r="J629" t="str">
            <v>8026D82-</v>
          </cell>
          <cell r="K629" t="str">
            <v>BGA-1140448</v>
          </cell>
          <cell r="L629">
            <v>1140448</v>
          </cell>
          <cell r="M629">
            <v>47072784</v>
          </cell>
        </row>
        <row r="630">
          <cell r="A630" t="str">
            <v>890212568-524468</v>
          </cell>
          <cell r="B630">
            <v>816</v>
          </cell>
          <cell r="C630">
            <v>7062</v>
          </cell>
          <cell r="D630" t="str">
            <v>816-7062</v>
          </cell>
          <cell r="E630">
            <v>44946</v>
          </cell>
          <cell r="F630">
            <v>230550156800</v>
          </cell>
          <cell r="G630" t="str">
            <v>PGO GIRO DIRECTO ENE/23</v>
          </cell>
          <cell r="H630">
            <v>890212568</v>
          </cell>
          <cell r="I630" t="str">
            <v>FUNDACION CARDIOVASCULAR DE CBIA</v>
          </cell>
          <cell r="J630" t="str">
            <v>8037D82-</v>
          </cell>
          <cell r="K630" t="str">
            <v>FHIC-524468</v>
          </cell>
          <cell r="L630">
            <v>524468</v>
          </cell>
          <cell r="M630">
            <v>49145991</v>
          </cell>
        </row>
        <row r="631">
          <cell r="A631" t="str">
            <v>890212568-664644</v>
          </cell>
          <cell r="B631">
            <v>816</v>
          </cell>
          <cell r="C631">
            <v>7671</v>
          </cell>
          <cell r="D631" t="str">
            <v>816-7671</v>
          </cell>
          <cell r="E631">
            <v>45117</v>
          </cell>
          <cell r="F631">
            <v>230550156800</v>
          </cell>
          <cell r="G631" t="str">
            <v>PGO GIRO DIRECT JUL/23</v>
          </cell>
          <cell r="H631">
            <v>890212568</v>
          </cell>
          <cell r="I631" t="str">
            <v>FUNDACION CARDIOVASCULAR DE CBIA</v>
          </cell>
          <cell r="J631" t="str">
            <v>8029D82-</v>
          </cell>
          <cell r="K631" t="str">
            <v>FHIC-664644</v>
          </cell>
          <cell r="L631">
            <v>664644</v>
          </cell>
          <cell r="M631">
            <v>50061699</v>
          </cell>
        </row>
        <row r="632">
          <cell r="A632" t="str">
            <v>890212568-621740</v>
          </cell>
          <cell r="B632">
            <v>816</v>
          </cell>
          <cell r="C632">
            <v>7274</v>
          </cell>
          <cell r="D632" t="str">
            <v>816-7274</v>
          </cell>
          <cell r="E632">
            <v>44992</v>
          </cell>
          <cell r="F632">
            <v>230550156800</v>
          </cell>
          <cell r="G632" t="str">
            <v>PAGO GIRO DIRECT MAR2023</v>
          </cell>
          <cell r="H632">
            <v>890212568</v>
          </cell>
          <cell r="I632" t="str">
            <v>FUNDACION CARDIOVASCULAR DE CBIA</v>
          </cell>
          <cell r="J632" t="str">
            <v>8044D82-</v>
          </cell>
          <cell r="K632" t="str">
            <v>FHIC-621740</v>
          </cell>
          <cell r="L632">
            <v>621740</v>
          </cell>
          <cell r="M632">
            <v>52113640</v>
          </cell>
        </row>
        <row r="633">
          <cell r="A633" t="str">
            <v>890212568-656663</v>
          </cell>
          <cell r="B633">
            <v>816</v>
          </cell>
          <cell r="C633">
            <v>7671</v>
          </cell>
          <cell r="D633" t="str">
            <v>816-7671</v>
          </cell>
          <cell r="E633">
            <v>45117</v>
          </cell>
          <cell r="F633">
            <v>230550156800</v>
          </cell>
          <cell r="G633" t="str">
            <v>PGO GIRO DIRECT JUL/23</v>
          </cell>
          <cell r="H633">
            <v>890212568</v>
          </cell>
          <cell r="I633" t="str">
            <v>FUNDACION CARDIOVASCULAR DE CBIA</v>
          </cell>
          <cell r="J633" t="str">
            <v>8050D82-</v>
          </cell>
          <cell r="K633" t="str">
            <v>FHIC-656663</v>
          </cell>
          <cell r="L633">
            <v>656663</v>
          </cell>
          <cell r="M633">
            <v>53273082</v>
          </cell>
        </row>
        <row r="634">
          <cell r="A634" t="str">
            <v>890212568-1168597</v>
          </cell>
          <cell r="B634">
            <v>816</v>
          </cell>
          <cell r="C634">
            <v>7169</v>
          </cell>
          <cell r="D634" t="str">
            <v>816-7169</v>
          </cell>
          <cell r="E634">
            <v>44964</v>
          </cell>
          <cell r="F634">
            <v>230550156800</v>
          </cell>
          <cell r="G634" t="str">
            <v>PGO GIRO DIRECT FEB/23</v>
          </cell>
          <cell r="H634">
            <v>890212568</v>
          </cell>
          <cell r="I634" t="str">
            <v>FUNDACION CARDIOVASCULAR DE CBIA</v>
          </cell>
          <cell r="J634" t="str">
            <v>8050D82-</v>
          </cell>
          <cell r="K634" t="str">
            <v>BGA-1168597</v>
          </cell>
          <cell r="L634">
            <v>1168597</v>
          </cell>
          <cell r="M634">
            <v>55778948</v>
          </cell>
        </row>
        <row r="635">
          <cell r="A635" t="str">
            <v>890212568-603625</v>
          </cell>
          <cell r="B635">
            <v>816</v>
          </cell>
          <cell r="C635">
            <v>7169</v>
          </cell>
          <cell r="D635" t="str">
            <v>816-7169</v>
          </cell>
          <cell r="E635">
            <v>44964</v>
          </cell>
          <cell r="F635">
            <v>230550156800</v>
          </cell>
          <cell r="G635" t="str">
            <v>PGO GIRO DIRECT FEB/23</v>
          </cell>
          <cell r="H635">
            <v>890212568</v>
          </cell>
          <cell r="I635" t="str">
            <v>FUNDACION CARDIOVASCULAR DE CBIA</v>
          </cell>
          <cell r="J635" t="str">
            <v>8050D82-</v>
          </cell>
          <cell r="K635" t="str">
            <v>FHIC-603625</v>
          </cell>
          <cell r="L635">
            <v>603625</v>
          </cell>
          <cell r="M635">
            <v>56753621</v>
          </cell>
        </row>
        <row r="636">
          <cell r="A636" t="str">
            <v>890212568-1179363</v>
          </cell>
          <cell r="B636">
            <v>816</v>
          </cell>
          <cell r="C636">
            <v>7572</v>
          </cell>
          <cell r="D636" t="str">
            <v>816-7572</v>
          </cell>
          <cell r="E636">
            <v>45084</v>
          </cell>
          <cell r="F636">
            <v>230550156800</v>
          </cell>
          <cell r="G636" t="str">
            <v>PGO GIRO DIRECT JUN/23</v>
          </cell>
          <cell r="H636">
            <v>890212568</v>
          </cell>
          <cell r="I636" t="str">
            <v>FUNDACION CARDIOVASCULAR DE CBIA</v>
          </cell>
          <cell r="J636" t="str">
            <v>8036D82-</v>
          </cell>
          <cell r="K636" t="str">
            <v>BGA-1179363</v>
          </cell>
          <cell r="L636">
            <v>1179363</v>
          </cell>
          <cell r="M636">
            <v>59420271</v>
          </cell>
        </row>
        <row r="637">
          <cell r="A637" t="str">
            <v>890212568-1132638</v>
          </cell>
          <cell r="B637">
            <v>816</v>
          </cell>
          <cell r="C637">
            <v>6366</v>
          </cell>
          <cell r="D637" t="str">
            <v>816-6366</v>
          </cell>
          <cell r="E637">
            <v>44719</v>
          </cell>
          <cell r="F637">
            <v>230550156800</v>
          </cell>
          <cell r="G637" t="str">
            <v>PAGO GIRO DIREC JUN2022</v>
          </cell>
          <cell r="H637">
            <v>890212568</v>
          </cell>
          <cell r="I637" t="str">
            <v>FUNDACION CARDIOVASCULAR DE CBIA</v>
          </cell>
          <cell r="J637" t="str">
            <v>8036D82-</v>
          </cell>
          <cell r="K637" t="str">
            <v>BGA-1132638</v>
          </cell>
          <cell r="L637">
            <v>1132638</v>
          </cell>
          <cell r="M637">
            <v>60943187</v>
          </cell>
        </row>
        <row r="638">
          <cell r="A638" t="str">
            <v>890212568-1118741</v>
          </cell>
          <cell r="B638">
            <v>816</v>
          </cell>
          <cell r="C638">
            <v>5992</v>
          </cell>
          <cell r="D638" t="str">
            <v>816-5992</v>
          </cell>
          <cell r="E638">
            <v>44599</v>
          </cell>
          <cell r="F638">
            <v>230550156800</v>
          </cell>
          <cell r="G638" t="str">
            <v>PAGO GIRO DIRECT FEB 2022</v>
          </cell>
          <cell r="H638">
            <v>890212568</v>
          </cell>
          <cell r="I638" t="str">
            <v>FUNDACION CARDIOVASCULAR DE CBIA</v>
          </cell>
          <cell r="J638" t="str">
            <v>8026D82-</v>
          </cell>
          <cell r="K638" t="str">
            <v>BGA-1118741</v>
          </cell>
          <cell r="L638">
            <v>1118741</v>
          </cell>
          <cell r="M638">
            <v>63828721</v>
          </cell>
        </row>
        <row r="639">
          <cell r="A639" t="str">
            <v>890212568-603925</v>
          </cell>
          <cell r="B639">
            <v>816</v>
          </cell>
          <cell r="C639">
            <v>7169</v>
          </cell>
          <cell r="D639" t="str">
            <v>816-7169</v>
          </cell>
          <cell r="E639">
            <v>44964</v>
          </cell>
          <cell r="F639">
            <v>230550156800</v>
          </cell>
          <cell r="G639" t="str">
            <v>PGO GIRO DIRECT FEB/23</v>
          </cell>
          <cell r="H639">
            <v>890212568</v>
          </cell>
          <cell r="I639" t="str">
            <v>FUNDACION CARDIOVASCULAR DE CBIA</v>
          </cell>
          <cell r="J639" t="str">
            <v>8029D82-</v>
          </cell>
          <cell r="K639" t="str">
            <v>FHIC-603925</v>
          </cell>
          <cell r="L639">
            <v>603925</v>
          </cell>
          <cell r="M639">
            <v>64241472</v>
          </cell>
        </row>
        <row r="640">
          <cell r="A640" t="str">
            <v>890212568-574127</v>
          </cell>
          <cell r="B640">
            <v>816</v>
          </cell>
          <cell r="C640">
            <v>7169</v>
          </cell>
          <cell r="D640" t="str">
            <v>816-7169</v>
          </cell>
          <cell r="E640">
            <v>44964</v>
          </cell>
          <cell r="F640">
            <v>230550156800</v>
          </cell>
          <cell r="G640" t="str">
            <v>PGO GIRO DIRECT FEB/23</v>
          </cell>
          <cell r="H640">
            <v>890212568</v>
          </cell>
          <cell r="I640" t="str">
            <v>FUNDACION CARDIOVASCULAR DE CBIA</v>
          </cell>
          <cell r="J640" t="str">
            <v>8050D82-</v>
          </cell>
          <cell r="K640" t="str">
            <v>FHIC-574127</v>
          </cell>
          <cell r="L640">
            <v>574127</v>
          </cell>
          <cell r="M640">
            <v>69230993</v>
          </cell>
        </row>
        <row r="641">
          <cell r="A641" t="str">
            <v>890212568-1128619</v>
          </cell>
          <cell r="B641">
            <v>816</v>
          </cell>
          <cell r="C641">
            <v>6194</v>
          </cell>
          <cell r="D641" t="str">
            <v>816-6194</v>
          </cell>
          <cell r="E641">
            <v>44658</v>
          </cell>
          <cell r="F641">
            <v>230550108000</v>
          </cell>
          <cell r="G641" t="str">
            <v>PAGO GIRO DIREC ABR2022</v>
          </cell>
          <cell r="H641">
            <v>890212568</v>
          </cell>
          <cell r="I641" t="str">
            <v>FUNDACION CARDIOVASCULAR DE CBIA</v>
          </cell>
          <cell r="J641" t="str">
            <v>8036D82-</v>
          </cell>
          <cell r="K641" t="str">
            <v>BGA-1128619</v>
          </cell>
          <cell r="L641">
            <v>1128619</v>
          </cell>
          <cell r="M641">
            <v>73070098</v>
          </cell>
        </row>
        <row r="642">
          <cell r="A642" t="str">
            <v>890212568-649651</v>
          </cell>
          <cell r="B642">
            <v>816</v>
          </cell>
          <cell r="C642">
            <v>7671</v>
          </cell>
          <cell r="D642" t="str">
            <v>816-7671</v>
          </cell>
          <cell r="E642">
            <v>45117</v>
          </cell>
          <cell r="F642">
            <v>230550156800</v>
          </cell>
          <cell r="G642" t="str">
            <v>PGO GIRO DIRECT JUL/23</v>
          </cell>
          <cell r="H642">
            <v>890212568</v>
          </cell>
          <cell r="I642" t="str">
            <v>FUNDACION CARDIOVASCULAR DE CBIA</v>
          </cell>
          <cell r="J642" t="str">
            <v>8026D82-</v>
          </cell>
          <cell r="K642" t="str">
            <v>FHIC-649651</v>
          </cell>
          <cell r="L642">
            <v>649651</v>
          </cell>
          <cell r="M642">
            <v>74619941</v>
          </cell>
        </row>
        <row r="643">
          <cell r="A643" t="str">
            <v>890212568-506714</v>
          </cell>
          <cell r="B643">
            <v>816</v>
          </cell>
          <cell r="C643">
            <v>6194</v>
          </cell>
          <cell r="D643" t="str">
            <v>816-6194</v>
          </cell>
          <cell r="E643">
            <v>44658</v>
          </cell>
          <cell r="F643">
            <v>230550108000</v>
          </cell>
          <cell r="G643" t="str">
            <v>PAGO GIRO DIREC ABR2022</v>
          </cell>
          <cell r="H643">
            <v>890212568</v>
          </cell>
          <cell r="I643" t="str">
            <v>FUNDACION CARDIOVASCULAR DE CBIA</v>
          </cell>
          <cell r="J643" t="str">
            <v>8026D82-</v>
          </cell>
          <cell r="K643" t="str">
            <v>FHIC-506714</v>
          </cell>
          <cell r="L643">
            <v>506714</v>
          </cell>
          <cell r="M643">
            <v>82350483</v>
          </cell>
        </row>
        <row r="644">
          <cell r="A644" t="str">
            <v>890212568-517747</v>
          </cell>
          <cell r="B644">
            <v>816</v>
          </cell>
          <cell r="C644">
            <v>6457</v>
          </cell>
          <cell r="D644" t="str">
            <v>816-6457</v>
          </cell>
          <cell r="E644">
            <v>44750</v>
          </cell>
          <cell r="F644">
            <v>230550156800</v>
          </cell>
          <cell r="G644" t="str">
            <v>PAGO GIRO DIRETC JUL2022</v>
          </cell>
          <cell r="H644">
            <v>890212568</v>
          </cell>
          <cell r="I644" t="str">
            <v>FUNDACION CARDIOVASCULAR DE CBIA</v>
          </cell>
          <cell r="J644" t="str">
            <v>8026D82-</v>
          </cell>
          <cell r="K644" t="str">
            <v>FHIC-517747</v>
          </cell>
          <cell r="L644">
            <v>517747</v>
          </cell>
          <cell r="M644">
            <v>84833409</v>
          </cell>
        </row>
        <row r="645">
          <cell r="A645" t="str">
            <v>890212568-589361</v>
          </cell>
          <cell r="B645">
            <v>816</v>
          </cell>
          <cell r="C645">
            <v>7274</v>
          </cell>
          <cell r="D645" t="str">
            <v>816-7274</v>
          </cell>
          <cell r="E645">
            <v>44992</v>
          </cell>
          <cell r="F645">
            <v>230550156800</v>
          </cell>
          <cell r="G645" t="str">
            <v>PAGO GIRO DIRECT MAR2023</v>
          </cell>
          <cell r="H645">
            <v>890212568</v>
          </cell>
          <cell r="I645" t="str">
            <v>FUNDACION CARDIOVASCULAR DE CBIA</v>
          </cell>
          <cell r="J645" t="str">
            <v>8026D82-</v>
          </cell>
          <cell r="K645" t="str">
            <v>FHIC-589361</v>
          </cell>
          <cell r="L645">
            <v>589361</v>
          </cell>
          <cell r="M645">
            <v>90458425</v>
          </cell>
        </row>
        <row r="646">
          <cell r="A646" t="str">
            <v>890212568-646983</v>
          </cell>
          <cell r="B646">
            <v>816</v>
          </cell>
          <cell r="C646">
            <v>7572</v>
          </cell>
          <cell r="D646" t="str">
            <v>816-7572</v>
          </cell>
          <cell r="E646">
            <v>45084</v>
          </cell>
          <cell r="F646">
            <v>230550156800</v>
          </cell>
          <cell r="G646" t="str">
            <v>PGO GIRO DIRECT JUN/23</v>
          </cell>
          <cell r="H646">
            <v>890212568</v>
          </cell>
          <cell r="I646" t="str">
            <v>FUNDACION CARDIOVASCULAR DE CBIA</v>
          </cell>
          <cell r="J646" t="str">
            <v>8036D82-</v>
          </cell>
          <cell r="K646" t="str">
            <v>FHIC-646983</v>
          </cell>
          <cell r="L646">
            <v>646983</v>
          </cell>
          <cell r="M646">
            <v>94671428</v>
          </cell>
        </row>
        <row r="647">
          <cell r="A647" t="str">
            <v>890212568-1120203</v>
          </cell>
          <cell r="B647">
            <v>816</v>
          </cell>
          <cell r="C647">
            <v>5992</v>
          </cell>
          <cell r="D647" t="str">
            <v>816-5992</v>
          </cell>
          <cell r="E647">
            <v>44599</v>
          </cell>
          <cell r="F647">
            <v>230550156800</v>
          </cell>
          <cell r="G647" t="str">
            <v>PAGO GIRO DIRECT FEB 2022</v>
          </cell>
          <cell r="H647">
            <v>890212568</v>
          </cell>
          <cell r="I647" t="str">
            <v>FUNDACION CARDIOVASCULAR DE CBIA</v>
          </cell>
          <cell r="J647" t="str">
            <v>8036D82-</v>
          </cell>
          <cell r="K647" t="str">
            <v>BGA-1120203</v>
          </cell>
          <cell r="L647">
            <v>1120203</v>
          </cell>
          <cell r="M647">
            <v>97458357</v>
          </cell>
        </row>
        <row r="648">
          <cell r="A648" t="str">
            <v>890212568-660264</v>
          </cell>
          <cell r="B648">
            <v>816</v>
          </cell>
          <cell r="C648">
            <v>7671</v>
          </cell>
          <cell r="D648" t="str">
            <v>816-7671</v>
          </cell>
          <cell r="E648">
            <v>45117</v>
          </cell>
          <cell r="F648">
            <v>230550156800</v>
          </cell>
          <cell r="G648" t="str">
            <v>PGO GIRO DIRECT JUL/23</v>
          </cell>
          <cell r="H648">
            <v>890212568</v>
          </cell>
          <cell r="I648" t="str">
            <v>FUNDACION CARDIOVASCULAR DE CBIA</v>
          </cell>
          <cell r="J648" t="str">
            <v>8025D82-</v>
          </cell>
          <cell r="K648" t="str">
            <v>FHIC-660264</v>
          </cell>
          <cell r="L648">
            <v>660264</v>
          </cell>
          <cell r="M648">
            <v>130885133</v>
          </cell>
        </row>
        <row r="649">
          <cell r="A649" t="str">
            <v>890212568-544996</v>
          </cell>
          <cell r="B649">
            <v>816</v>
          </cell>
          <cell r="C649">
            <v>6537</v>
          </cell>
          <cell r="D649" t="str">
            <v>816-6537</v>
          </cell>
          <cell r="E649">
            <v>44778</v>
          </cell>
          <cell r="F649">
            <v>230550108000</v>
          </cell>
          <cell r="G649" t="str">
            <v>PAGO GIRO DIRECT AGO2022</v>
          </cell>
          <cell r="H649">
            <v>890212568</v>
          </cell>
          <cell r="I649" t="str">
            <v>FUNDACION CARDIOVASCULAR DE CBIA</v>
          </cell>
          <cell r="J649" t="str">
            <v>8023D82-</v>
          </cell>
          <cell r="K649" t="str">
            <v>FHIC-544996</v>
          </cell>
          <cell r="L649">
            <v>544996</v>
          </cell>
          <cell r="M649">
            <v>146098597</v>
          </cell>
        </row>
        <row r="650">
          <cell r="A650" t="str">
            <v>890212568-1150713</v>
          </cell>
          <cell r="B650">
            <v>816</v>
          </cell>
          <cell r="C650">
            <v>6744</v>
          </cell>
          <cell r="D650" t="str">
            <v>816-6744</v>
          </cell>
          <cell r="E650">
            <v>44841</v>
          </cell>
          <cell r="F650">
            <v>230550156800</v>
          </cell>
          <cell r="G650" t="str">
            <v>PAGO GIRO DIRECT OCT2022</v>
          </cell>
          <cell r="H650">
            <v>890212568</v>
          </cell>
          <cell r="I650" t="str">
            <v>FUNDACION CARDIOVASCULAR DE CBIA</v>
          </cell>
          <cell r="J650" t="str">
            <v>8036D82-</v>
          </cell>
          <cell r="K650" t="str">
            <v>BGA-1150713</v>
          </cell>
          <cell r="L650">
            <v>1150713</v>
          </cell>
          <cell r="M650">
            <v>146149350</v>
          </cell>
        </row>
        <row r="651">
          <cell r="A651" t="str">
            <v>890212568-663241</v>
          </cell>
          <cell r="B651">
            <v>816</v>
          </cell>
          <cell r="C651">
            <v>7671</v>
          </cell>
          <cell r="D651" t="str">
            <v>816-7671</v>
          </cell>
          <cell r="E651">
            <v>45117</v>
          </cell>
          <cell r="F651">
            <v>230550156800</v>
          </cell>
          <cell r="G651" t="str">
            <v>PGO GIRO DIRECT JUL/23</v>
          </cell>
          <cell r="H651">
            <v>890212568</v>
          </cell>
          <cell r="I651" t="str">
            <v>FUNDACION CARDIOVASCULAR DE CBIA</v>
          </cell>
          <cell r="J651" t="str">
            <v>8026D82-</v>
          </cell>
          <cell r="K651" t="str">
            <v>FHIC-663241</v>
          </cell>
          <cell r="L651">
            <v>663241</v>
          </cell>
          <cell r="M651">
            <v>156156559</v>
          </cell>
        </row>
        <row r="652">
          <cell r="A652" t="str">
            <v>890212568-657132</v>
          </cell>
          <cell r="B652">
            <v>816</v>
          </cell>
          <cell r="C652">
            <v>7671</v>
          </cell>
          <cell r="D652" t="str">
            <v>816-7671</v>
          </cell>
          <cell r="E652">
            <v>45117</v>
          </cell>
          <cell r="F652">
            <v>230550156800</v>
          </cell>
          <cell r="G652" t="str">
            <v>PGO GIRO DIRECT JUL/23</v>
          </cell>
          <cell r="H652">
            <v>890212568</v>
          </cell>
          <cell r="I652" t="str">
            <v>FUNDACION CARDIOVASCULAR DE CBIA</v>
          </cell>
          <cell r="J652" t="str">
            <v>8050D82-</v>
          </cell>
          <cell r="K652" t="str">
            <v>FHIC-657132</v>
          </cell>
          <cell r="L652">
            <v>657132</v>
          </cell>
          <cell r="M652">
            <v>171000000</v>
          </cell>
        </row>
        <row r="653">
          <cell r="A653" t="str">
            <v>890212568-1141169</v>
          </cell>
          <cell r="B653">
            <v>816</v>
          </cell>
          <cell r="C653">
            <v>6457</v>
          </cell>
          <cell r="D653" t="str">
            <v>816-6457</v>
          </cell>
          <cell r="E653">
            <v>44750</v>
          </cell>
          <cell r="F653">
            <v>230550156800</v>
          </cell>
          <cell r="G653" t="str">
            <v>PAGO GIRO DIRETC JUL2022</v>
          </cell>
          <cell r="H653">
            <v>890212568</v>
          </cell>
          <cell r="I653" t="str">
            <v>FUNDACION CARDIOVASCULAR DE CBIA</v>
          </cell>
          <cell r="J653" t="str">
            <v>8036D82-</v>
          </cell>
          <cell r="K653" t="str">
            <v>BGA-1141169</v>
          </cell>
          <cell r="L653">
            <v>1141169</v>
          </cell>
          <cell r="M653">
            <v>172303889</v>
          </cell>
        </row>
        <row r="654">
          <cell r="A654" t="str">
            <v>890212568-1156660</v>
          </cell>
          <cell r="B654">
            <v>816</v>
          </cell>
          <cell r="C654">
            <v>6848</v>
          </cell>
          <cell r="D654" t="str">
            <v>816-6848</v>
          </cell>
          <cell r="E654">
            <v>44873</v>
          </cell>
          <cell r="F654">
            <v>230550108000</v>
          </cell>
          <cell r="G654" t="str">
            <v>PAGO GIRO DIRETC NOV2022</v>
          </cell>
          <cell r="H654">
            <v>890212568</v>
          </cell>
          <cell r="I654" t="str">
            <v>FUNDACION CARDIOVASCULAR DE CBIA</v>
          </cell>
          <cell r="J654" t="str">
            <v>8048D82-</v>
          </cell>
          <cell r="K654" t="str">
            <v>BGA-1156660</v>
          </cell>
          <cell r="L654">
            <v>1156660</v>
          </cell>
          <cell r="M654">
            <v>188014666</v>
          </cell>
        </row>
        <row r="655">
          <cell r="A655" t="str">
            <v>890212568-1176040</v>
          </cell>
          <cell r="B655">
            <v>816</v>
          </cell>
          <cell r="C655">
            <v>7477</v>
          </cell>
          <cell r="D655" t="str">
            <v>816-7477</v>
          </cell>
          <cell r="E655">
            <v>45054</v>
          </cell>
          <cell r="F655">
            <v>230550156800</v>
          </cell>
          <cell r="G655" t="str">
            <v>PGO GIRO DIRECT MAYO/23</v>
          </cell>
          <cell r="H655">
            <v>890212568</v>
          </cell>
          <cell r="I655" t="str">
            <v>FUNDACION CARDIOVASCULAR DE CBIA</v>
          </cell>
          <cell r="J655" t="str">
            <v>8026D82-</v>
          </cell>
          <cell r="K655" t="str">
            <v>BGA-1176040</v>
          </cell>
          <cell r="L655">
            <v>1176040</v>
          </cell>
          <cell r="M655">
            <v>189463730</v>
          </cell>
        </row>
        <row r="656">
          <cell r="A656" t="str">
            <v>890212568-638925</v>
          </cell>
          <cell r="B656">
            <v>816</v>
          </cell>
          <cell r="C656">
            <v>7477</v>
          </cell>
          <cell r="D656" t="str">
            <v>816-7477</v>
          </cell>
          <cell r="E656">
            <v>45054</v>
          </cell>
          <cell r="F656">
            <v>230550156800</v>
          </cell>
          <cell r="G656" t="str">
            <v>PGO GIRO DIRECT MAYO/23</v>
          </cell>
          <cell r="H656">
            <v>890212568</v>
          </cell>
          <cell r="I656" t="str">
            <v>FUNDACION CARDIOVASCULAR DE CBIA</v>
          </cell>
          <cell r="J656" t="str">
            <v>8050D82-</v>
          </cell>
          <cell r="K656" t="str">
            <v>FHIC-638925</v>
          </cell>
          <cell r="L656">
            <v>638925</v>
          </cell>
          <cell r="M656">
            <v>224403082</v>
          </cell>
        </row>
        <row r="657">
          <cell r="A657" t="str">
            <v>890212568-661046</v>
          </cell>
          <cell r="B657">
            <v>816</v>
          </cell>
          <cell r="C657">
            <v>7671</v>
          </cell>
          <cell r="D657" t="str">
            <v>816-7671</v>
          </cell>
          <cell r="E657">
            <v>45117</v>
          </cell>
          <cell r="F657">
            <v>230550156800</v>
          </cell>
          <cell r="G657" t="str">
            <v>PGO GIRO DIRECT JUL/23</v>
          </cell>
          <cell r="H657">
            <v>890212568</v>
          </cell>
          <cell r="I657" t="str">
            <v>FUNDACION CARDIOVASCULAR DE CBIA</v>
          </cell>
          <cell r="J657" t="str">
            <v>8050D82-</v>
          </cell>
          <cell r="K657" t="str">
            <v>FHIC-661046</v>
          </cell>
          <cell r="L657">
            <v>661046</v>
          </cell>
          <cell r="M657">
            <v>547925967</v>
          </cell>
        </row>
        <row r="658">
          <cell r="A658" t="str">
            <v>890212568-110949</v>
          </cell>
          <cell r="B658">
            <v>816</v>
          </cell>
          <cell r="C658">
            <v>6274</v>
          </cell>
          <cell r="D658" t="str">
            <v>816-6274</v>
          </cell>
          <cell r="E658">
            <v>44687</v>
          </cell>
          <cell r="F658">
            <v>230550156800</v>
          </cell>
          <cell r="G658" t="str">
            <v>PAGO GIRO DIRECT MAY2022</v>
          </cell>
          <cell r="H658">
            <v>890212568</v>
          </cell>
          <cell r="I658" t="str">
            <v>FUNDACION CARDIOVASCULAR DE CBIA</v>
          </cell>
          <cell r="J658" t="str">
            <v>8026D82-</v>
          </cell>
          <cell r="K658" t="str">
            <v>RBGA-110949</v>
          </cell>
          <cell r="L658">
            <v>110949</v>
          </cell>
          <cell r="M658" t="str">
            <v>0         272,225.00</v>
          </cell>
        </row>
        <row r="659">
          <cell r="A659" t="str">
            <v>890212568-111200</v>
          </cell>
          <cell r="B659">
            <v>816</v>
          </cell>
          <cell r="C659">
            <v>6274</v>
          </cell>
          <cell r="D659" t="str">
            <v>816-6274</v>
          </cell>
          <cell r="E659">
            <v>44687</v>
          </cell>
          <cell r="F659">
            <v>230550108000</v>
          </cell>
          <cell r="G659" t="str">
            <v>PAGO GIRO DIRECT MAY2022</v>
          </cell>
          <cell r="H659">
            <v>890212568</v>
          </cell>
          <cell r="I659" t="str">
            <v>FUNDACION CARDIOVASCULAR DE CBIA</v>
          </cell>
          <cell r="J659" t="str">
            <v>8036D82-</v>
          </cell>
          <cell r="K659" t="str">
            <v>RBGA-111200</v>
          </cell>
          <cell r="L659">
            <v>111200</v>
          </cell>
          <cell r="M659" t="str">
            <v>0         547,515.00</v>
          </cell>
        </row>
        <row r="660">
          <cell r="A660" t="str">
            <v>890212568-110356</v>
          </cell>
          <cell r="B660">
            <v>816</v>
          </cell>
          <cell r="C660">
            <v>6623</v>
          </cell>
          <cell r="D660" t="str">
            <v>816-6623</v>
          </cell>
          <cell r="E660">
            <v>44811</v>
          </cell>
          <cell r="F660">
            <v>230550156800</v>
          </cell>
          <cell r="G660" t="str">
            <v>PAGO GIRO DIRECT SEP2022</v>
          </cell>
          <cell r="H660">
            <v>890212568</v>
          </cell>
          <cell r="I660" t="str">
            <v>FUNDACION CARDIOVASCULAR DE CBIA</v>
          </cell>
          <cell r="J660" t="str">
            <v>8025D82-</v>
          </cell>
          <cell r="K660" t="str">
            <v>RBGA-110356</v>
          </cell>
          <cell r="L660">
            <v>110356</v>
          </cell>
          <cell r="M660" t="str">
            <v>0         714,582.00</v>
          </cell>
        </row>
        <row r="661">
          <cell r="A661" t="str">
            <v>890212568-111544</v>
          </cell>
          <cell r="B661">
            <v>816</v>
          </cell>
          <cell r="C661">
            <v>6274</v>
          </cell>
          <cell r="D661" t="str">
            <v>816-6274</v>
          </cell>
          <cell r="E661">
            <v>44687</v>
          </cell>
          <cell r="F661">
            <v>230550156800</v>
          </cell>
          <cell r="G661" t="str">
            <v>PAGO GIRO DIRECT MAY2022</v>
          </cell>
          <cell r="H661">
            <v>890212568</v>
          </cell>
          <cell r="I661" t="str">
            <v>FUNDACION CARDIOVASCULAR DE CBIA</v>
          </cell>
          <cell r="J661" t="str">
            <v>8026D82-</v>
          </cell>
          <cell r="K661" t="str">
            <v>RBGA-111544</v>
          </cell>
          <cell r="L661">
            <v>111544</v>
          </cell>
          <cell r="M661" t="str">
            <v>0         768,471.00</v>
          </cell>
        </row>
        <row r="662">
          <cell r="A662" t="str">
            <v>890212568-111317</v>
          </cell>
          <cell r="B662">
            <v>816</v>
          </cell>
          <cell r="C662">
            <v>6274</v>
          </cell>
          <cell r="D662" t="str">
            <v>816-6274</v>
          </cell>
          <cell r="E662">
            <v>44687</v>
          </cell>
          <cell r="F662">
            <v>230550156800</v>
          </cell>
          <cell r="G662" t="str">
            <v>PAGO GIRO DIRECT MAY2022</v>
          </cell>
          <cell r="H662">
            <v>890212568</v>
          </cell>
          <cell r="I662" t="str">
            <v>FUNDACION CARDIOVASCULAR DE CBIA</v>
          </cell>
          <cell r="J662" t="str">
            <v>8026D82-</v>
          </cell>
          <cell r="K662" t="str">
            <v>RBGA-111317</v>
          </cell>
          <cell r="L662">
            <v>111317</v>
          </cell>
          <cell r="M662" t="str">
            <v>0       3,713,358.00</v>
          </cell>
        </row>
        <row r="663">
          <cell r="A663" t="str">
            <v>890212568-108870</v>
          </cell>
          <cell r="B663">
            <v>816</v>
          </cell>
          <cell r="C663">
            <v>6274</v>
          </cell>
          <cell r="D663" t="str">
            <v>816-6274</v>
          </cell>
          <cell r="E663">
            <v>44687</v>
          </cell>
          <cell r="F663">
            <v>230550108000</v>
          </cell>
          <cell r="G663" t="str">
            <v>PAGO GIRO DIRECT MAY2022</v>
          </cell>
          <cell r="H663">
            <v>890212568</v>
          </cell>
          <cell r="I663" t="str">
            <v>FUNDACION CARDIOVASCULAR DE CBIA</v>
          </cell>
          <cell r="J663" t="str">
            <v>8026D82-</v>
          </cell>
          <cell r="K663" t="str">
            <v>RBGA-108870</v>
          </cell>
          <cell r="L663">
            <v>108870</v>
          </cell>
          <cell r="M663" t="str">
            <v>1         206,939.00</v>
          </cell>
        </row>
        <row r="664">
          <cell r="A664" t="str">
            <v>890212568-111874</v>
          </cell>
          <cell r="B664">
            <v>816</v>
          </cell>
          <cell r="C664">
            <v>6623</v>
          </cell>
          <cell r="D664" t="str">
            <v>816-6623</v>
          </cell>
          <cell r="E664">
            <v>44811</v>
          </cell>
          <cell r="F664">
            <v>230550156800</v>
          </cell>
          <cell r="G664" t="str">
            <v>PAGO GIRO DIRECT SEP2022</v>
          </cell>
          <cell r="H664">
            <v>890212568</v>
          </cell>
          <cell r="I664" t="str">
            <v>FUNDACION CARDIOVASCULAR DE CBIA</v>
          </cell>
          <cell r="J664" t="str">
            <v>8026D82-</v>
          </cell>
          <cell r="K664" t="str">
            <v>RBGA-111874</v>
          </cell>
          <cell r="L664">
            <v>111874</v>
          </cell>
          <cell r="M664" t="str">
            <v>1         388,981.00</v>
          </cell>
        </row>
        <row r="665">
          <cell r="A665" t="str">
            <v>890212568-108992</v>
          </cell>
          <cell r="B665">
            <v>816</v>
          </cell>
          <cell r="C665">
            <v>6274</v>
          </cell>
          <cell r="D665" t="str">
            <v>816-6274</v>
          </cell>
          <cell r="E665">
            <v>44687</v>
          </cell>
          <cell r="F665">
            <v>230550156800</v>
          </cell>
          <cell r="G665" t="str">
            <v>PAGO GIRO DIRECT MAY2022</v>
          </cell>
          <cell r="H665">
            <v>890212568</v>
          </cell>
          <cell r="I665" t="str">
            <v>FUNDACION CARDIOVASCULAR DE CBIA</v>
          </cell>
          <cell r="J665" t="str">
            <v>8026D82-</v>
          </cell>
          <cell r="K665" t="str">
            <v>RBGA-108992</v>
          </cell>
          <cell r="L665">
            <v>108992</v>
          </cell>
          <cell r="M665" t="str">
            <v>1         912,525.00</v>
          </cell>
        </row>
        <row r="666">
          <cell r="A666" t="str">
            <v>890212568-112714</v>
          </cell>
          <cell r="B666">
            <v>816</v>
          </cell>
          <cell r="C666">
            <v>6623</v>
          </cell>
          <cell r="D666" t="str">
            <v>816-6623</v>
          </cell>
          <cell r="E666">
            <v>44811</v>
          </cell>
          <cell r="F666">
            <v>230550108000</v>
          </cell>
          <cell r="G666" t="str">
            <v>PAGO GIRO DIRECT SEP2022</v>
          </cell>
          <cell r="H666">
            <v>890212568</v>
          </cell>
          <cell r="I666" t="str">
            <v>FUNDACION CARDIOVASCULAR DE CBIA</v>
          </cell>
          <cell r="J666" t="str">
            <v>8050D82-</v>
          </cell>
          <cell r="K666" t="str">
            <v>RBGA-112714</v>
          </cell>
          <cell r="L666">
            <v>112714</v>
          </cell>
          <cell r="M666" t="str">
            <v>1       1,092,584.00</v>
          </cell>
        </row>
        <row r="667">
          <cell r="A667" t="str">
            <v>890212568-112268</v>
          </cell>
          <cell r="B667">
            <v>816</v>
          </cell>
          <cell r="C667">
            <v>6623</v>
          </cell>
          <cell r="D667" t="str">
            <v>816-6623</v>
          </cell>
          <cell r="E667">
            <v>44811</v>
          </cell>
          <cell r="F667">
            <v>230550156800</v>
          </cell>
          <cell r="G667" t="str">
            <v>PAGO GIRO DIRECT SEP2022</v>
          </cell>
          <cell r="H667">
            <v>890212568</v>
          </cell>
          <cell r="I667" t="str">
            <v>FUNDACION CARDIOVASCULAR DE CBIA</v>
          </cell>
          <cell r="J667" t="str">
            <v>8026D82-</v>
          </cell>
          <cell r="K667" t="str">
            <v>RBGA-112268</v>
          </cell>
          <cell r="L667">
            <v>112268</v>
          </cell>
          <cell r="M667" t="str">
            <v>1       1,922,648.00</v>
          </cell>
        </row>
        <row r="668">
          <cell r="A668" t="str">
            <v>890212568-111734</v>
          </cell>
          <cell r="B668">
            <v>816</v>
          </cell>
          <cell r="C668">
            <v>6274</v>
          </cell>
          <cell r="D668" t="str">
            <v>816-6274</v>
          </cell>
          <cell r="E668">
            <v>44687</v>
          </cell>
          <cell r="F668">
            <v>230550156800</v>
          </cell>
          <cell r="G668" t="str">
            <v>PAGO GIRO DIRECT MAY2022</v>
          </cell>
          <cell r="H668">
            <v>890212568</v>
          </cell>
          <cell r="I668" t="str">
            <v>FUNDACION CARDIOVASCULAR DE CBIA</v>
          </cell>
          <cell r="J668" t="str">
            <v>8026D82-</v>
          </cell>
          <cell r="K668" t="str">
            <v>RBGA-111734</v>
          </cell>
          <cell r="L668">
            <v>111734</v>
          </cell>
          <cell r="M668" t="str">
            <v>1       2,220,168.00</v>
          </cell>
        </row>
        <row r="669">
          <cell r="A669" t="str">
            <v>890212568-109778</v>
          </cell>
          <cell r="B669">
            <v>816</v>
          </cell>
          <cell r="C669">
            <v>5992</v>
          </cell>
          <cell r="D669" t="str">
            <v>816-5992</v>
          </cell>
          <cell r="E669">
            <v>44599</v>
          </cell>
          <cell r="F669">
            <v>230550156800</v>
          </cell>
          <cell r="G669" t="str">
            <v>PAGO GIRO DIRECT FEB 2022</v>
          </cell>
          <cell r="H669">
            <v>890212568</v>
          </cell>
          <cell r="I669" t="str">
            <v>FUNDACION CARDIOVASCULAR DE CBIA</v>
          </cell>
          <cell r="J669" t="str">
            <v>8036D82-</v>
          </cell>
          <cell r="K669" t="str">
            <v>RBGA-109778</v>
          </cell>
          <cell r="L669">
            <v>109778</v>
          </cell>
          <cell r="M669" t="str">
            <v>1       5,122,881.00</v>
          </cell>
        </row>
        <row r="670">
          <cell r="A670" t="str">
            <v>890212568-110853</v>
          </cell>
          <cell r="B670">
            <v>816</v>
          </cell>
          <cell r="C670">
            <v>5992</v>
          </cell>
          <cell r="D670" t="str">
            <v>816-5992</v>
          </cell>
          <cell r="E670">
            <v>44599</v>
          </cell>
          <cell r="F670">
            <v>230550156800</v>
          </cell>
          <cell r="G670" t="str">
            <v>PAGO GIRO DIRECT FEB 2022</v>
          </cell>
          <cell r="H670">
            <v>890212568</v>
          </cell>
          <cell r="I670" t="str">
            <v>FUNDACION CARDIOVASCULAR DE CBIA</v>
          </cell>
          <cell r="J670" t="str">
            <v>8029D82-</v>
          </cell>
          <cell r="K670" t="str">
            <v>RBGA-110853</v>
          </cell>
          <cell r="L670">
            <v>110853</v>
          </cell>
          <cell r="M670" t="str">
            <v>1-      1,338,736.00</v>
          </cell>
        </row>
        <row r="671">
          <cell r="A671" t="str">
            <v>890212568-110774</v>
          </cell>
          <cell r="B671">
            <v>816</v>
          </cell>
          <cell r="C671">
            <v>5992</v>
          </cell>
          <cell r="D671" t="str">
            <v>816-5992</v>
          </cell>
          <cell r="E671">
            <v>44599</v>
          </cell>
          <cell r="F671">
            <v>230550156800</v>
          </cell>
          <cell r="G671" t="str">
            <v>PAGO GIRO DIRECT FEB 2022</v>
          </cell>
          <cell r="H671">
            <v>890212568</v>
          </cell>
          <cell r="I671" t="str">
            <v>FUNDACION CARDIOVASCULAR DE CBIA</v>
          </cell>
          <cell r="J671" t="str">
            <v>8048D82-</v>
          </cell>
          <cell r="K671" t="str">
            <v>RBGA-110774</v>
          </cell>
          <cell r="L671">
            <v>110774</v>
          </cell>
          <cell r="M671" t="str">
            <v>2         334,684.00</v>
          </cell>
        </row>
        <row r="672">
          <cell r="A672" t="str">
            <v>890212568-110100</v>
          </cell>
          <cell r="B672">
            <v>816</v>
          </cell>
          <cell r="C672">
            <v>5992</v>
          </cell>
          <cell r="D672" t="str">
            <v>816-5992</v>
          </cell>
          <cell r="E672">
            <v>44599</v>
          </cell>
          <cell r="F672">
            <v>230550156800</v>
          </cell>
          <cell r="G672" t="str">
            <v>PAGO GIRO DIRECT FEB 2022</v>
          </cell>
          <cell r="H672">
            <v>890212568</v>
          </cell>
          <cell r="I672" t="str">
            <v>FUNDACION CARDIOVASCULAR DE CBIA</v>
          </cell>
          <cell r="J672" t="str">
            <v>8036D82-</v>
          </cell>
          <cell r="K672" t="str">
            <v>RBGA-110100</v>
          </cell>
          <cell r="L672">
            <v>110100</v>
          </cell>
          <cell r="M672" t="str">
            <v>2         669,368.00</v>
          </cell>
        </row>
        <row r="673">
          <cell r="A673" t="str">
            <v>890212568-107676</v>
          </cell>
          <cell r="B673">
            <v>816</v>
          </cell>
          <cell r="C673">
            <v>5992</v>
          </cell>
          <cell r="D673" t="str">
            <v>816-5992</v>
          </cell>
          <cell r="E673">
            <v>44599</v>
          </cell>
          <cell r="F673">
            <v>230550156800</v>
          </cell>
          <cell r="G673" t="str">
            <v>PAGO GIRO DIRECT FEB 2022</v>
          </cell>
          <cell r="H673">
            <v>890212568</v>
          </cell>
          <cell r="I673" t="str">
            <v>FUNDACION CARDIOVASCULAR DE CBIA</v>
          </cell>
          <cell r="J673" t="str">
            <v>8026D82-</v>
          </cell>
          <cell r="K673" t="str">
            <v>RBGA-107676</v>
          </cell>
          <cell r="L673">
            <v>107676</v>
          </cell>
          <cell r="M673" t="str">
            <v>2         848,423.00</v>
          </cell>
        </row>
        <row r="674">
          <cell r="A674" t="str">
            <v>890212568-110548</v>
          </cell>
          <cell r="B674">
            <v>816</v>
          </cell>
          <cell r="C674">
            <v>5992</v>
          </cell>
          <cell r="D674" t="str">
            <v>816-5992</v>
          </cell>
          <cell r="E674">
            <v>44599</v>
          </cell>
          <cell r="F674">
            <v>230550156800</v>
          </cell>
          <cell r="G674" t="str">
            <v>PAGO GIRO DIRECT FEB 2022</v>
          </cell>
          <cell r="H674">
            <v>890212568</v>
          </cell>
          <cell r="I674" t="str">
            <v>FUNDACION CARDIOVASCULAR DE CBIA</v>
          </cell>
          <cell r="J674" t="str">
            <v>8036D82-</v>
          </cell>
          <cell r="K674" t="str">
            <v>RBGA-110548</v>
          </cell>
          <cell r="L674">
            <v>110548</v>
          </cell>
          <cell r="M674" t="str">
            <v>2       1,006,302.00</v>
          </cell>
        </row>
        <row r="675">
          <cell r="A675" t="str">
            <v>890212568-110933</v>
          </cell>
          <cell r="B675">
            <v>816</v>
          </cell>
          <cell r="C675">
            <v>6274</v>
          </cell>
          <cell r="D675" t="str">
            <v>816-6274</v>
          </cell>
          <cell r="E675">
            <v>44687</v>
          </cell>
          <cell r="F675">
            <v>230550156800</v>
          </cell>
          <cell r="G675" t="str">
            <v>PAGO GIRO DIRECT MAY2022</v>
          </cell>
          <cell r="H675">
            <v>890212568</v>
          </cell>
          <cell r="I675" t="str">
            <v>FUNDACION CARDIOVASCULAR DE CBIA</v>
          </cell>
          <cell r="J675" t="str">
            <v>8037D82-</v>
          </cell>
          <cell r="K675" t="str">
            <v>RBGA-110933</v>
          </cell>
          <cell r="L675">
            <v>110933</v>
          </cell>
          <cell r="M675" t="str">
            <v>2       1,129,138.00</v>
          </cell>
        </row>
        <row r="676">
          <cell r="A676" t="str">
            <v>890212568-111753</v>
          </cell>
          <cell r="B676">
            <v>816</v>
          </cell>
          <cell r="C676">
            <v>6623</v>
          </cell>
          <cell r="D676" t="str">
            <v>816-6623</v>
          </cell>
          <cell r="E676">
            <v>44811</v>
          </cell>
          <cell r="F676">
            <v>230550156800</v>
          </cell>
          <cell r="G676" t="str">
            <v>PAGO GIRO DIRECT SEP2022</v>
          </cell>
          <cell r="H676">
            <v>890212568</v>
          </cell>
          <cell r="I676" t="str">
            <v>FUNDACION CARDIOVASCULAR DE CBIA</v>
          </cell>
          <cell r="J676" t="str">
            <v>8029D82-</v>
          </cell>
          <cell r="K676" t="str">
            <v>RBGA-111753</v>
          </cell>
          <cell r="L676">
            <v>111753</v>
          </cell>
          <cell r="M676" t="str">
            <v>2       1,520,786.00</v>
          </cell>
        </row>
        <row r="677">
          <cell r="A677" t="str">
            <v>890212568-109919</v>
          </cell>
          <cell r="B677">
            <v>816</v>
          </cell>
          <cell r="C677">
            <v>5992</v>
          </cell>
          <cell r="D677" t="str">
            <v>816-5992</v>
          </cell>
          <cell r="E677">
            <v>44599</v>
          </cell>
          <cell r="F677">
            <v>230550156800</v>
          </cell>
          <cell r="G677" t="str">
            <v>PAGO GIRO DIRECT FEB 2022</v>
          </cell>
          <cell r="H677">
            <v>890212568</v>
          </cell>
          <cell r="I677" t="str">
            <v>FUNDACION CARDIOVASCULAR DE CBIA</v>
          </cell>
          <cell r="J677" t="str">
            <v>8026D82-</v>
          </cell>
          <cell r="K677" t="str">
            <v>RBGA-109919</v>
          </cell>
          <cell r="L677">
            <v>109919</v>
          </cell>
          <cell r="M677" t="str">
            <v>2       2,146,772.00</v>
          </cell>
        </row>
        <row r="678">
          <cell r="A678" t="str">
            <v>890212568-113650</v>
          </cell>
          <cell r="B678">
            <v>816</v>
          </cell>
          <cell r="C678">
            <v>6623</v>
          </cell>
          <cell r="D678" t="str">
            <v>816-6623</v>
          </cell>
          <cell r="E678">
            <v>44811</v>
          </cell>
          <cell r="F678">
            <v>230550156800</v>
          </cell>
          <cell r="G678" t="str">
            <v>PAGO GIRO DIRECT SEP2022</v>
          </cell>
          <cell r="H678">
            <v>890212568</v>
          </cell>
          <cell r="I678" t="str">
            <v>FUNDACION CARDIOVASCULAR DE CBIA</v>
          </cell>
          <cell r="J678" t="str">
            <v>8026D82-</v>
          </cell>
          <cell r="K678" t="str">
            <v>RBGA-113650</v>
          </cell>
          <cell r="L678">
            <v>113650</v>
          </cell>
          <cell r="M678" t="str">
            <v>3          35,000.00</v>
          </cell>
        </row>
        <row r="679">
          <cell r="A679" t="str">
            <v>890212568-113203</v>
          </cell>
          <cell r="B679">
            <v>816</v>
          </cell>
          <cell r="C679">
            <v>6623</v>
          </cell>
          <cell r="D679" t="str">
            <v>816-6623</v>
          </cell>
          <cell r="E679">
            <v>44811</v>
          </cell>
          <cell r="F679">
            <v>230550108000</v>
          </cell>
          <cell r="G679" t="str">
            <v>PAGO GIRO DIRECT SEP2022</v>
          </cell>
          <cell r="H679">
            <v>890212568</v>
          </cell>
          <cell r="I679" t="str">
            <v>FUNDACION CARDIOVASCULAR DE CBIA</v>
          </cell>
          <cell r="J679" t="str">
            <v>8029D82-</v>
          </cell>
          <cell r="K679" t="str">
            <v>RBGA-113203</v>
          </cell>
          <cell r="L679">
            <v>113203</v>
          </cell>
          <cell r="M679" t="str">
            <v>3         546,292.00</v>
          </cell>
        </row>
        <row r="680">
          <cell r="A680" t="str">
            <v>890212568-110222</v>
          </cell>
          <cell r="B680">
            <v>816</v>
          </cell>
          <cell r="C680">
            <v>6623</v>
          </cell>
          <cell r="D680" t="str">
            <v>816-6623</v>
          </cell>
          <cell r="E680">
            <v>44811</v>
          </cell>
          <cell r="F680">
            <v>230550156800</v>
          </cell>
          <cell r="G680" t="str">
            <v>PAGO GIRO DIRECT SEP2022</v>
          </cell>
          <cell r="H680">
            <v>890212568</v>
          </cell>
          <cell r="I680" t="str">
            <v>FUNDACION CARDIOVASCULAR DE CBIA</v>
          </cell>
          <cell r="J680" t="str">
            <v>8026D82-</v>
          </cell>
          <cell r="K680" t="str">
            <v>RBGA-110222</v>
          </cell>
          <cell r="L680">
            <v>110222</v>
          </cell>
          <cell r="M680" t="str">
            <v>3         772,186.00</v>
          </cell>
        </row>
        <row r="681">
          <cell r="A681" t="str">
            <v>890212568-112020</v>
          </cell>
          <cell r="B681">
            <v>816</v>
          </cell>
          <cell r="C681">
            <v>6623</v>
          </cell>
          <cell r="D681" t="str">
            <v>816-6623</v>
          </cell>
          <cell r="E681">
            <v>44811</v>
          </cell>
          <cell r="F681">
            <v>230550156800</v>
          </cell>
          <cell r="G681" t="str">
            <v>PAGO GIRO DIRECT SEP2022</v>
          </cell>
          <cell r="H681">
            <v>890212568</v>
          </cell>
          <cell r="I681" t="str">
            <v>FUNDACION CARDIOVASCULAR DE CBIA</v>
          </cell>
          <cell r="J681" t="str">
            <v>8036D82-</v>
          </cell>
          <cell r="K681" t="str">
            <v>RBGA-112020</v>
          </cell>
          <cell r="L681">
            <v>112020</v>
          </cell>
          <cell r="M681" t="str">
            <v>3       1,454,512.00</v>
          </cell>
        </row>
        <row r="682">
          <cell r="A682" t="str">
            <v>890212568-113165</v>
          </cell>
          <cell r="B682">
            <v>816</v>
          </cell>
          <cell r="C682">
            <v>6623</v>
          </cell>
          <cell r="D682" t="str">
            <v>816-6623</v>
          </cell>
          <cell r="E682">
            <v>44811</v>
          </cell>
          <cell r="F682">
            <v>230550108000</v>
          </cell>
          <cell r="G682" t="str">
            <v>PAGO GIRO DIRECT SEP2022</v>
          </cell>
          <cell r="H682">
            <v>890212568</v>
          </cell>
          <cell r="I682" t="str">
            <v>FUNDACION CARDIOVASCULAR DE CBIA</v>
          </cell>
          <cell r="J682" t="str">
            <v>8036D82-</v>
          </cell>
          <cell r="K682" t="str">
            <v>RBGA-113165</v>
          </cell>
          <cell r="L682">
            <v>113165</v>
          </cell>
          <cell r="M682" t="str">
            <v>4          35,000.00</v>
          </cell>
        </row>
        <row r="683">
          <cell r="A683" t="str">
            <v>890212568-113211</v>
          </cell>
          <cell r="B683">
            <v>816</v>
          </cell>
          <cell r="C683">
            <v>6623</v>
          </cell>
          <cell r="D683" t="str">
            <v>816-6623</v>
          </cell>
          <cell r="E683">
            <v>44811</v>
          </cell>
          <cell r="F683">
            <v>230550108000</v>
          </cell>
          <cell r="G683" t="str">
            <v>PAGO GIRO DIRECT SEP2022</v>
          </cell>
          <cell r="H683">
            <v>890212568</v>
          </cell>
          <cell r="I683" t="str">
            <v>FUNDACION CARDIOVASCULAR DE CBIA</v>
          </cell>
          <cell r="J683" t="str">
            <v>8026D82-</v>
          </cell>
          <cell r="K683" t="str">
            <v>RBGA-113211</v>
          </cell>
          <cell r="L683">
            <v>113211</v>
          </cell>
          <cell r="M683" t="str">
            <v>4         452,362.00</v>
          </cell>
        </row>
        <row r="684">
          <cell r="A684" t="str">
            <v>890212568-108626</v>
          </cell>
          <cell r="B684">
            <v>816</v>
          </cell>
          <cell r="C684">
            <v>5992</v>
          </cell>
          <cell r="D684" t="str">
            <v>816-5992</v>
          </cell>
          <cell r="E684">
            <v>44599</v>
          </cell>
          <cell r="F684">
            <v>230550156800</v>
          </cell>
          <cell r="G684" t="str">
            <v>PAGO GIRO DIRECT FEB 2022</v>
          </cell>
          <cell r="H684">
            <v>890212568</v>
          </cell>
          <cell r="I684" t="str">
            <v>FUNDACION CARDIOVASCULAR DE CBIA</v>
          </cell>
          <cell r="J684" t="str">
            <v>8026D82-</v>
          </cell>
          <cell r="K684" t="str">
            <v>RBGA-108626</v>
          </cell>
          <cell r="L684">
            <v>108626</v>
          </cell>
          <cell r="M684" t="str">
            <v>4         810,445.00</v>
          </cell>
        </row>
        <row r="685">
          <cell r="A685" t="str">
            <v>890212568-108715</v>
          </cell>
          <cell r="B685">
            <v>816</v>
          </cell>
          <cell r="C685">
            <v>5992</v>
          </cell>
          <cell r="D685" t="str">
            <v>816-5992</v>
          </cell>
          <cell r="E685">
            <v>44599</v>
          </cell>
          <cell r="F685">
            <v>230550156800</v>
          </cell>
          <cell r="G685" t="str">
            <v>PAGO GIRO DIRECT FEB 2022</v>
          </cell>
          <cell r="H685">
            <v>890212568</v>
          </cell>
          <cell r="I685" t="str">
            <v>FUNDACION CARDIOVASCULAR DE CBIA</v>
          </cell>
          <cell r="J685" t="str">
            <v>8026D82-</v>
          </cell>
          <cell r="K685" t="str">
            <v>RBGA-108715</v>
          </cell>
          <cell r="L685">
            <v>108715</v>
          </cell>
          <cell r="M685" t="str">
            <v>4       1,446,210.00</v>
          </cell>
        </row>
        <row r="686">
          <cell r="A686" t="str">
            <v>890212568-107671</v>
          </cell>
          <cell r="B686">
            <v>816</v>
          </cell>
          <cell r="C686">
            <v>5992</v>
          </cell>
          <cell r="D686" t="str">
            <v>816-5992</v>
          </cell>
          <cell r="E686">
            <v>44599</v>
          </cell>
          <cell r="F686">
            <v>230550156800</v>
          </cell>
          <cell r="G686" t="str">
            <v>PAGO GIRO DIRECT FEB 2022</v>
          </cell>
          <cell r="H686">
            <v>890212568</v>
          </cell>
          <cell r="I686" t="str">
            <v>FUNDACION CARDIOVASCULAR DE CBIA</v>
          </cell>
          <cell r="J686" t="str">
            <v>8026D82-</v>
          </cell>
          <cell r="K686" t="str">
            <v>RBGA-107671</v>
          </cell>
          <cell r="L686">
            <v>107671</v>
          </cell>
          <cell r="M686" t="str">
            <v>5         198,691.00</v>
          </cell>
        </row>
        <row r="687">
          <cell r="A687" t="str">
            <v>890212568-109776</v>
          </cell>
          <cell r="B687">
            <v>816</v>
          </cell>
          <cell r="C687">
            <v>5992</v>
          </cell>
          <cell r="D687" t="str">
            <v>816-5992</v>
          </cell>
          <cell r="E687">
            <v>44599</v>
          </cell>
          <cell r="F687">
            <v>230550108000</v>
          </cell>
          <cell r="G687" t="str">
            <v>PAGO GIRO DIRECT FEB 2022</v>
          </cell>
          <cell r="H687">
            <v>890212568</v>
          </cell>
          <cell r="I687" t="str">
            <v>FUNDACION CARDIOVASCULAR DE CBIA</v>
          </cell>
          <cell r="J687" t="str">
            <v>8026D82-</v>
          </cell>
          <cell r="K687" t="str">
            <v>RBGA-109776</v>
          </cell>
          <cell r="L687">
            <v>109776</v>
          </cell>
          <cell r="M687" t="str">
            <v>5         260,584.00</v>
          </cell>
        </row>
        <row r="688">
          <cell r="A688" t="str">
            <v>890212568-105485</v>
          </cell>
          <cell r="B688">
            <v>816</v>
          </cell>
          <cell r="C688">
            <v>6537</v>
          </cell>
          <cell r="D688" t="str">
            <v>816-6537</v>
          </cell>
          <cell r="E688">
            <v>44778</v>
          </cell>
          <cell r="F688">
            <v>230550156800</v>
          </cell>
          <cell r="G688" t="str">
            <v>PAGO GIRO DIRECT AGO2022</v>
          </cell>
          <cell r="H688">
            <v>890212568</v>
          </cell>
          <cell r="I688" t="str">
            <v>FUNDACION CARDIOVASCULAR DE CBIA</v>
          </cell>
          <cell r="J688" t="str">
            <v>8025D82-</v>
          </cell>
          <cell r="K688" t="str">
            <v>RBGA-105485</v>
          </cell>
          <cell r="L688">
            <v>105485</v>
          </cell>
          <cell r="M688" t="str">
            <v>5         446,081.00</v>
          </cell>
        </row>
        <row r="689">
          <cell r="A689" t="str">
            <v>890212568-111564</v>
          </cell>
          <cell r="B689">
            <v>816</v>
          </cell>
          <cell r="C689">
            <v>6274</v>
          </cell>
          <cell r="D689" t="str">
            <v>816-6274</v>
          </cell>
          <cell r="E689">
            <v>44687</v>
          </cell>
          <cell r="F689">
            <v>230550156800</v>
          </cell>
          <cell r="G689" t="str">
            <v>PAGO GIRO DIRECT MAY2022</v>
          </cell>
          <cell r="H689">
            <v>890212568</v>
          </cell>
          <cell r="I689" t="str">
            <v>FUNDACION CARDIOVASCULAR DE CBIA</v>
          </cell>
          <cell r="J689" t="str">
            <v>8026D82-</v>
          </cell>
          <cell r="K689" t="str">
            <v>RBGA-111564</v>
          </cell>
          <cell r="L689">
            <v>111564</v>
          </cell>
          <cell r="M689" t="str">
            <v>5         582,846.00</v>
          </cell>
        </row>
        <row r="690">
          <cell r="A690" t="str">
            <v>890212568-111941</v>
          </cell>
          <cell r="B690">
            <v>816</v>
          </cell>
          <cell r="C690">
            <v>6623</v>
          </cell>
          <cell r="D690" t="str">
            <v>816-6623</v>
          </cell>
          <cell r="E690">
            <v>44811</v>
          </cell>
          <cell r="F690">
            <v>230550156800</v>
          </cell>
          <cell r="G690" t="str">
            <v>PAGO GIRO DIRECT SEP2022</v>
          </cell>
          <cell r="H690">
            <v>890212568</v>
          </cell>
          <cell r="I690" t="str">
            <v>FUNDACION CARDIOVASCULAR DE CBIA</v>
          </cell>
          <cell r="J690" t="str">
            <v>8036D82-</v>
          </cell>
          <cell r="K690" t="str">
            <v>RBGA-111941</v>
          </cell>
          <cell r="L690">
            <v>111941</v>
          </cell>
          <cell r="M690" t="str">
            <v>5       1,237,893.00</v>
          </cell>
        </row>
        <row r="691">
          <cell r="A691" t="str">
            <v>890212568-110294</v>
          </cell>
          <cell r="B691">
            <v>816</v>
          </cell>
          <cell r="C691">
            <v>6623</v>
          </cell>
          <cell r="D691" t="str">
            <v>816-6623</v>
          </cell>
          <cell r="E691">
            <v>44811</v>
          </cell>
          <cell r="F691">
            <v>230550156800</v>
          </cell>
          <cell r="G691" t="str">
            <v>PAGO GIRO DIRECT SEP2022</v>
          </cell>
          <cell r="H691">
            <v>890212568</v>
          </cell>
          <cell r="I691" t="str">
            <v>FUNDACION CARDIOVASCULAR DE CBIA</v>
          </cell>
          <cell r="J691" t="str">
            <v>8029D82-</v>
          </cell>
          <cell r="K691" t="str">
            <v>RBGA-110294</v>
          </cell>
          <cell r="L691">
            <v>110294</v>
          </cell>
          <cell r="M691" t="str">
            <v>5       1,252,200.00</v>
          </cell>
        </row>
        <row r="692">
          <cell r="A692" t="str">
            <v>890212568-113091</v>
          </cell>
          <cell r="B692">
            <v>816</v>
          </cell>
          <cell r="C692">
            <v>6623</v>
          </cell>
          <cell r="D692" t="str">
            <v>816-6623</v>
          </cell>
          <cell r="E692">
            <v>44811</v>
          </cell>
          <cell r="F692">
            <v>230550156800</v>
          </cell>
          <cell r="G692" t="str">
            <v>PAGO GIRO DIRECT SEP2022</v>
          </cell>
          <cell r="H692">
            <v>890212568</v>
          </cell>
          <cell r="I692" t="str">
            <v>FUNDACION CARDIOVASCULAR DE CBIA</v>
          </cell>
          <cell r="J692" t="str">
            <v>8046D82-</v>
          </cell>
          <cell r="K692" t="str">
            <v>RBGA-113091</v>
          </cell>
          <cell r="L692">
            <v>113091</v>
          </cell>
          <cell r="M692" t="str">
            <v>5       1,311,643.00</v>
          </cell>
        </row>
        <row r="693">
          <cell r="A693" t="str">
            <v>890212568-109773</v>
          </cell>
          <cell r="B693">
            <v>816</v>
          </cell>
          <cell r="C693">
            <v>5992</v>
          </cell>
          <cell r="D693" t="str">
            <v>816-5992</v>
          </cell>
          <cell r="E693">
            <v>44599</v>
          </cell>
          <cell r="F693">
            <v>230550156800</v>
          </cell>
          <cell r="G693" t="str">
            <v>PAGO GIRO DIRECT FEB 2022</v>
          </cell>
          <cell r="H693">
            <v>890212568</v>
          </cell>
          <cell r="I693" t="str">
            <v>FUNDACION CARDIOVASCULAR DE CBIA</v>
          </cell>
          <cell r="J693" t="str">
            <v>8037D82-</v>
          </cell>
          <cell r="K693" t="str">
            <v>RBGA-109773</v>
          </cell>
          <cell r="L693">
            <v>109773</v>
          </cell>
          <cell r="M693" t="str">
            <v>5       2,881,977.00</v>
          </cell>
        </row>
        <row r="694">
          <cell r="A694" t="str">
            <v>890212568-110644</v>
          </cell>
          <cell r="B694">
            <v>816</v>
          </cell>
          <cell r="C694">
            <v>5992</v>
          </cell>
          <cell r="D694" t="str">
            <v>816-5992</v>
          </cell>
          <cell r="E694">
            <v>44599</v>
          </cell>
          <cell r="F694">
            <v>230550156800</v>
          </cell>
          <cell r="G694" t="str">
            <v>PAGO GIRO DIRECT FEB 2022</v>
          </cell>
          <cell r="H694">
            <v>890212568</v>
          </cell>
          <cell r="I694" t="str">
            <v>FUNDACION CARDIOVASCULAR DE CBIA</v>
          </cell>
          <cell r="J694" t="str">
            <v>8036D82-</v>
          </cell>
          <cell r="K694" t="str">
            <v>RBGA-110644</v>
          </cell>
          <cell r="L694">
            <v>110644</v>
          </cell>
          <cell r="M694" t="str">
            <v>6         167,904.00</v>
          </cell>
        </row>
        <row r="695">
          <cell r="A695" t="str">
            <v>890212568-109888</v>
          </cell>
          <cell r="B695">
            <v>816</v>
          </cell>
          <cell r="C695">
            <v>5992</v>
          </cell>
          <cell r="D695" t="str">
            <v>816-5992</v>
          </cell>
          <cell r="E695">
            <v>44599</v>
          </cell>
          <cell r="F695">
            <v>230550108000</v>
          </cell>
          <cell r="G695" t="str">
            <v>PAGO GIRO DIRECT FEB 2022</v>
          </cell>
          <cell r="H695">
            <v>890212568</v>
          </cell>
          <cell r="I695" t="str">
            <v>FUNDACION CARDIOVASCULAR DE CBIA</v>
          </cell>
          <cell r="J695" t="str">
            <v>8026D82-</v>
          </cell>
          <cell r="K695" t="str">
            <v>RBGA-109888</v>
          </cell>
          <cell r="L695">
            <v>109888</v>
          </cell>
          <cell r="M695" t="str">
            <v>6         273,758.00</v>
          </cell>
        </row>
        <row r="696">
          <cell r="A696" t="str">
            <v>890212568-111266</v>
          </cell>
          <cell r="B696">
            <v>816</v>
          </cell>
          <cell r="C696">
            <v>6274</v>
          </cell>
          <cell r="D696" t="str">
            <v>816-6274</v>
          </cell>
          <cell r="E696">
            <v>44687</v>
          </cell>
          <cell r="F696">
            <v>230550108000</v>
          </cell>
          <cell r="G696" t="str">
            <v>PAGO GIRO DIRECT MAY2022</v>
          </cell>
          <cell r="H696">
            <v>890212568</v>
          </cell>
          <cell r="I696" t="str">
            <v>FUNDACION CARDIOVASCULAR DE CBIA</v>
          </cell>
          <cell r="J696" t="str">
            <v>8029D82-</v>
          </cell>
          <cell r="K696" t="str">
            <v>RBGA-111266</v>
          </cell>
          <cell r="L696">
            <v>111266</v>
          </cell>
          <cell r="M696" t="str">
            <v>6         499,370.00</v>
          </cell>
        </row>
        <row r="697">
          <cell r="A697" t="str">
            <v>890212568-110039</v>
          </cell>
          <cell r="B697">
            <v>816</v>
          </cell>
          <cell r="C697">
            <v>6043</v>
          </cell>
          <cell r="D697" t="str">
            <v>816-6043</v>
          </cell>
          <cell r="E697">
            <v>44601</v>
          </cell>
          <cell r="F697">
            <v>230550156800</v>
          </cell>
          <cell r="G697" t="str">
            <v>PAGO GIRO DIRECTO SEP2021</v>
          </cell>
          <cell r="H697">
            <v>890212568</v>
          </cell>
          <cell r="I697" t="str">
            <v>FUNDACION CARDIOVASCULAR DE CBIA</v>
          </cell>
          <cell r="J697" t="str">
            <v>8026D82-</v>
          </cell>
          <cell r="K697" t="str">
            <v>RBGA-110039</v>
          </cell>
          <cell r="L697">
            <v>110039</v>
          </cell>
          <cell r="M697" t="str">
            <v>6       3,182,311.00</v>
          </cell>
        </row>
        <row r="698">
          <cell r="A698" t="str">
            <v>890212568-109780</v>
          </cell>
          <cell r="B698">
            <v>816</v>
          </cell>
          <cell r="C698">
            <v>6274</v>
          </cell>
          <cell r="D698" t="str">
            <v>816-6274</v>
          </cell>
          <cell r="E698">
            <v>44687</v>
          </cell>
          <cell r="F698">
            <v>230550156800</v>
          </cell>
          <cell r="G698" t="str">
            <v>PAGO GIRO DIRECT MAY2022</v>
          </cell>
          <cell r="H698">
            <v>890212568</v>
          </cell>
          <cell r="I698" t="str">
            <v>FUNDACION CARDIOVASCULAR DE CBIA</v>
          </cell>
          <cell r="J698" t="str">
            <v>8036D82-</v>
          </cell>
          <cell r="K698" t="str">
            <v>RBGA-109780</v>
          </cell>
          <cell r="L698">
            <v>109780</v>
          </cell>
          <cell r="M698" t="str">
            <v>6       4,455,000.00</v>
          </cell>
        </row>
        <row r="699">
          <cell r="A699" t="str">
            <v>890212568-112886</v>
          </cell>
          <cell r="B699">
            <v>816</v>
          </cell>
          <cell r="C699">
            <v>6623</v>
          </cell>
          <cell r="D699" t="str">
            <v>816-6623</v>
          </cell>
          <cell r="E699">
            <v>44811</v>
          </cell>
          <cell r="F699">
            <v>230550108000</v>
          </cell>
          <cell r="G699" t="str">
            <v>PAGO GIRO DIRECT SEP2022</v>
          </cell>
          <cell r="H699">
            <v>890212568</v>
          </cell>
          <cell r="I699" t="str">
            <v>FUNDACION CARDIOVASCULAR DE CBIA</v>
          </cell>
          <cell r="J699" t="str">
            <v>8031D82-</v>
          </cell>
          <cell r="K699" t="str">
            <v>RBGA-112886</v>
          </cell>
          <cell r="L699">
            <v>112886</v>
          </cell>
          <cell r="M699" t="str">
            <v>7         111,200.00</v>
          </cell>
        </row>
        <row r="700">
          <cell r="A700" t="str">
            <v>890212568-109368</v>
          </cell>
          <cell r="B700">
            <v>816</v>
          </cell>
          <cell r="C700">
            <v>5992</v>
          </cell>
          <cell r="D700" t="str">
            <v>816-5992</v>
          </cell>
          <cell r="E700">
            <v>44599</v>
          </cell>
          <cell r="F700">
            <v>230550108000</v>
          </cell>
          <cell r="G700" t="str">
            <v>PAGO GIRO DIRECT FEB 2022</v>
          </cell>
          <cell r="H700">
            <v>890212568</v>
          </cell>
          <cell r="I700" t="str">
            <v>FUNDACION CARDIOVASCULAR DE CBIA</v>
          </cell>
          <cell r="J700" t="str">
            <v>8026D82-</v>
          </cell>
          <cell r="K700" t="str">
            <v>RBGA-109368</v>
          </cell>
          <cell r="L700">
            <v>109368</v>
          </cell>
          <cell r="M700" t="str">
            <v>7         671,618.00</v>
          </cell>
        </row>
        <row r="701">
          <cell r="A701" t="str">
            <v>890212568-109779</v>
          </cell>
          <cell r="B701">
            <v>816</v>
          </cell>
          <cell r="C701">
            <v>5992</v>
          </cell>
          <cell r="D701" t="str">
            <v>816-5992</v>
          </cell>
          <cell r="E701">
            <v>44599</v>
          </cell>
          <cell r="F701">
            <v>230550108000</v>
          </cell>
          <cell r="G701" t="str">
            <v>PAGO GIRO DIRECT FEB 2022</v>
          </cell>
          <cell r="H701">
            <v>890212568</v>
          </cell>
          <cell r="I701" t="str">
            <v>FUNDACION CARDIOVASCULAR DE CBIA</v>
          </cell>
          <cell r="J701" t="str">
            <v>8025D82-</v>
          </cell>
          <cell r="K701" t="str">
            <v>RBGA-109779</v>
          </cell>
          <cell r="L701">
            <v>109779</v>
          </cell>
          <cell r="M701" t="str">
            <v>7         722,745.00</v>
          </cell>
        </row>
        <row r="702">
          <cell r="A702" t="str">
            <v>890212568-112359</v>
          </cell>
          <cell r="B702">
            <v>816</v>
          </cell>
          <cell r="C702">
            <v>6623</v>
          </cell>
          <cell r="D702" t="str">
            <v>816-6623</v>
          </cell>
          <cell r="E702">
            <v>44811</v>
          </cell>
          <cell r="F702">
            <v>230550156800</v>
          </cell>
          <cell r="G702" t="str">
            <v>PAGO GIRO DIRECT SEP2022</v>
          </cell>
          <cell r="H702">
            <v>890212568</v>
          </cell>
          <cell r="I702" t="str">
            <v>FUNDACION CARDIOVASCULAR DE CBIA</v>
          </cell>
          <cell r="J702" t="str">
            <v>8026D82-</v>
          </cell>
          <cell r="K702" t="str">
            <v>RBGA-112359</v>
          </cell>
          <cell r="L702">
            <v>112359</v>
          </cell>
          <cell r="M702" t="str">
            <v>7         922,199.00</v>
          </cell>
        </row>
        <row r="703">
          <cell r="A703" t="str">
            <v>890212568-112790</v>
          </cell>
          <cell r="B703">
            <v>816</v>
          </cell>
          <cell r="C703">
            <v>6623</v>
          </cell>
          <cell r="D703" t="str">
            <v>816-6623</v>
          </cell>
          <cell r="E703">
            <v>44811</v>
          </cell>
          <cell r="F703">
            <v>230550108000</v>
          </cell>
          <cell r="G703" t="str">
            <v>PAGO GIRO DIRECT SEP2022</v>
          </cell>
          <cell r="H703">
            <v>890212568</v>
          </cell>
          <cell r="I703" t="str">
            <v>FUNDACION CARDIOVASCULAR DE CBIA</v>
          </cell>
          <cell r="J703" t="str">
            <v>8048D82-</v>
          </cell>
          <cell r="K703" t="str">
            <v>RBGA-112790</v>
          </cell>
          <cell r="L703">
            <v>112790</v>
          </cell>
          <cell r="M703" t="str">
            <v>7       1,092,584.00</v>
          </cell>
        </row>
        <row r="704">
          <cell r="A704" t="str">
            <v>890212568-111032</v>
          </cell>
          <cell r="B704">
            <v>816</v>
          </cell>
          <cell r="C704">
            <v>6274</v>
          </cell>
          <cell r="D704" t="str">
            <v>816-6274</v>
          </cell>
          <cell r="E704">
            <v>44687</v>
          </cell>
          <cell r="F704">
            <v>230550156800</v>
          </cell>
          <cell r="G704" t="str">
            <v>PAGO GIRO DIRECT MAY2022</v>
          </cell>
          <cell r="H704">
            <v>890212568</v>
          </cell>
          <cell r="I704" t="str">
            <v>FUNDACION CARDIOVASCULAR DE CBIA</v>
          </cell>
          <cell r="J704" t="str">
            <v>8026D82-</v>
          </cell>
          <cell r="K704" t="str">
            <v>RBGA-111032</v>
          </cell>
          <cell r="L704">
            <v>111032</v>
          </cell>
          <cell r="M704" t="str">
            <v>7       1,276,312.00</v>
          </cell>
        </row>
        <row r="705">
          <cell r="A705" t="str">
            <v>890212568-112656</v>
          </cell>
          <cell r="B705">
            <v>816</v>
          </cell>
          <cell r="C705">
            <v>6623</v>
          </cell>
          <cell r="D705" t="str">
            <v>816-6623</v>
          </cell>
          <cell r="E705">
            <v>44811</v>
          </cell>
          <cell r="F705">
            <v>230550156800</v>
          </cell>
          <cell r="G705" t="str">
            <v>PAGO GIRO DIRECT SEP2022</v>
          </cell>
          <cell r="H705">
            <v>890212568</v>
          </cell>
          <cell r="I705" t="str">
            <v>FUNDACION CARDIOVASCULAR DE CBIA</v>
          </cell>
          <cell r="J705" t="str">
            <v>8048D82-</v>
          </cell>
          <cell r="K705" t="str">
            <v>RBGA-112656</v>
          </cell>
          <cell r="L705">
            <v>112656</v>
          </cell>
          <cell r="M705" t="str">
            <v>7       1,994,688.00</v>
          </cell>
        </row>
        <row r="706">
          <cell r="A706" t="str">
            <v>890212568-112818</v>
          </cell>
          <cell r="B706">
            <v>816</v>
          </cell>
          <cell r="C706">
            <v>6623</v>
          </cell>
          <cell r="D706" t="str">
            <v>816-6623</v>
          </cell>
          <cell r="E706">
            <v>44811</v>
          </cell>
          <cell r="F706">
            <v>230550108000</v>
          </cell>
          <cell r="G706" t="str">
            <v>PAGO GIRO DIRECT SEP2022</v>
          </cell>
          <cell r="H706">
            <v>890212568</v>
          </cell>
          <cell r="I706" t="str">
            <v>FUNDACION CARDIOVASCULAR DE CBIA</v>
          </cell>
          <cell r="J706" t="str">
            <v>8050D82-</v>
          </cell>
          <cell r="K706" t="str">
            <v>RBGA-112818</v>
          </cell>
          <cell r="L706">
            <v>112818</v>
          </cell>
          <cell r="M706" t="str">
            <v>8         182,505.00</v>
          </cell>
        </row>
        <row r="707">
          <cell r="A707" t="str">
            <v>890212568-111562</v>
          </cell>
          <cell r="B707">
            <v>816</v>
          </cell>
          <cell r="C707">
            <v>6274</v>
          </cell>
          <cell r="D707" t="str">
            <v>816-6274</v>
          </cell>
          <cell r="E707">
            <v>44687</v>
          </cell>
          <cell r="F707">
            <v>230550108000</v>
          </cell>
          <cell r="G707" t="str">
            <v>PAGO GIRO DIRECT MAY2022</v>
          </cell>
          <cell r="H707">
            <v>890212568</v>
          </cell>
          <cell r="I707" t="str">
            <v>FUNDACION CARDIOVASCULAR DE CBIA</v>
          </cell>
          <cell r="J707" t="str">
            <v>8026D82-</v>
          </cell>
          <cell r="K707" t="str">
            <v>RBGA-111562</v>
          </cell>
          <cell r="L707">
            <v>111562</v>
          </cell>
          <cell r="M707" t="str">
            <v>8         283,464.00</v>
          </cell>
        </row>
        <row r="708">
          <cell r="A708" t="str">
            <v>890212568-111397</v>
          </cell>
          <cell r="B708">
            <v>816</v>
          </cell>
          <cell r="C708">
            <v>6274</v>
          </cell>
          <cell r="D708" t="str">
            <v>816-6274</v>
          </cell>
          <cell r="E708">
            <v>44687</v>
          </cell>
          <cell r="F708">
            <v>230550156800</v>
          </cell>
          <cell r="G708" t="str">
            <v>PAGO GIRO DIRECT MAY2022</v>
          </cell>
          <cell r="H708">
            <v>890212568</v>
          </cell>
          <cell r="I708" t="str">
            <v>FUNDACION CARDIOVASCULAR DE CBIA</v>
          </cell>
          <cell r="J708" t="str">
            <v>8026D82-</v>
          </cell>
          <cell r="K708" t="str">
            <v>RBGA-111397</v>
          </cell>
          <cell r="L708">
            <v>111397</v>
          </cell>
          <cell r="M708" t="str">
            <v>8       1,092,584.00</v>
          </cell>
        </row>
        <row r="709">
          <cell r="A709" t="str">
            <v>890212568-113604</v>
          </cell>
          <cell r="B709">
            <v>816</v>
          </cell>
          <cell r="C709">
            <v>6623</v>
          </cell>
          <cell r="D709" t="str">
            <v>816-6623</v>
          </cell>
          <cell r="E709">
            <v>44811</v>
          </cell>
          <cell r="F709">
            <v>230550108000</v>
          </cell>
          <cell r="G709" t="str">
            <v>PAGO GIRO DIRECT SEP2022</v>
          </cell>
          <cell r="H709">
            <v>890212568</v>
          </cell>
          <cell r="I709" t="str">
            <v>FUNDACION CARDIOVASCULAR DE CBIA</v>
          </cell>
          <cell r="J709" t="str">
            <v>8025D82-</v>
          </cell>
          <cell r="K709" t="str">
            <v>RBGA-113604</v>
          </cell>
          <cell r="L709">
            <v>113604</v>
          </cell>
          <cell r="M709" t="str">
            <v>8       1,262,920.00</v>
          </cell>
        </row>
        <row r="710">
          <cell r="A710" t="str">
            <v>890212568-112876</v>
          </cell>
          <cell r="B710">
            <v>816</v>
          </cell>
          <cell r="C710">
            <v>6623</v>
          </cell>
          <cell r="D710" t="str">
            <v>816-6623</v>
          </cell>
          <cell r="E710">
            <v>44811</v>
          </cell>
          <cell r="F710">
            <v>230550108000</v>
          </cell>
          <cell r="G710" t="str">
            <v>PAGO GIRO DIRECT SEP2022</v>
          </cell>
          <cell r="H710">
            <v>890212568</v>
          </cell>
          <cell r="I710" t="str">
            <v>FUNDACION CARDIOVASCULAR DE CBIA</v>
          </cell>
          <cell r="J710" t="str">
            <v>8036D82-</v>
          </cell>
          <cell r="K710" t="str">
            <v>RBGA-112876</v>
          </cell>
          <cell r="L710">
            <v>112876</v>
          </cell>
          <cell r="M710" t="str">
            <v>8       1,650,914.00</v>
          </cell>
        </row>
        <row r="711">
          <cell r="A711" t="str">
            <v>890212568-112715</v>
          </cell>
          <cell r="B711">
            <v>816</v>
          </cell>
          <cell r="C711">
            <v>6623</v>
          </cell>
          <cell r="D711" t="str">
            <v>816-6623</v>
          </cell>
          <cell r="E711">
            <v>44811</v>
          </cell>
          <cell r="F711">
            <v>230550108000</v>
          </cell>
          <cell r="G711" t="str">
            <v>PAGO GIRO DIRECT SEP2022</v>
          </cell>
          <cell r="H711">
            <v>890212568</v>
          </cell>
          <cell r="I711" t="str">
            <v>FUNDACION CARDIOVASCULAR DE CBIA</v>
          </cell>
          <cell r="J711" t="str">
            <v>8029D82-</v>
          </cell>
          <cell r="K711" t="str">
            <v>RBGA-112715</v>
          </cell>
          <cell r="L711">
            <v>112715</v>
          </cell>
          <cell r="M711" t="str">
            <v>9          35,000.00</v>
          </cell>
        </row>
        <row r="712">
          <cell r="A712" t="str">
            <v>890212568-109311</v>
          </cell>
          <cell r="B712">
            <v>816</v>
          </cell>
          <cell r="C712">
            <v>5992</v>
          </cell>
          <cell r="D712" t="str">
            <v>816-5992</v>
          </cell>
          <cell r="E712">
            <v>44599</v>
          </cell>
          <cell r="F712">
            <v>230550108000</v>
          </cell>
          <cell r="G712" t="str">
            <v>PAGO GIRO DIRECT FEB 2022</v>
          </cell>
          <cell r="H712">
            <v>890212568</v>
          </cell>
          <cell r="I712" t="str">
            <v>FUNDACION CARDIOVASCULAR DE CBIA</v>
          </cell>
          <cell r="J712" t="str">
            <v>8026D82-</v>
          </cell>
          <cell r="K712" t="str">
            <v>RBGA-109311</v>
          </cell>
          <cell r="L712">
            <v>109311</v>
          </cell>
          <cell r="M712" t="str">
            <v>9         335,809.00</v>
          </cell>
        </row>
        <row r="713">
          <cell r="A713" t="str">
            <v>890212568-111687</v>
          </cell>
          <cell r="B713">
            <v>816</v>
          </cell>
          <cell r="C713">
            <v>6274</v>
          </cell>
          <cell r="D713" t="str">
            <v>816-6274</v>
          </cell>
          <cell r="E713">
            <v>44687</v>
          </cell>
          <cell r="F713">
            <v>230550156800</v>
          </cell>
          <cell r="G713" t="str">
            <v>PAGO GIRO DIRECT MAY2022</v>
          </cell>
          <cell r="H713">
            <v>890212568</v>
          </cell>
          <cell r="I713" t="str">
            <v>FUNDACION CARDIOVASCULAR DE CBIA</v>
          </cell>
          <cell r="J713" t="str">
            <v>8026D82-</v>
          </cell>
          <cell r="K713" t="str">
            <v>RBGA-111687</v>
          </cell>
          <cell r="L713">
            <v>111687</v>
          </cell>
          <cell r="M713" t="str">
            <v>9         406,863.00</v>
          </cell>
        </row>
        <row r="714">
          <cell r="A714" t="str">
            <v>890212568-112246</v>
          </cell>
          <cell r="B714">
            <v>816</v>
          </cell>
          <cell r="C714">
            <v>6623</v>
          </cell>
          <cell r="D714" t="str">
            <v>816-6623</v>
          </cell>
          <cell r="E714">
            <v>44811</v>
          </cell>
          <cell r="F714">
            <v>230550156800</v>
          </cell>
          <cell r="G714" t="str">
            <v>PAGO GIRO DIRECT SEP2022</v>
          </cell>
          <cell r="H714">
            <v>890212568</v>
          </cell>
          <cell r="I714" t="str">
            <v>FUNDACION CARDIOVASCULAR DE CBIA</v>
          </cell>
          <cell r="J714" t="str">
            <v>8036D82-</v>
          </cell>
          <cell r="K714" t="str">
            <v>RBGA-112246</v>
          </cell>
          <cell r="L714">
            <v>112246</v>
          </cell>
          <cell r="M714" t="str">
            <v>9         678,706.00</v>
          </cell>
        </row>
        <row r="715">
          <cell r="A715" t="str">
            <v>890212568-109915</v>
          </cell>
          <cell r="B715">
            <v>816</v>
          </cell>
          <cell r="C715">
            <v>5992</v>
          </cell>
          <cell r="D715" t="str">
            <v>816-5992</v>
          </cell>
          <cell r="E715">
            <v>44599</v>
          </cell>
          <cell r="F715">
            <v>230550156800</v>
          </cell>
          <cell r="G715" t="str">
            <v>PAGO GIRO DIRECT FEB 2022</v>
          </cell>
          <cell r="H715">
            <v>890212568</v>
          </cell>
          <cell r="I715" t="str">
            <v>FUNDACION CARDIOVASCULAR DE CBIA</v>
          </cell>
          <cell r="J715" t="str">
            <v>8026D82-</v>
          </cell>
          <cell r="K715" t="str">
            <v>RBGA-109915</v>
          </cell>
          <cell r="L715">
            <v>109915</v>
          </cell>
          <cell r="M715" t="str">
            <v>9         923,571.00</v>
          </cell>
        </row>
        <row r="716">
          <cell r="A716" t="str">
            <v>890212568-111584</v>
          </cell>
          <cell r="B716">
            <v>816</v>
          </cell>
          <cell r="C716">
            <v>6274</v>
          </cell>
          <cell r="D716" t="str">
            <v>816-6274</v>
          </cell>
          <cell r="E716">
            <v>44687</v>
          </cell>
          <cell r="F716">
            <v>230550156800</v>
          </cell>
          <cell r="G716" t="str">
            <v>PAGO GIRO DIRECT MAY2022</v>
          </cell>
          <cell r="H716">
            <v>890212568</v>
          </cell>
          <cell r="I716" t="str">
            <v>FUNDACION CARDIOVASCULAR DE CBIA</v>
          </cell>
          <cell r="J716" t="str">
            <v>8026D82-</v>
          </cell>
          <cell r="K716" t="str">
            <v>RBGA-111584</v>
          </cell>
          <cell r="L716">
            <v>111584</v>
          </cell>
          <cell r="M716" t="str">
            <v>9       1,127,584.00</v>
          </cell>
        </row>
        <row r="717">
          <cell r="A717" t="str">
            <v>890212568-113309</v>
          </cell>
          <cell r="B717">
            <v>816</v>
          </cell>
          <cell r="C717">
            <v>6623</v>
          </cell>
          <cell r="D717" t="str">
            <v>816-6623</v>
          </cell>
          <cell r="E717">
            <v>44811</v>
          </cell>
          <cell r="F717">
            <v>230550156800</v>
          </cell>
          <cell r="G717" t="str">
            <v>PAGO GIRO DIRECT SEP2022</v>
          </cell>
          <cell r="H717">
            <v>890212568</v>
          </cell>
          <cell r="I717" t="str">
            <v>FUNDACION CARDIOVASCULAR DE CBIA</v>
          </cell>
          <cell r="J717" t="str">
            <v>8048D82-</v>
          </cell>
          <cell r="K717" t="str">
            <v>RBGA-113309</v>
          </cell>
          <cell r="L717">
            <v>113309</v>
          </cell>
          <cell r="M717" t="str">
            <v>9       1,515,692.00</v>
          </cell>
        </row>
        <row r="718">
          <cell r="A718" t="str">
            <v>890212568-111669</v>
          </cell>
          <cell r="B718">
            <v>816</v>
          </cell>
          <cell r="C718">
            <v>6274</v>
          </cell>
          <cell r="D718" t="str">
            <v>816-6274</v>
          </cell>
          <cell r="E718">
            <v>44687</v>
          </cell>
          <cell r="F718">
            <v>230550156800</v>
          </cell>
          <cell r="G718" t="str">
            <v>PAGO GIRO DIRECT MAY2022</v>
          </cell>
          <cell r="H718">
            <v>890212568</v>
          </cell>
          <cell r="I718" t="str">
            <v>FUNDACION CARDIOVASCULAR DE CBIA</v>
          </cell>
          <cell r="J718" t="str">
            <v>8026D82-</v>
          </cell>
          <cell r="K718" t="str">
            <v>RBGA-111669</v>
          </cell>
          <cell r="L718">
            <v>111669</v>
          </cell>
          <cell r="M718" t="str">
            <v>9       4,370,336.00</v>
          </cell>
        </row>
        <row r="719">
          <cell r="A719" t="str">
            <v>890212568-558491</v>
          </cell>
          <cell r="B719">
            <v>817</v>
          </cell>
          <cell r="C719">
            <v>5077</v>
          </cell>
          <cell r="D719" t="str">
            <v>817-5077</v>
          </cell>
          <cell r="E719">
            <v>44818</v>
          </cell>
          <cell r="F719">
            <v>230550156800</v>
          </cell>
          <cell r="G719" t="str">
            <v>PAG FACTURAS COSTO TOTAL</v>
          </cell>
          <cell r="H719">
            <v>890212568</v>
          </cell>
          <cell r="I719" t="str">
            <v>FUNDACION CARDIOVASCULAR DE CBIA</v>
          </cell>
          <cell r="J719" t="str">
            <v>8026D82-</v>
          </cell>
          <cell r="K719" t="str">
            <v>RBGA-558491</v>
          </cell>
          <cell r="L719">
            <v>558491</v>
          </cell>
          <cell r="M719">
            <v>5129</v>
          </cell>
        </row>
        <row r="720">
          <cell r="A720" t="str">
            <v>890212568-558595</v>
          </cell>
          <cell r="B720">
            <v>817</v>
          </cell>
          <cell r="C720">
            <v>5077</v>
          </cell>
          <cell r="D720" t="str">
            <v>817-5077</v>
          </cell>
          <cell r="E720">
            <v>44818</v>
          </cell>
          <cell r="F720">
            <v>230550156800</v>
          </cell>
          <cell r="G720" t="str">
            <v>PAG FACTURAS COSTO TOTAL</v>
          </cell>
          <cell r="H720">
            <v>890212568</v>
          </cell>
          <cell r="I720" t="str">
            <v>FUNDACION CARDIOVASCULAR DE CBIA</v>
          </cell>
          <cell r="J720" t="str">
            <v>8026D82-</v>
          </cell>
          <cell r="K720" t="str">
            <v>FHIC-558595</v>
          </cell>
          <cell r="L720">
            <v>558595</v>
          </cell>
          <cell r="M720">
            <v>8286</v>
          </cell>
        </row>
        <row r="721">
          <cell r="A721" t="str">
            <v>890212568-515600</v>
          </cell>
          <cell r="B721">
            <v>817</v>
          </cell>
          <cell r="C721">
            <v>5278</v>
          </cell>
          <cell r="D721" t="str">
            <v>817-5278</v>
          </cell>
          <cell r="E721">
            <v>44848</v>
          </cell>
          <cell r="F721">
            <v>230550108000</v>
          </cell>
          <cell r="G721" t="str">
            <v>PAGO FRAS COSTO TOTAL</v>
          </cell>
          <cell r="H721">
            <v>890212568</v>
          </cell>
          <cell r="I721" t="str">
            <v>FUNDACION CARDIOVASCULAR DE CBIA</v>
          </cell>
          <cell r="J721" t="str">
            <v>8023D82-</v>
          </cell>
          <cell r="K721" t="str">
            <v>FHIC-515600</v>
          </cell>
          <cell r="L721">
            <v>515600</v>
          </cell>
          <cell r="M721">
            <v>9162</v>
          </cell>
        </row>
        <row r="722">
          <cell r="A722" t="str">
            <v>890212568-1134718</v>
          </cell>
          <cell r="B722">
            <v>817</v>
          </cell>
          <cell r="C722">
            <v>4748</v>
          </cell>
          <cell r="D722" t="str">
            <v>817-4748</v>
          </cell>
          <cell r="E722">
            <v>44722</v>
          </cell>
          <cell r="F722">
            <v>230550108000</v>
          </cell>
          <cell r="G722" t="str">
            <v>PAGO FRAS COSTO TOTAL</v>
          </cell>
          <cell r="H722">
            <v>890212568</v>
          </cell>
          <cell r="I722" t="str">
            <v>FUNDACION CARDIOVASCULAR DE CBIA</v>
          </cell>
          <cell r="J722" t="str">
            <v>8023D82-</v>
          </cell>
          <cell r="K722" t="str">
            <v>BGA-1134718</v>
          </cell>
          <cell r="L722">
            <v>1134718</v>
          </cell>
          <cell r="M722">
            <v>11977</v>
          </cell>
        </row>
        <row r="723">
          <cell r="A723" t="str">
            <v>890212568-554253</v>
          </cell>
          <cell r="B723">
            <v>817</v>
          </cell>
          <cell r="C723">
            <v>6411</v>
          </cell>
          <cell r="D723" t="str">
            <v>817-6411</v>
          </cell>
          <cell r="E723">
            <v>45117</v>
          </cell>
          <cell r="F723">
            <v>230550108000</v>
          </cell>
          <cell r="G723" t="str">
            <v>PGO FRAS COSTO TOTAL</v>
          </cell>
          <cell r="H723">
            <v>890212568</v>
          </cell>
          <cell r="I723" t="str">
            <v>FUNDACION CARDIOVASCULAR DE CBIA</v>
          </cell>
          <cell r="J723" t="str">
            <v>8026D82-</v>
          </cell>
          <cell r="K723" t="str">
            <v>FHIC-554253</v>
          </cell>
          <cell r="L723">
            <v>554253</v>
          </cell>
          <cell r="M723">
            <v>12382</v>
          </cell>
        </row>
        <row r="724">
          <cell r="A724" t="str">
            <v>890212568-568763</v>
          </cell>
          <cell r="B724">
            <v>817</v>
          </cell>
          <cell r="C724">
            <v>5077</v>
          </cell>
          <cell r="D724" t="str">
            <v>817-5077</v>
          </cell>
          <cell r="E724">
            <v>44818</v>
          </cell>
          <cell r="F724">
            <v>230550108000</v>
          </cell>
          <cell r="G724" t="str">
            <v>PAG FACTURAS COSTO TOTAL</v>
          </cell>
          <cell r="H724">
            <v>890212568</v>
          </cell>
          <cell r="I724" t="str">
            <v>FUNDACION CARDIOVASCULAR DE CBIA</v>
          </cell>
          <cell r="J724" t="str">
            <v>8026D82-</v>
          </cell>
          <cell r="K724" t="str">
            <v>BGA-568763</v>
          </cell>
          <cell r="L724">
            <v>568763</v>
          </cell>
          <cell r="M724">
            <v>12530</v>
          </cell>
        </row>
        <row r="725">
          <cell r="A725" t="str">
            <v>890212568-570218</v>
          </cell>
          <cell r="B725">
            <v>817</v>
          </cell>
          <cell r="C725">
            <v>6411</v>
          </cell>
          <cell r="D725" t="str">
            <v>817-6411</v>
          </cell>
          <cell r="E725">
            <v>45117</v>
          </cell>
          <cell r="F725">
            <v>230550108000</v>
          </cell>
          <cell r="G725" t="str">
            <v>PGO FRAS COSTO TOTAL</v>
          </cell>
          <cell r="H725">
            <v>890212568</v>
          </cell>
          <cell r="I725" t="str">
            <v>FUNDACION CARDIOVASCULAR DE CBIA</v>
          </cell>
          <cell r="J725" t="str">
            <v>8023D82-</v>
          </cell>
          <cell r="K725" t="str">
            <v>FHIC-570218</v>
          </cell>
          <cell r="L725">
            <v>570218</v>
          </cell>
          <cell r="M725">
            <v>13516</v>
          </cell>
        </row>
        <row r="726">
          <cell r="A726" t="str">
            <v>890212568-1135398</v>
          </cell>
          <cell r="B726">
            <v>817</v>
          </cell>
          <cell r="C726">
            <v>4748</v>
          </cell>
          <cell r="D726" t="str">
            <v>817-4748</v>
          </cell>
          <cell r="E726">
            <v>44722</v>
          </cell>
          <cell r="F726">
            <v>230550108000</v>
          </cell>
          <cell r="G726" t="str">
            <v>PAGO FRAS COSTO TOTAL</v>
          </cell>
          <cell r="H726">
            <v>890212568</v>
          </cell>
          <cell r="I726" t="str">
            <v>FUNDACION CARDIOVASCULAR DE CBIA</v>
          </cell>
          <cell r="J726" t="str">
            <v>8023D82-</v>
          </cell>
          <cell r="K726" t="str">
            <v>BGA-1135398</v>
          </cell>
          <cell r="L726">
            <v>1135398</v>
          </cell>
          <cell r="M726">
            <v>14780</v>
          </cell>
        </row>
        <row r="727">
          <cell r="A727" t="str">
            <v>890212568-570241</v>
          </cell>
          <cell r="B727">
            <v>817</v>
          </cell>
          <cell r="C727">
            <v>5278</v>
          </cell>
          <cell r="D727" t="str">
            <v>817-5278</v>
          </cell>
          <cell r="E727">
            <v>44848</v>
          </cell>
          <cell r="F727">
            <v>230550108000</v>
          </cell>
          <cell r="G727" t="str">
            <v>PAGO FRAS COSTO TOTAL</v>
          </cell>
          <cell r="H727">
            <v>890212568</v>
          </cell>
          <cell r="I727" t="str">
            <v>FUNDACION CARDIOVASCULAR DE CBIA</v>
          </cell>
          <cell r="J727" t="str">
            <v>8023D82-</v>
          </cell>
          <cell r="K727" t="str">
            <v>FHIC-570241</v>
          </cell>
          <cell r="L727">
            <v>570241</v>
          </cell>
          <cell r="M727">
            <v>18998</v>
          </cell>
        </row>
        <row r="728">
          <cell r="A728" t="str">
            <v>890212568-586307</v>
          </cell>
          <cell r="B728">
            <v>817</v>
          </cell>
          <cell r="C728">
            <v>5496</v>
          </cell>
          <cell r="D728" t="str">
            <v>817-5496</v>
          </cell>
          <cell r="E728">
            <v>44909</v>
          </cell>
          <cell r="F728">
            <v>230550108000</v>
          </cell>
          <cell r="G728" t="str">
            <v>PGO FRAS COSTO TOTAL</v>
          </cell>
          <cell r="H728">
            <v>890212568</v>
          </cell>
          <cell r="I728" t="str">
            <v>FUNDACION CARDIOVASCULAR DE CBIA</v>
          </cell>
          <cell r="J728" t="str">
            <v>8052D82-</v>
          </cell>
          <cell r="K728" t="str">
            <v>FHIC-586307</v>
          </cell>
          <cell r="L728">
            <v>586307</v>
          </cell>
          <cell r="M728">
            <v>18998</v>
          </cell>
        </row>
        <row r="729">
          <cell r="A729" t="str">
            <v>890212568-1163925</v>
          </cell>
          <cell r="B729">
            <v>817</v>
          </cell>
          <cell r="C729">
            <v>5578</v>
          </cell>
          <cell r="D729" t="str">
            <v>817-5578</v>
          </cell>
          <cell r="E729">
            <v>44937</v>
          </cell>
          <cell r="F729">
            <v>230550108000</v>
          </cell>
          <cell r="G729" t="str">
            <v>PAGO FRAS COSTO TOTAL</v>
          </cell>
          <cell r="H729">
            <v>890212568</v>
          </cell>
          <cell r="I729" t="str">
            <v>FUNDACION CARDIOVASCULAR DE CBIA</v>
          </cell>
          <cell r="J729" t="str">
            <v>8023D82-</v>
          </cell>
          <cell r="K729" t="str">
            <v>BGA-1163925</v>
          </cell>
          <cell r="L729">
            <v>1163925</v>
          </cell>
          <cell r="M729">
            <v>18998</v>
          </cell>
        </row>
        <row r="730">
          <cell r="A730" t="str">
            <v>890212568-567154</v>
          </cell>
          <cell r="B730">
            <v>817</v>
          </cell>
          <cell r="C730">
            <v>5278</v>
          </cell>
          <cell r="D730" t="str">
            <v>817-5278</v>
          </cell>
          <cell r="E730">
            <v>44848</v>
          </cell>
          <cell r="F730">
            <v>230550108000</v>
          </cell>
          <cell r="G730" t="str">
            <v>PAGO FRAS COSTO TOTAL</v>
          </cell>
          <cell r="H730">
            <v>890212568</v>
          </cell>
          <cell r="I730" t="str">
            <v>FUNDACION CARDIOVASCULAR DE CBIA</v>
          </cell>
          <cell r="J730" t="str">
            <v>8023D82-</v>
          </cell>
          <cell r="K730" t="str">
            <v>FHIC-567154</v>
          </cell>
          <cell r="L730">
            <v>567154</v>
          </cell>
          <cell r="M730">
            <v>19892</v>
          </cell>
        </row>
        <row r="731">
          <cell r="A731" t="str">
            <v>890212568-586760</v>
          </cell>
          <cell r="B731">
            <v>817</v>
          </cell>
          <cell r="C731">
            <v>5496</v>
          </cell>
          <cell r="D731" t="str">
            <v>817-5496</v>
          </cell>
          <cell r="E731">
            <v>44909</v>
          </cell>
          <cell r="F731">
            <v>230550108000</v>
          </cell>
          <cell r="G731" t="str">
            <v>PGO FRAS COSTO TOTAL</v>
          </cell>
          <cell r="H731">
            <v>890212568</v>
          </cell>
          <cell r="I731" t="str">
            <v>FUNDACION CARDIOVASCULAR DE CBIA</v>
          </cell>
          <cell r="J731" t="str">
            <v>8023D82-</v>
          </cell>
          <cell r="K731" t="str">
            <v>FHIC-586760</v>
          </cell>
          <cell r="L731">
            <v>586760</v>
          </cell>
          <cell r="M731">
            <v>19892</v>
          </cell>
        </row>
        <row r="732">
          <cell r="A732" t="str">
            <v>890212568-644346</v>
          </cell>
          <cell r="B732">
            <v>817</v>
          </cell>
          <cell r="C732">
            <v>6117</v>
          </cell>
          <cell r="D732" t="str">
            <v>817-6117</v>
          </cell>
          <cell r="E732">
            <v>45061</v>
          </cell>
          <cell r="F732">
            <v>230550108000</v>
          </cell>
          <cell r="G732" t="str">
            <v>PGO FRAS COSTO TOTAL</v>
          </cell>
          <cell r="H732">
            <v>890212568</v>
          </cell>
          <cell r="I732" t="str">
            <v>FUNDACION CARDIOVASCULAR DE CBIA</v>
          </cell>
          <cell r="J732" t="str">
            <v>8030D82-</v>
          </cell>
          <cell r="K732" t="str">
            <v>FHIC-644346</v>
          </cell>
          <cell r="L732">
            <v>644346</v>
          </cell>
          <cell r="M732">
            <v>19892</v>
          </cell>
        </row>
        <row r="733">
          <cell r="A733" t="str">
            <v>890212568-651055</v>
          </cell>
          <cell r="B733">
            <v>817</v>
          </cell>
          <cell r="C733">
            <v>6331</v>
          </cell>
          <cell r="D733" t="str">
            <v>817-6331</v>
          </cell>
          <cell r="E733">
            <v>45092</v>
          </cell>
          <cell r="F733">
            <v>230550108000</v>
          </cell>
          <cell r="G733" t="str">
            <v>PGO FRAS COSTO TOTAL</v>
          </cell>
          <cell r="H733">
            <v>890212568</v>
          </cell>
          <cell r="I733" t="str">
            <v>FUNDACION CARDIOVASCULAR DE CBIA</v>
          </cell>
          <cell r="J733" t="str">
            <v>8026D82-</v>
          </cell>
          <cell r="K733" t="str">
            <v>FHIC-651055</v>
          </cell>
          <cell r="L733">
            <v>651055</v>
          </cell>
          <cell r="M733">
            <v>19892</v>
          </cell>
        </row>
        <row r="734">
          <cell r="A734" t="str">
            <v>890212568-1134468</v>
          </cell>
          <cell r="B734">
            <v>817</v>
          </cell>
          <cell r="C734">
            <v>4805</v>
          </cell>
          <cell r="D734" t="str">
            <v>817-4805</v>
          </cell>
          <cell r="E734">
            <v>44728</v>
          </cell>
          <cell r="F734">
            <v>230550156800</v>
          </cell>
          <cell r="G734" t="str">
            <v>PAGO FRAS COSTO TOTAL</v>
          </cell>
          <cell r="H734">
            <v>890212568</v>
          </cell>
          <cell r="I734" t="str">
            <v>FUNDACION CARDIOVASCULAR DE CBIA</v>
          </cell>
          <cell r="J734" t="str">
            <v>8036D82-</v>
          </cell>
          <cell r="K734" t="str">
            <v>BGA-1134468</v>
          </cell>
          <cell r="L734">
            <v>1134468</v>
          </cell>
          <cell r="M734">
            <v>20454</v>
          </cell>
        </row>
        <row r="735">
          <cell r="A735" t="str">
            <v>890212568-1149068</v>
          </cell>
          <cell r="B735">
            <v>817</v>
          </cell>
          <cell r="C735">
            <v>5278</v>
          </cell>
          <cell r="D735" t="str">
            <v>817-5278</v>
          </cell>
          <cell r="E735">
            <v>44848</v>
          </cell>
          <cell r="F735">
            <v>230550108000</v>
          </cell>
          <cell r="G735" t="str">
            <v>PAGO FRAS COSTO TOTAL</v>
          </cell>
          <cell r="H735">
            <v>890212568</v>
          </cell>
          <cell r="I735" t="str">
            <v>FUNDACION CARDIOVASCULAR DE CBIA</v>
          </cell>
          <cell r="J735" t="str">
            <v>8030D82-</v>
          </cell>
          <cell r="K735" t="str">
            <v>BGA-1149068</v>
          </cell>
          <cell r="L735">
            <v>1149068</v>
          </cell>
          <cell r="M735">
            <v>20454</v>
          </cell>
        </row>
        <row r="736">
          <cell r="A736" t="str">
            <v>890212568-1150531</v>
          </cell>
          <cell r="B736">
            <v>817</v>
          </cell>
          <cell r="C736">
            <v>5278</v>
          </cell>
          <cell r="D736" t="str">
            <v>817-5278</v>
          </cell>
          <cell r="E736">
            <v>44848</v>
          </cell>
          <cell r="F736">
            <v>230550108000</v>
          </cell>
          <cell r="G736" t="str">
            <v>PAGO FRAS COSTO TOTAL</v>
          </cell>
          <cell r="H736">
            <v>890212568</v>
          </cell>
          <cell r="I736" t="str">
            <v>FUNDACION CARDIOVASCULAR DE CBIA</v>
          </cell>
          <cell r="J736" t="str">
            <v>8048D82-</v>
          </cell>
          <cell r="K736" t="str">
            <v>BGA-1150531</v>
          </cell>
          <cell r="L736">
            <v>1150531</v>
          </cell>
          <cell r="M736">
            <v>20454</v>
          </cell>
        </row>
        <row r="737">
          <cell r="A737" t="str">
            <v>890212568-1160535</v>
          </cell>
          <cell r="B737">
            <v>817</v>
          </cell>
          <cell r="C737">
            <v>5496</v>
          </cell>
          <cell r="D737" t="str">
            <v>817-5496</v>
          </cell>
          <cell r="E737">
            <v>44909</v>
          </cell>
          <cell r="F737">
            <v>230550108000</v>
          </cell>
          <cell r="G737" t="str">
            <v>PGO FRAS COSTO TOTAL</v>
          </cell>
          <cell r="H737">
            <v>890212568</v>
          </cell>
          <cell r="I737" t="str">
            <v>FUNDACION CARDIOVASCULAR DE CBIA</v>
          </cell>
          <cell r="J737" t="str">
            <v>8036D82-</v>
          </cell>
          <cell r="K737" t="str">
            <v>BGA-1160535</v>
          </cell>
          <cell r="L737">
            <v>1160535</v>
          </cell>
          <cell r="M737">
            <v>20454</v>
          </cell>
        </row>
        <row r="738">
          <cell r="A738" t="str">
            <v>890212568-1156974</v>
          </cell>
          <cell r="B738">
            <v>817</v>
          </cell>
          <cell r="C738">
            <v>5496</v>
          </cell>
          <cell r="D738" t="str">
            <v>817-5496</v>
          </cell>
          <cell r="E738">
            <v>44909</v>
          </cell>
          <cell r="F738">
            <v>230550108000</v>
          </cell>
          <cell r="G738" t="str">
            <v>PGO FRAS COSTO TOTAL</v>
          </cell>
          <cell r="H738">
            <v>890212568</v>
          </cell>
          <cell r="I738" t="str">
            <v>FUNDACION CARDIOVASCULAR DE CBIA</v>
          </cell>
          <cell r="J738" t="str">
            <v>8023D82-</v>
          </cell>
          <cell r="K738" t="str">
            <v>BGA-1156974</v>
          </cell>
          <cell r="L738">
            <v>1156974</v>
          </cell>
          <cell r="M738">
            <v>25531</v>
          </cell>
        </row>
        <row r="739">
          <cell r="A739" t="str">
            <v>890212568-1164995</v>
          </cell>
          <cell r="B739">
            <v>817</v>
          </cell>
          <cell r="C739">
            <v>5578</v>
          </cell>
          <cell r="D739" t="str">
            <v>817-5578</v>
          </cell>
          <cell r="E739">
            <v>44937</v>
          </cell>
          <cell r="F739">
            <v>230550108000</v>
          </cell>
          <cell r="G739" t="str">
            <v>PAGO FRAS COSTO TOTAL</v>
          </cell>
          <cell r="H739">
            <v>890212568</v>
          </cell>
          <cell r="I739" t="str">
            <v>FUNDACION CARDIOVASCULAR DE CBIA</v>
          </cell>
          <cell r="J739" t="str">
            <v>8023D82-</v>
          </cell>
          <cell r="K739" t="str">
            <v>BGA-1164995</v>
          </cell>
          <cell r="L739">
            <v>1164995</v>
          </cell>
          <cell r="M739">
            <v>25531</v>
          </cell>
        </row>
        <row r="740">
          <cell r="A740" t="str">
            <v>890212568-1163470</v>
          </cell>
          <cell r="B740">
            <v>817</v>
          </cell>
          <cell r="C740">
            <v>6411</v>
          </cell>
          <cell r="D740" t="str">
            <v>817-6411</v>
          </cell>
          <cell r="E740">
            <v>45117</v>
          </cell>
          <cell r="F740">
            <v>230550108000</v>
          </cell>
          <cell r="G740" t="str">
            <v>PGO FRAS COSTO TOTAL</v>
          </cell>
          <cell r="H740">
            <v>890212568</v>
          </cell>
          <cell r="I740" t="str">
            <v>FUNDACION CARDIOVASCULAR DE CBIA</v>
          </cell>
          <cell r="J740" t="str">
            <v>8023D82-</v>
          </cell>
          <cell r="K740" t="str">
            <v>BGA-1163470</v>
          </cell>
          <cell r="L740">
            <v>1163470</v>
          </cell>
          <cell r="M740">
            <v>25531</v>
          </cell>
        </row>
        <row r="741">
          <cell r="A741" t="str">
            <v>890212568-1165611</v>
          </cell>
          <cell r="B741">
            <v>817</v>
          </cell>
          <cell r="C741">
            <v>5578</v>
          </cell>
          <cell r="D741" t="str">
            <v>817-5578</v>
          </cell>
          <cell r="E741">
            <v>44937</v>
          </cell>
          <cell r="F741">
            <v>230550108000</v>
          </cell>
          <cell r="G741" t="str">
            <v>PAGO FRAS COSTO TOTAL</v>
          </cell>
          <cell r="H741">
            <v>890212568</v>
          </cell>
          <cell r="I741" t="str">
            <v>FUNDACION CARDIOVASCULAR DE CBIA</v>
          </cell>
          <cell r="J741" t="str">
            <v>8023D82-</v>
          </cell>
          <cell r="K741" t="str">
            <v>BGA-1165611</v>
          </cell>
          <cell r="L741">
            <v>1165611</v>
          </cell>
          <cell r="M741">
            <v>26183</v>
          </cell>
        </row>
        <row r="742">
          <cell r="A742" t="str">
            <v>890212568-580797</v>
          </cell>
          <cell r="B742">
            <v>817</v>
          </cell>
          <cell r="C742">
            <v>5496</v>
          </cell>
          <cell r="D742" t="str">
            <v>817-5496</v>
          </cell>
          <cell r="E742">
            <v>44909</v>
          </cell>
          <cell r="F742">
            <v>230550108000</v>
          </cell>
          <cell r="G742" t="str">
            <v>PGO FRAS COSTO TOTAL</v>
          </cell>
          <cell r="H742">
            <v>890212568</v>
          </cell>
          <cell r="I742" t="str">
            <v>FUNDACION CARDIOVASCULAR DE CBIA</v>
          </cell>
          <cell r="J742" t="str">
            <v>8026D82-</v>
          </cell>
          <cell r="K742" t="str">
            <v>FHIC-580797</v>
          </cell>
          <cell r="L742">
            <v>580797</v>
          </cell>
          <cell r="M742">
            <v>26981</v>
          </cell>
        </row>
        <row r="743">
          <cell r="A743" t="str">
            <v>890212568-1159557</v>
          </cell>
          <cell r="B743">
            <v>817</v>
          </cell>
          <cell r="C743">
            <v>5496</v>
          </cell>
          <cell r="D743" t="str">
            <v>817-5496</v>
          </cell>
          <cell r="E743">
            <v>44909</v>
          </cell>
          <cell r="F743">
            <v>230550108000</v>
          </cell>
          <cell r="G743" t="str">
            <v>PGO FRAS COSTO TOTAL</v>
          </cell>
          <cell r="H743">
            <v>890212568</v>
          </cell>
          <cell r="I743" t="str">
            <v>FUNDACION CARDIOVASCULAR DE CBIA</v>
          </cell>
          <cell r="J743" t="str">
            <v>8023D82-</v>
          </cell>
          <cell r="K743" t="str">
            <v>BGA-1159557</v>
          </cell>
          <cell r="L743">
            <v>1159557</v>
          </cell>
          <cell r="M743">
            <v>28066</v>
          </cell>
        </row>
        <row r="744">
          <cell r="A744" t="str">
            <v>890212568-1164665</v>
          </cell>
          <cell r="B744">
            <v>817</v>
          </cell>
          <cell r="C744">
            <v>5578</v>
          </cell>
          <cell r="D744" t="str">
            <v>817-5578</v>
          </cell>
          <cell r="E744">
            <v>44937</v>
          </cell>
          <cell r="F744">
            <v>230550108000</v>
          </cell>
          <cell r="G744" t="str">
            <v>PAGO FRAS COSTO TOTAL</v>
          </cell>
          <cell r="H744">
            <v>890212568</v>
          </cell>
          <cell r="I744" t="str">
            <v>FUNDACION CARDIOVASCULAR DE CBIA</v>
          </cell>
          <cell r="J744" t="str">
            <v>8023D82-</v>
          </cell>
          <cell r="K744" t="str">
            <v>BGA-1164665</v>
          </cell>
          <cell r="L744">
            <v>1164665</v>
          </cell>
          <cell r="M744">
            <v>28066</v>
          </cell>
        </row>
        <row r="745">
          <cell r="A745" t="str">
            <v>890212568-1169783</v>
          </cell>
          <cell r="B745">
            <v>817</v>
          </cell>
          <cell r="C745">
            <v>5731</v>
          </cell>
          <cell r="D745" t="str">
            <v>817-5731</v>
          </cell>
          <cell r="E745">
            <v>44970</v>
          </cell>
          <cell r="F745">
            <v>230550108000</v>
          </cell>
          <cell r="G745" t="str">
            <v>PGO FRAS COSTO TOTAL</v>
          </cell>
          <cell r="H745">
            <v>890212568</v>
          </cell>
          <cell r="I745" t="str">
            <v>FUNDACION CARDIOVASCULAR DE CBIA</v>
          </cell>
          <cell r="J745" t="str">
            <v>8023D82-</v>
          </cell>
          <cell r="K745" t="str">
            <v>BGA-1169783</v>
          </cell>
          <cell r="L745">
            <v>1169783</v>
          </cell>
          <cell r="M745">
            <v>28066</v>
          </cell>
        </row>
        <row r="746">
          <cell r="A746" t="str">
            <v>890212568-1169817</v>
          </cell>
          <cell r="B746">
            <v>817</v>
          </cell>
          <cell r="C746">
            <v>5731</v>
          </cell>
          <cell r="D746" t="str">
            <v>817-5731</v>
          </cell>
          <cell r="E746">
            <v>44970</v>
          </cell>
          <cell r="F746">
            <v>230550108000</v>
          </cell>
          <cell r="G746" t="str">
            <v>PGO FRAS COSTO TOTAL</v>
          </cell>
          <cell r="H746">
            <v>890212568</v>
          </cell>
          <cell r="I746" t="str">
            <v>FUNDACION CARDIOVASCULAR DE CBIA</v>
          </cell>
          <cell r="J746" t="str">
            <v>8023D82-</v>
          </cell>
          <cell r="K746" t="str">
            <v>BGA-1169817</v>
          </cell>
          <cell r="L746">
            <v>1169817</v>
          </cell>
          <cell r="M746">
            <v>30007</v>
          </cell>
        </row>
        <row r="747">
          <cell r="A747" t="str">
            <v>890212568-532824</v>
          </cell>
          <cell r="B747">
            <v>817</v>
          </cell>
          <cell r="C747">
            <v>5278</v>
          </cell>
          <cell r="D747" t="str">
            <v>817-5278</v>
          </cell>
          <cell r="E747">
            <v>44848</v>
          </cell>
          <cell r="F747">
            <v>230550108000</v>
          </cell>
          <cell r="G747" t="str">
            <v>PAGO FRAS COSTO TOTAL</v>
          </cell>
          <cell r="H747">
            <v>890212568</v>
          </cell>
          <cell r="I747" t="str">
            <v>FUNDACION CARDIOVASCULAR DE CBIA</v>
          </cell>
          <cell r="J747" t="str">
            <v>8029D82-</v>
          </cell>
          <cell r="K747" t="str">
            <v>FHIC-532824</v>
          </cell>
          <cell r="L747">
            <v>532824</v>
          </cell>
          <cell r="M747">
            <v>30050</v>
          </cell>
        </row>
        <row r="748">
          <cell r="A748" t="str">
            <v>890212568-557858</v>
          </cell>
          <cell r="B748">
            <v>817</v>
          </cell>
          <cell r="C748">
            <v>5077</v>
          </cell>
          <cell r="D748" t="str">
            <v>817-5077</v>
          </cell>
          <cell r="E748">
            <v>44818</v>
          </cell>
          <cell r="F748">
            <v>230550108000</v>
          </cell>
          <cell r="G748" t="str">
            <v>PAG FACTURAS COSTO TOTAL</v>
          </cell>
          <cell r="H748">
            <v>890212568</v>
          </cell>
          <cell r="I748" t="str">
            <v>FUNDACION CARDIOVASCULAR DE CBIA</v>
          </cell>
          <cell r="J748" t="str">
            <v>8052D82-</v>
          </cell>
          <cell r="K748" t="str">
            <v>FHIC-557858</v>
          </cell>
          <cell r="L748">
            <v>557858</v>
          </cell>
          <cell r="M748">
            <v>30720</v>
          </cell>
        </row>
        <row r="749">
          <cell r="A749" t="str">
            <v>890212568-545458</v>
          </cell>
          <cell r="B749">
            <v>817</v>
          </cell>
          <cell r="C749">
            <v>5278</v>
          </cell>
          <cell r="D749" t="str">
            <v>817-5278</v>
          </cell>
          <cell r="E749">
            <v>44848</v>
          </cell>
          <cell r="F749">
            <v>230550108000</v>
          </cell>
          <cell r="G749" t="str">
            <v>PAGO FRAS COSTO TOTAL</v>
          </cell>
          <cell r="H749">
            <v>890212568</v>
          </cell>
          <cell r="I749" t="str">
            <v>FUNDACION CARDIOVASCULAR DE CBIA</v>
          </cell>
          <cell r="J749" t="str">
            <v>8036D82-</v>
          </cell>
          <cell r="K749" t="str">
            <v>FHIC-545458</v>
          </cell>
          <cell r="L749">
            <v>545458</v>
          </cell>
          <cell r="M749">
            <v>30720</v>
          </cell>
        </row>
        <row r="750">
          <cell r="A750" t="str">
            <v>890212568-573891</v>
          </cell>
          <cell r="B750">
            <v>817</v>
          </cell>
          <cell r="C750">
            <v>5578</v>
          </cell>
          <cell r="D750" t="str">
            <v>817-5578</v>
          </cell>
          <cell r="E750">
            <v>44937</v>
          </cell>
          <cell r="F750">
            <v>230550156800</v>
          </cell>
          <cell r="G750" t="str">
            <v>PAGO FRAS COSTO TOTAL</v>
          </cell>
          <cell r="H750">
            <v>890212568</v>
          </cell>
          <cell r="I750" t="str">
            <v>FUNDACION CARDIOVASCULAR DE CBIA</v>
          </cell>
          <cell r="J750" t="str">
            <v>8052D82-</v>
          </cell>
          <cell r="K750" t="str">
            <v>FHIC-573891</v>
          </cell>
          <cell r="L750">
            <v>573891</v>
          </cell>
          <cell r="M750">
            <v>30720</v>
          </cell>
        </row>
        <row r="751">
          <cell r="A751" t="str">
            <v>890212568-589924</v>
          </cell>
          <cell r="B751">
            <v>817</v>
          </cell>
          <cell r="C751">
            <v>5578</v>
          </cell>
          <cell r="D751" t="str">
            <v>817-5578</v>
          </cell>
          <cell r="E751">
            <v>44937</v>
          </cell>
          <cell r="F751">
            <v>230550156800</v>
          </cell>
          <cell r="G751" t="str">
            <v>PAGO FRAS COSTO TOTAL</v>
          </cell>
          <cell r="H751">
            <v>890212568</v>
          </cell>
          <cell r="I751" t="str">
            <v>FUNDACION CARDIOVASCULAR DE CBIA</v>
          </cell>
          <cell r="J751" t="str">
            <v>8052D82-</v>
          </cell>
          <cell r="K751" t="str">
            <v>FHIC-589924</v>
          </cell>
          <cell r="L751">
            <v>589924</v>
          </cell>
          <cell r="M751">
            <v>30720</v>
          </cell>
        </row>
        <row r="752">
          <cell r="A752" t="str">
            <v>890212568-541652</v>
          </cell>
          <cell r="B752">
            <v>817</v>
          </cell>
          <cell r="C752">
            <v>5278</v>
          </cell>
          <cell r="D752" t="str">
            <v>817-5278</v>
          </cell>
          <cell r="E752">
            <v>44848</v>
          </cell>
          <cell r="F752">
            <v>230550108000</v>
          </cell>
          <cell r="G752" t="str">
            <v>PAGO FRAS COSTO TOTAL</v>
          </cell>
          <cell r="H752">
            <v>890212568</v>
          </cell>
          <cell r="I752" t="str">
            <v>FUNDACION CARDIOVASCULAR DE CBIA</v>
          </cell>
          <cell r="J752" t="str">
            <v>8026D82-</v>
          </cell>
          <cell r="K752" t="str">
            <v>FHIC-541652</v>
          </cell>
          <cell r="L752">
            <v>541652</v>
          </cell>
          <cell r="M752">
            <v>33088</v>
          </cell>
        </row>
        <row r="753">
          <cell r="A753" t="str">
            <v>890212568-506271</v>
          </cell>
          <cell r="B753">
            <v>817</v>
          </cell>
          <cell r="C753">
            <v>5278</v>
          </cell>
          <cell r="D753" t="str">
            <v>817-5278</v>
          </cell>
          <cell r="E753">
            <v>44848</v>
          </cell>
          <cell r="F753">
            <v>230550108000</v>
          </cell>
          <cell r="G753" t="str">
            <v>PAGO FRAS COSTO TOTAL</v>
          </cell>
          <cell r="H753">
            <v>890212568</v>
          </cell>
          <cell r="I753" t="str">
            <v>FUNDACION CARDIOVASCULAR DE CBIA</v>
          </cell>
          <cell r="J753" t="str">
            <v>8023D82-</v>
          </cell>
          <cell r="K753" t="str">
            <v>FHIC-506271</v>
          </cell>
          <cell r="L753">
            <v>506271</v>
          </cell>
          <cell r="M753">
            <v>33750</v>
          </cell>
        </row>
        <row r="754">
          <cell r="A754" t="str">
            <v>890212568-508583</v>
          </cell>
          <cell r="B754">
            <v>817</v>
          </cell>
          <cell r="C754">
            <v>5278</v>
          </cell>
          <cell r="D754" t="str">
            <v>817-5278</v>
          </cell>
          <cell r="E754">
            <v>44848</v>
          </cell>
          <cell r="F754">
            <v>230550108000</v>
          </cell>
          <cell r="G754" t="str">
            <v>PAGO FRAS COSTO TOTAL</v>
          </cell>
          <cell r="H754">
            <v>890212568</v>
          </cell>
          <cell r="I754" t="str">
            <v>FUNDACION CARDIOVASCULAR DE CBIA</v>
          </cell>
          <cell r="J754" t="str">
            <v>8036D82-</v>
          </cell>
          <cell r="K754" t="str">
            <v>FHIC-508583</v>
          </cell>
          <cell r="L754">
            <v>508583</v>
          </cell>
          <cell r="M754">
            <v>33750</v>
          </cell>
        </row>
        <row r="755">
          <cell r="A755" t="str">
            <v>890212568-516325</v>
          </cell>
          <cell r="B755">
            <v>817</v>
          </cell>
          <cell r="C755">
            <v>5278</v>
          </cell>
          <cell r="D755" t="str">
            <v>817-5278</v>
          </cell>
          <cell r="E755">
            <v>44848</v>
          </cell>
          <cell r="F755">
            <v>230550108000</v>
          </cell>
          <cell r="G755" t="str">
            <v>PAGO FRAS COSTO TOTAL</v>
          </cell>
          <cell r="H755">
            <v>890212568</v>
          </cell>
          <cell r="I755" t="str">
            <v>FUNDACION CARDIOVASCULAR DE CBIA</v>
          </cell>
          <cell r="J755" t="str">
            <v>8050D82-</v>
          </cell>
          <cell r="K755" t="str">
            <v>FHIC-516325</v>
          </cell>
          <cell r="L755">
            <v>516325</v>
          </cell>
          <cell r="M755">
            <v>33750</v>
          </cell>
        </row>
        <row r="756">
          <cell r="A756" t="str">
            <v>890212568-517869</v>
          </cell>
          <cell r="B756">
            <v>817</v>
          </cell>
          <cell r="C756">
            <v>5278</v>
          </cell>
          <cell r="D756" t="str">
            <v>817-5278</v>
          </cell>
          <cell r="E756">
            <v>44848</v>
          </cell>
          <cell r="F756">
            <v>230550108000</v>
          </cell>
          <cell r="G756" t="str">
            <v>PAGO FRAS COSTO TOTAL</v>
          </cell>
          <cell r="H756">
            <v>890212568</v>
          </cell>
          <cell r="I756" t="str">
            <v>FUNDACION CARDIOVASCULAR DE CBIA</v>
          </cell>
          <cell r="J756" t="str">
            <v>8023D82-</v>
          </cell>
          <cell r="K756" t="str">
            <v>FHIC-517869</v>
          </cell>
          <cell r="L756">
            <v>517869</v>
          </cell>
          <cell r="M756">
            <v>33750</v>
          </cell>
        </row>
        <row r="757">
          <cell r="A757" t="str">
            <v>890212568-519415</v>
          </cell>
          <cell r="B757">
            <v>817</v>
          </cell>
          <cell r="C757">
            <v>5278</v>
          </cell>
          <cell r="D757" t="str">
            <v>817-5278</v>
          </cell>
          <cell r="E757">
            <v>44848</v>
          </cell>
          <cell r="F757">
            <v>230550108000</v>
          </cell>
          <cell r="G757" t="str">
            <v>PAGO FRAS COSTO TOTAL</v>
          </cell>
          <cell r="H757">
            <v>890212568</v>
          </cell>
          <cell r="I757" t="str">
            <v>FUNDACION CARDIOVASCULAR DE CBIA</v>
          </cell>
          <cell r="J757" t="str">
            <v>8023D82-</v>
          </cell>
          <cell r="K757" t="str">
            <v>FHIC-519415</v>
          </cell>
          <cell r="L757">
            <v>519415</v>
          </cell>
          <cell r="M757">
            <v>33750</v>
          </cell>
        </row>
        <row r="758">
          <cell r="A758" t="str">
            <v>890212568-521590</v>
          </cell>
          <cell r="B758">
            <v>817</v>
          </cell>
          <cell r="C758">
            <v>5278</v>
          </cell>
          <cell r="D758" t="str">
            <v>817-5278</v>
          </cell>
          <cell r="E758">
            <v>44848</v>
          </cell>
          <cell r="F758">
            <v>230550108000</v>
          </cell>
          <cell r="G758" t="str">
            <v>PAGO FRAS COSTO TOTAL</v>
          </cell>
          <cell r="H758">
            <v>890212568</v>
          </cell>
          <cell r="I758" t="str">
            <v>FUNDACION CARDIOVASCULAR DE CBIA</v>
          </cell>
          <cell r="J758" t="str">
            <v>8023D82-</v>
          </cell>
          <cell r="K758" t="str">
            <v>FHIC-521590</v>
          </cell>
          <cell r="L758">
            <v>521590</v>
          </cell>
          <cell r="M758">
            <v>33750</v>
          </cell>
        </row>
        <row r="759">
          <cell r="A759" t="str">
            <v>890212568-525007</v>
          </cell>
          <cell r="B759">
            <v>817</v>
          </cell>
          <cell r="C759">
            <v>5278</v>
          </cell>
          <cell r="D759" t="str">
            <v>817-5278</v>
          </cell>
          <cell r="E759">
            <v>44848</v>
          </cell>
          <cell r="F759">
            <v>230550108000</v>
          </cell>
          <cell r="G759" t="str">
            <v>PAGO FRAS COSTO TOTAL</v>
          </cell>
          <cell r="H759">
            <v>890212568</v>
          </cell>
          <cell r="I759" t="str">
            <v>FUNDACION CARDIOVASCULAR DE CBIA</v>
          </cell>
          <cell r="J759" t="str">
            <v>8026D82-</v>
          </cell>
          <cell r="K759" t="str">
            <v>FHIC-525007</v>
          </cell>
          <cell r="L759">
            <v>525007</v>
          </cell>
          <cell r="M759">
            <v>33750</v>
          </cell>
        </row>
        <row r="760">
          <cell r="A760" t="str">
            <v>890212568-547310</v>
          </cell>
          <cell r="B760">
            <v>817</v>
          </cell>
          <cell r="C760">
            <v>5278</v>
          </cell>
          <cell r="D760" t="str">
            <v>817-5278</v>
          </cell>
          <cell r="E760">
            <v>44848</v>
          </cell>
          <cell r="F760">
            <v>230550108000</v>
          </cell>
          <cell r="G760" t="str">
            <v>PAGO FRAS COSTO TOTAL</v>
          </cell>
          <cell r="H760">
            <v>890212568</v>
          </cell>
          <cell r="I760" t="str">
            <v>FUNDACION CARDIOVASCULAR DE CBIA</v>
          </cell>
          <cell r="J760" t="str">
            <v>8036D82-</v>
          </cell>
          <cell r="K760" t="str">
            <v>FHIC-547310</v>
          </cell>
          <cell r="L760">
            <v>547310</v>
          </cell>
          <cell r="M760">
            <v>33750</v>
          </cell>
        </row>
        <row r="761">
          <cell r="A761" t="str">
            <v>890212568-515602</v>
          </cell>
          <cell r="B761">
            <v>817</v>
          </cell>
          <cell r="C761">
            <v>5278</v>
          </cell>
          <cell r="D761" t="str">
            <v>817-5278</v>
          </cell>
          <cell r="E761">
            <v>44848</v>
          </cell>
          <cell r="F761">
            <v>230550156800</v>
          </cell>
          <cell r="G761" t="str">
            <v>PAGO FRAS COSTO TOTAL</v>
          </cell>
          <cell r="H761">
            <v>890212568</v>
          </cell>
          <cell r="I761" t="str">
            <v>FUNDACION CARDIOVASCULAR DE CBIA</v>
          </cell>
          <cell r="J761" t="str">
            <v>8023D82-</v>
          </cell>
          <cell r="K761" t="str">
            <v>FHIC-515602</v>
          </cell>
          <cell r="L761">
            <v>515602</v>
          </cell>
          <cell r="M761">
            <v>33750</v>
          </cell>
        </row>
        <row r="762">
          <cell r="A762" t="str">
            <v>890212568-517944</v>
          </cell>
          <cell r="B762">
            <v>817</v>
          </cell>
          <cell r="C762">
            <v>5278</v>
          </cell>
          <cell r="D762" t="str">
            <v>817-5278</v>
          </cell>
          <cell r="E762">
            <v>44848</v>
          </cell>
          <cell r="F762">
            <v>230550156800</v>
          </cell>
          <cell r="G762" t="str">
            <v>PAGO FRAS COSTO TOTAL</v>
          </cell>
          <cell r="H762">
            <v>890212568</v>
          </cell>
          <cell r="I762" t="str">
            <v>FUNDACION CARDIOVASCULAR DE CBIA</v>
          </cell>
          <cell r="J762" t="str">
            <v>8031D82-</v>
          </cell>
          <cell r="K762" t="str">
            <v>FHIC-517944</v>
          </cell>
          <cell r="L762">
            <v>517944</v>
          </cell>
          <cell r="M762">
            <v>33750</v>
          </cell>
        </row>
        <row r="763">
          <cell r="A763" t="str">
            <v>890212568-518338</v>
          </cell>
          <cell r="B763">
            <v>817</v>
          </cell>
          <cell r="C763">
            <v>5278</v>
          </cell>
          <cell r="D763" t="str">
            <v>817-5278</v>
          </cell>
          <cell r="E763">
            <v>44848</v>
          </cell>
          <cell r="F763">
            <v>230550156800</v>
          </cell>
          <cell r="G763" t="str">
            <v>PAGO FRAS COSTO TOTAL</v>
          </cell>
          <cell r="H763">
            <v>890212568</v>
          </cell>
          <cell r="I763" t="str">
            <v>FUNDACION CARDIOVASCULAR DE CBIA</v>
          </cell>
          <cell r="J763" t="str">
            <v>8029D82-</v>
          </cell>
          <cell r="K763" t="str">
            <v>FHIC-518338</v>
          </cell>
          <cell r="L763">
            <v>518338</v>
          </cell>
          <cell r="M763">
            <v>33750</v>
          </cell>
        </row>
        <row r="764">
          <cell r="A764" t="str">
            <v>890212568-519419</v>
          </cell>
          <cell r="B764">
            <v>817</v>
          </cell>
          <cell r="C764">
            <v>5278</v>
          </cell>
          <cell r="D764" t="str">
            <v>817-5278</v>
          </cell>
          <cell r="E764">
            <v>44848</v>
          </cell>
          <cell r="F764">
            <v>230550156800</v>
          </cell>
          <cell r="G764" t="str">
            <v>PAGO FRAS COSTO TOTAL</v>
          </cell>
          <cell r="H764">
            <v>890212568</v>
          </cell>
          <cell r="I764" t="str">
            <v>FUNDACION CARDIOVASCULAR DE CBIA</v>
          </cell>
          <cell r="J764" t="str">
            <v>8030D82-</v>
          </cell>
          <cell r="K764" t="str">
            <v>FHIC-519419</v>
          </cell>
          <cell r="L764">
            <v>519419</v>
          </cell>
          <cell r="M764">
            <v>33750</v>
          </cell>
        </row>
        <row r="765">
          <cell r="A765" t="str">
            <v>890212568-552084</v>
          </cell>
          <cell r="B765">
            <v>817</v>
          </cell>
          <cell r="C765">
            <v>5278</v>
          </cell>
          <cell r="D765" t="str">
            <v>817-5278</v>
          </cell>
          <cell r="E765">
            <v>44848</v>
          </cell>
          <cell r="F765">
            <v>230550156800</v>
          </cell>
          <cell r="G765" t="str">
            <v>PAGO FRAS COSTO TOTAL</v>
          </cell>
          <cell r="H765">
            <v>890212568</v>
          </cell>
          <cell r="I765" t="str">
            <v>FUNDACION CARDIOVASCULAR DE CBIA</v>
          </cell>
          <cell r="J765" t="str">
            <v>8026D82-</v>
          </cell>
          <cell r="K765" t="str">
            <v>FHIC-552084</v>
          </cell>
          <cell r="L765">
            <v>552084</v>
          </cell>
          <cell r="M765">
            <v>33750</v>
          </cell>
        </row>
        <row r="766">
          <cell r="A766" t="str">
            <v>890212568-553816</v>
          </cell>
          <cell r="B766">
            <v>817</v>
          </cell>
          <cell r="C766">
            <v>5731</v>
          </cell>
          <cell r="D766" t="str">
            <v>817-5731</v>
          </cell>
          <cell r="E766">
            <v>44970</v>
          </cell>
          <cell r="F766">
            <v>230550108000</v>
          </cell>
          <cell r="G766" t="str">
            <v>PGO FRAS COSTO TOTAL</v>
          </cell>
          <cell r="H766">
            <v>890212568</v>
          </cell>
          <cell r="I766" t="str">
            <v>FUNDACION CARDIOVASCULAR DE CBIA</v>
          </cell>
          <cell r="J766" t="str">
            <v>8026D82-</v>
          </cell>
          <cell r="K766" t="str">
            <v>FHIC-553816</v>
          </cell>
          <cell r="L766">
            <v>553816</v>
          </cell>
          <cell r="M766">
            <v>33750</v>
          </cell>
        </row>
        <row r="767">
          <cell r="A767" t="str">
            <v>890212568-616902</v>
          </cell>
          <cell r="B767">
            <v>817</v>
          </cell>
          <cell r="C767">
            <v>6411</v>
          </cell>
          <cell r="D767" t="str">
            <v>817-6411</v>
          </cell>
          <cell r="E767">
            <v>45117</v>
          </cell>
          <cell r="F767">
            <v>230550108000</v>
          </cell>
          <cell r="G767" t="str">
            <v>PGO FRAS COSTO TOTAL</v>
          </cell>
          <cell r="H767">
            <v>890212568</v>
          </cell>
          <cell r="I767" t="str">
            <v>FUNDACION CARDIOVASCULAR DE CBIA</v>
          </cell>
          <cell r="J767" t="str">
            <v>8026D82-</v>
          </cell>
          <cell r="K767" t="str">
            <v>FHIC-616902</v>
          </cell>
          <cell r="L767">
            <v>616902</v>
          </cell>
          <cell r="M767">
            <v>33750</v>
          </cell>
        </row>
        <row r="768">
          <cell r="A768" t="str">
            <v>890212568-619261</v>
          </cell>
          <cell r="B768">
            <v>817</v>
          </cell>
          <cell r="C768">
            <v>6411</v>
          </cell>
          <cell r="D768" t="str">
            <v>817-6411</v>
          </cell>
          <cell r="E768">
            <v>45117</v>
          </cell>
          <cell r="F768">
            <v>230550108000</v>
          </cell>
          <cell r="G768" t="str">
            <v>PGO FRAS COSTO TOTAL</v>
          </cell>
          <cell r="H768">
            <v>890212568</v>
          </cell>
          <cell r="I768" t="str">
            <v>FUNDACION CARDIOVASCULAR DE CBIA</v>
          </cell>
          <cell r="J768" t="str">
            <v>8048D82-</v>
          </cell>
          <cell r="K768" t="str">
            <v>FHIC-619261</v>
          </cell>
          <cell r="L768">
            <v>619261</v>
          </cell>
          <cell r="M768">
            <v>33750</v>
          </cell>
        </row>
        <row r="769">
          <cell r="A769" t="str">
            <v>890212568-1152887</v>
          </cell>
          <cell r="B769">
            <v>817</v>
          </cell>
          <cell r="C769">
            <v>5278</v>
          </cell>
          <cell r="D769" t="str">
            <v>817-5278</v>
          </cell>
          <cell r="E769">
            <v>44848</v>
          </cell>
          <cell r="F769">
            <v>230550108000</v>
          </cell>
          <cell r="G769" t="str">
            <v>PAGO FRAS COSTO TOTAL</v>
          </cell>
          <cell r="H769">
            <v>890212568</v>
          </cell>
          <cell r="I769" t="str">
            <v>FUNDACION CARDIOVASCULAR DE CBIA</v>
          </cell>
          <cell r="J769" t="str">
            <v>8023D82-</v>
          </cell>
          <cell r="K769" t="str">
            <v>BGA-1152887</v>
          </cell>
          <cell r="L769">
            <v>1152887</v>
          </cell>
          <cell r="M769">
            <v>34982</v>
          </cell>
        </row>
        <row r="770">
          <cell r="A770" t="str">
            <v>890212568-1181557</v>
          </cell>
          <cell r="B770">
            <v>817</v>
          </cell>
          <cell r="C770">
            <v>6331</v>
          </cell>
          <cell r="D770" t="str">
            <v>817-6331</v>
          </cell>
          <cell r="E770">
            <v>45092</v>
          </cell>
          <cell r="F770">
            <v>230550108000</v>
          </cell>
          <cell r="G770" t="str">
            <v>PGO FRAS COSTO TOTAL</v>
          </cell>
          <cell r="H770">
            <v>890212568</v>
          </cell>
          <cell r="I770" t="str">
            <v>FUNDACION CARDIOVASCULAR DE CBIA</v>
          </cell>
          <cell r="J770" t="str">
            <v>8036D82-</v>
          </cell>
          <cell r="K770" t="str">
            <v>BGA-1181557</v>
          </cell>
          <cell r="L770">
            <v>1181557</v>
          </cell>
          <cell r="M770">
            <v>35000</v>
          </cell>
        </row>
        <row r="771">
          <cell r="A771" t="str">
            <v>890212568-598877</v>
          </cell>
          <cell r="B771">
            <v>817</v>
          </cell>
          <cell r="C771">
            <v>5731</v>
          </cell>
          <cell r="D771" t="str">
            <v>817-5731</v>
          </cell>
          <cell r="E771">
            <v>44970</v>
          </cell>
          <cell r="F771">
            <v>230550108000</v>
          </cell>
          <cell r="G771" t="str">
            <v>PGO FRAS COSTO TOTAL</v>
          </cell>
          <cell r="H771">
            <v>890212568</v>
          </cell>
          <cell r="I771" t="str">
            <v>FUNDACION CARDIOVASCULAR DE CBIA</v>
          </cell>
          <cell r="J771" t="str">
            <v>8023D82-</v>
          </cell>
          <cell r="K771" t="str">
            <v>FHIC-598877</v>
          </cell>
          <cell r="L771">
            <v>598877</v>
          </cell>
          <cell r="M771">
            <v>35477</v>
          </cell>
        </row>
        <row r="772">
          <cell r="A772" t="str">
            <v>890212568-599707</v>
          </cell>
          <cell r="B772">
            <v>817</v>
          </cell>
          <cell r="C772">
            <v>5578</v>
          </cell>
          <cell r="D772" t="str">
            <v>817-5578</v>
          </cell>
          <cell r="E772">
            <v>44937</v>
          </cell>
          <cell r="F772">
            <v>230550108000</v>
          </cell>
          <cell r="G772" t="str">
            <v>PAGO FRAS COSTO TOTAL</v>
          </cell>
          <cell r="H772">
            <v>890212568</v>
          </cell>
          <cell r="I772" t="str">
            <v>FUNDACION CARDIOVASCULAR DE CBIA</v>
          </cell>
          <cell r="J772" t="str">
            <v>8052D82-</v>
          </cell>
          <cell r="K772" t="str">
            <v>FHIC-599707</v>
          </cell>
          <cell r="L772">
            <v>599707</v>
          </cell>
          <cell r="M772">
            <v>35500</v>
          </cell>
        </row>
        <row r="773">
          <cell r="A773" t="str">
            <v>890212568-604853</v>
          </cell>
          <cell r="B773">
            <v>817</v>
          </cell>
          <cell r="C773">
            <v>5731</v>
          </cell>
          <cell r="D773" t="str">
            <v>817-5731</v>
          </cell>
          <cell r="E773">
            <v>44970</v>
          </cell>
          <cell r="F773">
            <v>230550108000</v>
          </cell>
          <cell r="G773" t="str">
            <v>PGO FRAS COSTO TOTAL</v>
          </cell>
          <cell r="H773">
            <v>890212568</v>
          </cell>
          <cell r="I773" t="str">
            <v>FUNDACION CARDIOVASCULAR DE CBIA</v>
          </cell>
          <cell r="J773" t="str">
            <v>8026D82-</v>
          </cell>
          <cell r="K773" t="str">
            <v>FHIC-604853</v>
          </cell>
          <cell r="L773">
            <v>604853</v>
          </cell>
          <cell r="M773">
            <v>35500</v>
          </cell>
        </row>
        <row r="774">
          <cell r="A774" t="str">
            <v>890212568-646868</v>
          </cell>
          <cell r="B774">
            <v>817</v>
          </cell>
          <cell r="C774">
            <v>6331</v>
          </cell>
          <cell r="D774" t="str">
            <v>817-6331</v>
          </cell>
          <cell r="E774">
            <v>45092</v>
          </cell>
          <cell r="F774">
            <v>230550108000</v>
          </cell>
          <cell r="G774" t="str">
            <v>PGO FRAS COSTO TOTAL</v>
          </cell>
          <cell r="H774">
            <v>890212568</v>
          </cell>
          <cell r="I774" t="str">
            <v>FUNDACION CARDIOVASCULAR DE CBIA</v>
          </cell>
          <cell r="J774" t="str">
            <v>8052D82-</v>
          </cell>
          <cell r="K774" t="str">
            <v>FHIC-646868</v>
          </cell>
          <cell r="L774">
            <v>646868</v>
          </cell>
          <cell r="M774">
            <v>35500</v>
          </cell>
        </row>
        <row r="775">
          <cell r="A775" t="str">
            <v>890212568-1157880</v>
          </cell>
          <cell r="B775">
            <v>817</v>
          </cell>
          <cell r="C775">
            <v>5496</v>
          </cell>
          <cell r="D775" t="str">
            <v>817-5496</v>
          </cell>
          <cell r="E775">
            <v>44909</v>
          </cell>
          <cell r="F775">
            <v>230550108000</v>
          </cell>
          <cell r="G775" t="str">
            <v>PGO FRAS COSTO TOTAL</v>
          </cell>
          <cell r="H775">
            <v>890212568</v>
          </cell>
          <cell r="I775" t="str">
            <v>FUNDACION CARDIOVASCULAR DE CBIA</v>
          </cell>
          <cell r="J775" t="str">
            <v>8023D82-</v>
          </cell>
          <cell r="K775" t="str">
            <v>BGA-1157880</v>
          </cell>
          <cell r="L775">
            <v>1157880</v>
          </cell>
          <cell r="M775">
            <v>35698</v>
          </cell>
        </row>
        <row r="776">
          <cell r="A776" t="str">
            <v>890212568-589469</v>
          </cell>
          <cell r="B776">
            <v>817</v>
          </cell>
          <cell r="C776">
            <v>5496</v>
          </cell>
          <cell r="D776" t="str">
            <v>817-5496</v>
          </cell>
          <cell r="E776">
            <v>44909</v>
          </cell>
          <cell r="F776">
            <v>230550108000</v>
          </cell>
          <cell r="G776" t="str">
            <v>PGO FRAS COSTO TOTAL</v>
          </cell>
          <cell r="H776">
            <v>890212568</v>
          </cell>
          <cell r="I776" t="str">
            <v>FUNDACION CARDIOVASCULAR DE CBIA</v>
          </cell>
          <cell r="J776" t="str">
            <v>8052D82-</v>
          </cell>
          <cell r="K776" t="str">
            <v>FHIC-589469</v>
          </cell>
          <cell r="L776">
            <v>589469</v>
          </cell>
          <cell r="M776">
            <v>38290</v>
          </cell>
        </row>
        <row r="777">
          <cell r="A777" t="str">
            <v>890212568-1159032</v>
          </cell>
          <cell r="B777">
            <v>817</v>
          </cell>
          <cell r="C777">
            <v>5496</v>
          </cell>
          <cell r="D777" t="str">
            <v>817-5496</v>
          </cell>
          <cell r="E777">
            <v>44909</v>
          </cell>
          <cell r="F777">
            <v>230550108000</v>
          </cell>
          <cell r="G777" t="str">
            <v>PGO FRAS COSTO TOTAL</v>
          </cell>
          <cell r="H777">
            <v>890212568</v>
          </cell>
          <cell r="I777" t="str">
            <v>FUNDACION CARDIOVASCULAR DE CBIA</v>
          </cell>
          <cell r="J777" t="str">
            <v>8023D82-</v>
          </cell>
          <cell r="K777" t="str">
            <v>BGA-1159032</v>
          </cell>
          <cell r="L777">
            <v>1159032</v>
          </cell>
          <cell r="M777">
            <v>38645</v>
          </cell>
        </row>
        <row r="778">
          <cell r="A778" t="str">
            <v>890212568-642800</v>
          </cell>
          <cell r="B778">
            <v>817</v>
          </cell>
          <cell r="C778">
            <v>6117</v>
          </cell>
          <cell r="D778" t="str">
            <v>817-6117</v>
          </cell>
          <cell r="E778">
            <v>45061</v>
          </cell>
          <cell r="F778">
            <v>230550108000</v>
          </cell>
          <cell r="G778" t="str">
            <v>PGO FRAS COSTO TOTAL</v>
          </cell>
          <cell r="H778">
            <v>890212568</v>
          </cell>
          <cell r="I778" t="str">
            <v>FUNDACION CARDIOVASCULAR DE CBIA</v>
          </cell>
          <cell r="J778" t="str">
            <v>8030D82-</v>
          </cell>
          <cell r="K778" t="str">
            <v>FHIC-642800</v>
          </cell>
          <cell r="L778">
            <v>642800</v>
          </cell>
          <cell r="M778">
            <v>39330</v>
          </cell>
        </row>
        <row r="779">
          <cell r="A779" t="str">
            <v>890212568-653544</v>
          </cell>
          <cell r="B779">
            <v>817</v>
          </cell>
          <cell r="C779">
            <v>6411</v>
          </cell>
          <cell r="D779" t="str">
            <v>817-6411</v>
          </cell>
          <cell r="E779">
            <v>45117</v>
          </cell>
          <cell r="F779">
            <v>230550108000</v>
          </cell>
          <cell r="G779" t="str">
            <v>PGO FRAS COSTO TOTAL</v>
          </cell>
          <cell r="H779">
            <v>890212568</v>
          </cell>
          <cell r="I779" t="str">
            <v>FUNDACION CARDIOVASCULAR DE CBIA</v>
          </cell>
          <cell r="J779" t="str">
            <v>8023D82-</v>
          </cell>
          <cell r="K779" t="str">
            <v>FHIC-653544</v>
          </cell>
          <cell r="L779">
            <v>653544</v>
          </cell>
          <cell r="M779">
            <v>39330</v>
          </cell>
        </row>
        <row r="780">
          <cell r="A780" t="str">
            <v>890212568-1148954</v>
          </cell>
          <cell r="B780">
            <v>817</v>
          </cell>
          <cell r="C780">
            <v>5077</v>
          </cell>
          <cell r="D780" t="str">
            <v>817-5077</v>
          </cell>
          <cell r="E780">
            <v>44818</v>
          </cell>
          <cell r="F780">
            <v>230550108000</v>
          </cell>
          <cell r="G780" t="str">
            <v>PAG FACTURAS COSTO TOTAL</v>
          </cell>
          <cell r="H780">
            <v>890212568</v>
          </cell>
          <cell r="I780" t="str">
            <v>FUNDACION CARDIOVASCULAR DE CBIA</v>
          </cell>
          <cell r="J780" t="str">
            <v>8030D82-</v>
          </cell>
          <cell r="K780" t="str">
            <v>BGA-1148954</v>
          </cell>
          <cell r="L780">
            <v>1148954</v>
          </cell>
          <cell r="M780">
            <v>39383</v>
          </cell>
        </row>
        <row r="781">
          <cell r="A781" t="str">
            <v>890212568-561799</v>
          </cell>
          <cell r="B781">
            <v>817</v>
          </cell>
          <cell r="C781">
            <v>5278</v>
          </cell>
          <cell r="D781" t="str">
            <v>817-5278</v>
          </cell>
          <cell r="E781">
            <v>44848</v>
          </cell>
          <cell r="F781">
            <v>230550108000</v>
          </cell>
          <cell r="G781" t="str">
            <v>PAGO FRAS COSTO TOTAL</v>
          </cell>
          <cell r="H781">
            <v>890212568</v>
          </cell>
          <cell r="I781" t="str">
            <v>FUNDACION CARDIOVASCULAR DE CBIA</v>
          </cell>
          <cell r="J781" t="str">
            <v>8036D82-</v>
          </cell>
          <cell r="K781" t="str">
            <v>FHIC-561799</v>
          </cell>
          <cell r="L781">
            <v>561799</v>
          </cell>
          <cell r="M781">
            <v>39409</v>
          </cell>
        </row>
        <row r="782">
          <cell r="A782" t="str">
            <v>890212568-644420</v>
          </cell>
          <cell r="B782">
            <v>817</v>
          </cell>
          <cell r="C782">
            <v>6117</v>
          </cell>
          <cell r="D782" t="str">
            <v>817-6117</v>
          </cell>
          <cell r="E782">
            <v>45061</v>
          </cell>
          <cell r="F782">
            <v>230550108000</v>
          </cell>
          <cell r="G782" t="str">
            <v>PGO FRAS COSTO TOTAL</v>
          </cell>
          <cell r="H782">
            <v>890212568</v>
          </cell>
          <cell r="I782" t="str">
            <v>FUNDACION CARDIOVASCULAR DE CBIA</v>
          </cell>
          <cell r="J782" t="str">
            <v>8046D82-</v>
          </cell>
          <cell r="K782" t="str">
            <v>FHIC-644420</v>
          </cell>
          <cell r="L782">
            <v>644420</v>
          </cell>
          <cell r="M782">
            <v>39431</v>
          </cell>
        </row>
        <row r="783">
          <cell r="A783" t="str">
            <v>890212568-1133412</v>
          </cell>
          <cell r="B783">
            <v>817</v>
          </cell>
          <cell r="C783">
            <v>4748</v>
          </cell>
          <cell r="D783" t="str">
            <v>817-4748</v>
          </cell>
          <cell r="E783">
            <v>44722</v>
          </cell>
          <cell r="F783">
            <v>230550108000</v>
          </cell>
          <cell r="G783" t="str">
            <v>PAGO FRAS COSTO TOTAL</v>
          </cell>
          <cell r="H783">
            <v>890212568</v>
          </cell>
          <cell r="I783" t="str">
            <v>FUNDACION CARDIOVASCULAR DE CBIA</v>
          </cell>
          <cell r="J783" t="str">
            <v>8050D82-</v>
          </cell>
          <cell r="K783" t="str">
            <v>BGA-1133412</v>
          </cell>
          <cell r="L783">
            <v>1133412</v>
          </cell>
          <cell r="M783">
            <v>39608</v>
          </cell>
        </row>
        <row r="784">
          <cell r="A784" t="str">
            <v>890212568-530768</v>
          </cell>
          <cell r="B784">
            <v>817</v>
          </cell>
          <cell r="C784">
            <v>5496</v>
          </cell>
          <cell r="D784" t="str">
            <v>817-5496</v>
          </cell>
          <cell r="E784">
            <v>44909</v>
          </cell>
          <cell r="F784">
            <v>230550108000</v>
          </cell>
          <cell r="G784" t="str">
            <v>PGO FRAS COSTO TOTAL</v>
          </cell>
          <cell r="H784">
            <v>890212568</v>
          </cell>
          <cell r="I784" t="str">
            <v>FUNDACION CARDIOVASCULAR DE CBIA</v>
          </cell>
          <cell r="J784" t="str">
            <v>8023D82-</v>
          </cell>
          <cell r="K784" t="str">
            <v>FHIC-530768</v>
          </cell>
          <cell r="L784">
            <v>530768</v>
          </cell>
          <cell r="M784">
            <v>40040</v>
          </cell>
        </row>
        <row r="785">
          <cell r="A785" t="str">
            <v>890212568-1144735</v>
          </cell>
          <cell r="B785">
            <v>817</v>
          </cell>
          <cell r="C785">
            <v>5077</v>
          </cell>
          <cell r="D785" t="str">
            <v>817-5077</v>
          </cell>
          <cell r="E785">
            <v>44818</v>
          </cell>
          <cell r="F785">
            <v>230550108000</v>
          </cell>
          <cell r="G785" t="str">
            <v>PAG FACTURAS COSTO TOTAL</v>
          </cell>
          <cell r="H785">
            <v>890212568</v>
          </cell>
          <cell r="I785" t="str">
            <v>FUNDACION CARDIOVASCULAR DE CBIA</v>
          </cell>
          <cell r="J785" t="str">
            <v>8023D82-</v>
          </cell>
          <cell r="K785" t="str">
            <v>BGA-1144735</v>
          </cell>
          <cell r="L785">
            <v>1144735</v>
          </cell>
          <cell r="M785">
            <v>40365</v>
          </cell>
        </row>
        <row r="786">
          <cell r="A786" t="str">
            <v>890212568-1148953</v>
          </cell>
          <cell r="B786">
            <v>817</v>
          </cell>
          <cell r="C786">
            <v>5077</v>
          </cell>
          <cell r="D786" t="str">
            <v>817-5077</v>
          </cell>
          <cell r="E786">
            <v>44818</v>
          </cell>
          <cell r="F786">
            <v>230550108000</v>
          </cell>
          <cell r="G786" t="str">
            <v>PAG FACTURAS COSTO TOTAL</v>
          </cell>
          <cell r="H786">
            <v>890212568</v>
          </cell>
          <cell r="I786" t="str">
            <v>FUNDACION CARDIOVASCULAR DE CBIA</v>
          </cell>
          <cell r="J786" t="str">
            <v>8030D82-</v>
          </cell>
          <cell r="K786" t="str">
            <v>BGA-1148953</v>
          </cell>
          <cell r="L786">
            <v>1148953</v>
          </cell>
          <cell r="M786">
            <v>40365</v>
          </cell>
        </row>
        <row r="787">
          <cell r="A787" t="str">
            <v>890212568-1150121</v>
          </cell>
          <cell r="B787">
            <v>817</v>
          </cell>
          <cell r="C787">
            <v>5278</v>
          </cell>
          <cell r="D787" t="str">
            <v>817-5278</v>
          </cell>
          <cell r="E787">
            <v>44848</v>
          </cell>
          <cell r="F787">
            <v>230550108000</v>
          </cell>
          <cell r="G787" t="str">
            <v>PAGO FRAS COSTO TOTAL</v>
          </cell>
          <cell r="H787">
            <v>890212568</v>
          </cell>
          <cell r="I787" t="str">
            <v>FUNDACION CARDIOVASCULAR DE CBIA</v>
          </cell>
          <cell r="J787" t="str">
            <v>8048D82-</v>
          </cell>
          <cell r="K787" t="str">
            <v>BGA-1150121</v>
          </cell>
          <cell r="L787">
            <v>1150121</v>
          </cell>
          <cell r="M787">
            <v>40365</v>
          </cell>
        </row>
        <row r="788">
          <cell r="A788" t="str">
            <v>890212568-1165083</v>
          </cell>
          <cell r="B788">
            <v>817</v>
          </cell>
          <cell r="C788">
            <v>5578</v>
          </cell>
          <cell r="D788" t="str">
            <v>817-5578</v>
          </cell>
          <cell r="E788">
            <v>44937</v>
          </cell>
          <cell r="F788">
            <v>230550108000</v>
          </cell>
          <cell r="G788" t="str">
            <v>PAGO FRAS COSTO TOTAL</v>
          </cell>
          <cell r="H788">
            <v>890212568</v>
          </cell>
          <cell r="I788" t="str">
            <v>FUNDACION CARDIOVASCULAR DE CBIA</v>
          </cell>
          <cell r="J788" t="str">
            <v>8023D82-</v>
          </cell>
          <cell r="K788" t="str">
            <v>BGA-1165083</v>
          </cell>
          <cell r="L788">
            <v>1165083</v>
          </cell>
          <cell r="M788">
            <v>40365</v>
          </cell>
        </row>
        <row r="789">
          <cell r="A789" t="str">
            <v>890212568-1167142</v>
          </cell>
          <cell r="B789">
            <v>817</v>
          </cell>
          <cell r="C789">
            <v>5731</v>
          </cell>
          <cell r="D789" t="str">
            <v>817-5731</v>
          </cell>
          <cell r="E789">
            <v>44970</v>
          </cell>
          <cell r="F789">
            <v>230550108000</v>
          </cell>
          <cell r="G789" t="str">
            <v>PGO FRAS COSTO TOTAL</v>
          </cell>
          <cell r="H789">
            <v>890212568</v>
          </cell>
          <cell r="I789" t="str">
            <v>FUNDACION CARDIOVASCULAR DE CBIA</v>
          </cell>
          <cell r="J789" t="str">
            <v>8023D82-</v>
          </cell>
          <cell r="K789" t="str">
            <v>BGA-1167142</v>
          </cell>
          <cell r="L789">
            <v>1167142</v>
          </cell>
          <cell r="M789">
            <v>40365</v>
          </cell>
        </row>
        <row r="790">
          <cell r="A790" t="str">
            <v>890212568-1173925</v>
          </cell>
          <cell r="B790">
            <v>817</v>
          </cell>
          <cell r="C790">
            <v>5928</v>
          </cell>
          <cell r="D790" t="str">
            <v>817-5928</v>
          </cell>
          <cell r="E790">
            <v>45000</v>
          </cell>
          <cell r="F790">
            <v>230550108000</v>
          </cell>
          <cell r="G790" t="str">
            <v>PGO FRAS COSTO TOTAL</v>
          </cell>
          <cell r="H790">
            <v>890212568</v>
          </cell>
          <cell r="I790" t="str">
            <v>FUNDACION CARDIOVASCULAR DE CBIA</v>
          </cell>
          <cell r="J790" t="str">
            <v>8026D82-</v>
          </cell>
          <cell r="K790" t="str">
            <v>BGA-1173925</v>
          </cell>
          <cell r="L790">
            <v>1173925</v>
          </cell>
          <cell r="M790">
            <v>40365</v>
          </cell>
        </row>
        <row r="791">
          <cell r="A791" t="str">
            <v>890212568-614724</v>
          </cell>
          <cell r="B791">
            <v>817</v>
          </cell>
          <cell r="C791">
            <v>6117</v>
          </cell>
          <cell r="D791" t="str">
            <v>817-6117</v>
          </cell>
          <cell r="E791">
            <v>45061</v>
          </cell>
          <cell r="F791">
            <v>230550108000</v>
          </cell>
          <cell r="G791" t="str">
            <v>PGO FRAS COSTO TOTAL</v>
          </cell>
          <cell r="H791">
            <v>890212568</v>
          </cell>
          <cell r="I791" t="str">
            <v>FUNDACION CARDIOVASCULAR DE CBIA</v>
          </cell>
          <cell r="J791" t="str">
            <v>8023D82-</v>
          </cell>
          <cell r="K791" t="str">
            <v>FHIC-614724</v>
          </cell>
          <cell r="L791">
            <v>614724</v>
          </cell>
          <cell r="M791">
            <v>40365</v>
          </cell>
        </row>
        <row r="792">
          <cell r="A792" t="str">
            <v>890212568-629948</v>
          </cell>
          <cell r="B792">
            <v>817</v>
          </cell>
          <cell r="C792">
            <v>6117</v>
          </cell>
          <cell r="D792" t="str">
            <v>817-6117</v>
          </cell>
          <cell r="E792">
            <v>45061</v>
          </cell>
          <cell r="F792">
            <v>230550108000</v>
          </cell>
          <cell r="G792" t="str">
            <v>PGO FRAS COSTO TOTAL</v>
          </cell>
          <cell r="H792">
            <v>890212568</v>
          </cell>
          <cell r="I792" t="str">
            <v>FUNDACION CARDIOVASCULAR DE CBIA</v>
          </cell>
          <cell r="J792" t="str">
            <v>8023D82-</v>
          </cell>
          <cell r="K792" t="str">
            <v>FHIC-629948</v>
          </cell>
          <cell r="L792">
            <v>629948</v>
          </cell>
          <cell r="M792">
            <v>40365</v>
          </cell>
        </row>
        <row r="793">
          <cell r="A793" t="str">
            <v>890212568-1190710</v>
          </cell>
          <cell r="B793">
            <v>817</v>
          </cell>
          <cell r="C793">
            <v>6411</v>
          </cell>
          <cell r="D793" t="str">
            <v>817-6411</v>
          </cell>
          <cell r="E793">
            <v>45117</v>
          </cell>
          <cell r="F793">
            <v>230550108000</v>
          </cell>
          <cell r="G793" t="str">
            <v>PGO FRAS COSTO TOTAL</v>
          </cell>
          <cell r="H793">
            <v>890212568</v>
          </cell>
          <cell r="I793" t="str">
            <v>FUNDACION CARDIOVASCULAR DE CBIA</v>
          </cell>
          <cell r="J793" t="str">
            <v>8026D82-</v>
          </cell>
          <cell r="K793" t="str">
            <v>BGA1190710</v>
          </cell>
          <cell r="L793">
            <v>1190710</v>
          </cell>
          <cell r="M793">
            <v>40365</v>
          </cell>
        </row>
        <row r="794">
          <cell r="A794" t="str">
            <v>890212568-655091</v>
          </cell>
          <cell r="B794">
            <v>817</v>
          </cell>
          <cell r="C794">
            <v>6411</v>
          </cell>
          <cell r="D794" t="str">
            <v>817-6411</v>
          </cell>
          <cell r="E794">
            <v>45117</v>
          </cell>
          <cell r="F794">
            <v>230550108000</v>
          </cell>
          <cell r="G794" t="str">
            <v>PGO FRAS COSTO TOTAL</v>
          </cell>
          <cell r="H794">
            <v>890212568</v>
          </cell>
          <cell r="I794" t="str">
            <v>FUNDACION CARDIOVASCULAR DE CBIA</v>
          </cell>
          <cell r="J794" t="str">
            <v>8053D82-</v>
          </cell>
          <cell r="K794" t="str">
            <v>FHIC-655091</v>
          </cell>
          <cell r="L794">
            <v>655091</v>
          </cell>
          <cell r="M794">
            <v>40365</v>
          </cell>
        </row>
        <row r="795">
          <cell r="A795" t="str">
            <v>890212568-658251</v>
          </cell>
          <cell r="B795">
            <v>817</v>
          </cell>
          <cell r="C795">
            <v>6411</v>
          </cell>
          <cell r="D795" t="str">
            <v>817-6411</v>
          </cell>
          <cell r="E795">
            <v>45117</v>
          </cell>
          <cell r="F795">
            <v>230550108000</v>
          </cell>
          <cell r="G795" t="str">
            <v>PGO FRAS COSTO TOTAL</v>
          </cell>
          <cell r="H795">
            <v>890212568</v>
          </cell>
          <cell r="I795" t="str">
            <v>FUNDACION CARDIOVASCULAR DE CBIA</v>
          </cell>
          <cell r="J795" t="str">
            <v>8052D82-</v>
          </cell>
          <cell r="K795" t="str">
            <v>FHIC-658251</v>
          </cell>
          <cell r="L795">
            <v>658251</v>
          </cell>
          <cell r="M795">
            <v>41300</v>
          </cell>
        </row>
        <row r="796">
          <cell r="A796" t="str">
            <v>890212568-607519</v>
          </cell>
          <cell r="B796">
            <v>817</v>
          </cell>
          <cell r="C796">
            <v>5731</v>
          </cell>
          <cell r="D796" t="str">
            <v>817-5731</v>
          </cell>
          <cell r="E796">
            <v>44970</v>
          </cell>
          <cell r="F796">
            <v>230550108000</v>
          </cell>
          <cell r="G796" t="str">
            <v>PGO FRAS COSTO TOTAL</v>
          </cell>
          <cell r="H796">
            <v>890212568</v>
          </cell>
          <cell r="I796" t="str">
            <v>FUNDACION CARDIOVASCULAR DE CBIA</v>
          </cell>
          <cell r="J796" t="str">
            <v>8023D82-</v>
          </cell>
          <cell r="K796" t="str">
            <v>FHIC-607519</v>
          </cell>
          <cell r="L796">
            <v>607519</v>
          </cell>
          <cell r="M796">
            <v>41400</v>
          </cell>
        </row>
        <row r="797">
          <cell r="A797" t="str">
            <v>890212568-588879</v>
          </cell>
          <cell r="B797">
            <v>817</v>
          </cell>
          <cell r="C797">
            <v>5496</v>
          </cell>
          <cell r="D797" t="str">
            <v>817-5496</v>
          </cell>
          <cell r="E797">
            <v>44909</v>
          </cell>
          <cell r="F797">
            <v>230550108000</v>
          </cell>
          <cell r="G797" t="str">
            <v>PGO FRAS COSTO TOTAL</v>
          </cell>
          <cell r="H797">
            <v>890212568</v>
          </cell>
          <cell r="I797" t="str">
            <v>FUNDACION CARDIOVASCULAR DE CBIA</v>
          </cell>
          <cell r="J797" t="str">
            <v>8023D82-</v>
          </cell>
          <cell r="K797" t="str">
            <v>FHIC-588879</v>
          </cell>
          <cell r="L797">
            <v>588879</v>
          </cell>
          <cell r="M797">
            <v>42605</v>
          </cell>
        </row>
        <row r="798">
          <cell r="A798" t="str">
            <v>890212568-1133935</v>
          </cell>
          <cell r="B798">
            <v>817</v>
          </cell>
          <cell r="C798">
            <v>4748</v>
          </cell>
          <cell r="D798" t="str">
            <v>817-4748</v>
          </cell>
          <cell r="E798">
            <v>44722</v>
          </cell>
          <cell r="F798">
            <v>230550108000</v>
          </cell>
          <cell r="G798" t="str">
            <v>PAGO FRAS COSTO TOTAL</v>
          </cell>
          <cell r="H798">
            <v>890212568</v>
          </cell>
          <cell r="I798" t="str">
            <v>FUNDACION CARDIOVASCULAR DE CBIA</v>
          </cell>
          <cell r="J798" t="str">
            <v>8050D82-</v>
          </cell>
          <cell r="K798" t="str">
            <v>BGA-1133935</v>
          </cell>
          <cell r="L798">
            <v>1133935</v>
          </cell>
          <cell r="M798">
            <v>44399</v>
          </cell>
        </row>
        <row r="799">
          <cell r="A799" t="str">
            <v>890212568-567298</v>
          </cell>
          <cell r="B799">
            <v>817</v>
          </cell>
          <cell r="C799">
            <v>5278</v>
          </cell>
          <cell r="D799" t="str">
            <v>817-5278</v>
          </cell>
          <cell r="E799">
            <v>44848</v>
          </cell>
          <cell r="F799">
            <v>230550108000</v>
          </cell>
          <cell r="G799" t="str">
            <v>PAGO FRAS COSTO TOTAL</v>
          </cell>
          <cell r="H799">
            <v>890212568</v>
          </cell>
          <cell r="I799" t="str">
            <v>FUNDACION CARDIOVASCULAR DE CBIA</v>
          </cell>
          <cell r="J799" t="str">
            <v>8023D82-</v>
          </cell>
          <cell r="K799" t="str">
            <v>FHIC-567298</v>
          </cell>
          <cell r="L799">
            <v>567298</v>
          </cell>
          <cell r="M799">
            <v>46575</v>
          </cell>
        </row>
        <row r="800">
          <cell r="A800" t="str">
            <v>890212568-659422</v>
          </cell>
          <cell r="B800">
            <v>817</v>
          </cell>
          <cell r="C800">
            <v>6411</v>
          </cell>
          <cell r="D800" t="str">
            <v>817-6411</v>
          </cell>
          <cell r="E800">
            <v>45117</v>
          </cell>
          <cell r="F800">
            <v>230550108000</v>
          </cell>
          <cell r="G800" t="str">
            <v>PGO FRAS COSTO TOTAL</v>
          </cell>
          <cell r="H800">
            <v>890212568</v>
          </cell>
          <cell r="I800" t="str">
            <v>FUNDACION CARDIOVASCULAR DE CBIA</v>
          </cell>
          <cell r="J800" t="str">
            <v>8026D82-</v>
          </cell>
          <cell r="K800" t="str">
            <v>FHIC-659422</v>
          </cell>
          <cell r="L800">
            <v>659422</v>
          </cell>
          <cell r="M800">
            <v>46575</v>
          </cell>
        </row>
        <row r="801">
          <cell r="A801" t="str">
            <v>890212568-589347</v>
          </cell>
          <cell r="B801">
            <v>817</v>
          </cell>
          <cell r="C801">
            <v>6411</v>
          </cell>
          <cell r="D801" t="str">
            <v>817-6411</v>
          </cell>
          <cell r="E801">
            <v>45117</v>
          </cell>
          <cell r="F801">
            <v>230550108000</v>
          </cell>
          <cell r="G801" t="str">
            <v>PGO FRAS COSTO TOTAL</v>
          </cell>
          <cell r="H801">
            <v>890212568</v>
          </cell>
          <cell r="I801" t="str">
            <v>FUNDACION CARDIOVASCULAR DE CBIA</v>
          </cell>
          <cell r="J801" t="str">
            <v>8036D82-</v>
          </cell>
          <cell r="K801" t="str">
            <v>FHIC-589347</v>
          </cell>
          <cell r="L801">
            <v>589347</v>
          </cell>
          <cell r="M801">
            <v>46884</v>
          </cell>
        </row>
        <row r="802">
          <cell r="A802" t="str">
            <v>890212568-620389</v>
          </cell>
          <cell r="B802">
            <v>817</v>
          </cell>
          <cell r="C802">
            <v>6117</v>
          </cell>
          <cell r="D802" t="str">
            <v>817-6117</v>
          </cell>
          <cell r="E802">
            <v>45061</v>
          </cell>
          <cell r="F802">
            <v>230550108000</v>
          </cell>
          <cell r="G802" t="str">
            <v>PGO FRAS COSTO TOTAL</v>
          </cell>
          <cell r="H802">
            <v>890212568</v>
          </cell>
          <cell r="I802" t="str">
            <v>FUNDACION CARDIOVASCULAR DE CBIA</v>
          </cell>
          <cell r="J802" t="str">
            <v>8023D82-</v>
          </cell>
          <cell r="K802" t="str">
            <v>FHIC-620389</v>
          </cell>
          <cell r="L802">
            <v>620389</v>
          </cell>
          <cell r="M802">
            <v>47000</v>
          </cell>
        </row>
        <row r="803">
          <cell r="A803" t="str">
            <v>890212568-1129698</v>
          </cell>
          <cell r="B803">
            <v>817</v>
          </cell>
          <cell r="C803">
            <v>5928</v>
          </cell>
          <cell r="D803" t="str">
            <v>817-5928</v>
          </cell>
          <cell r="E803">
            <v>45000</v>
          </cell>
          <cell r="F803">
            <v>230550108000</v>
          </cell>
          <cell r="G803" t="str">
            <v>PGO FRAS COSTO TOTAL</v>
          </cell>
          <cell r="H803">
            <v>890212568</v>
          </cell>
          <cell r="I803" t="str">
            <v>FUNDACION CARDIOVASCULAR DE CBIA</v>
          </cell>
          <cell r="J803" t="str">
            <v>8036D82-</v>
          </cell>
          <cell r="K803" t="str">
            <v>BGA-1129698</v>
          </cell>
          <cell r="L803">
            <v>1129698</v>
          </cell>
          <cell r="M803">
            <v>47676</v>
          </cell>
        </row>
        <row r="804">
          <cell r="A804" t="str">
            <v>890212568-1129698</v>
          </cell>
          <cell r="B804">
            <v>817</v>
          </cell>
          <cell r="C804">
            <v>5496</v>
          </cell>
          <cell r="D804" t="str">
            <v>817-5496</v>
          </cell>
          <cell r="E804">
            <v>44909</v>
          </cell>
          <cell r="F804">
            <v>230550108000</v>
          </cell>
          <cell r="G804" t="str">
            <v>PGO FRAS COSTO TOTAL</v>
          </cell>
          <cell r="H804">
            <v>890212568</v>
          </cell>
          <cell r="I804" t="str">
            <v>FUNDACION CARDIOVASCULAR DE CBIA</v>
          </cell>
          <cell r="J804" t="str">
            <v>8036D82-</v>
          </cell>
          <cell r="K804" t="str">
            <v>BGA-1129698</v>
          </cell>
          <cell r="L804">
            <v>1129698</v>
          </cell>
          <cell r="M804">
            <v>47677</v>
          </cell>
        </row>
        <row r="805">
          <cell r="A805" t="str">
            <v>890212568-1160310</v>
          </cell>
          <cell r="B805">
            <v>817</v>
          </cell>
          <cell r="C805">
            <v>5496</v>
          </cell>
          <cell r="D805" t="str">
            <v>817-5496</v>
          </cell>
          <cell r="E805">
            <v>44909</v>
          </cell>
          <cell r="F805">
            <v>230550108000</v>
          </cell>
          <cell r="G805" t="str">
            <v>PGO FRAS COSTO TOTAL</v>
          </cell>
          <cell r="H805">
            <v>890212568</v>
          </cell>
          <cell r="I805" t="str">
            <v>FUNDACION CARDIOVASCULAR DE CBIA</v>
          </cell>
          <cell r="J805" t="str">
            <v>8023D82-</v>
          </cell>
          <cell r="K805" t="str">
            <v>BGA-1160310</v>
          </cell>
          <cell r="L805">
            <v>1160310</v>
          </cell>
          <cell r="M805">
            <v>47900</v>
          </cell>
        </row>
        <row r="806">
          <cell r="A806" t="str">
            <v>890212568-1174290</v>
          </cell>
          <cell r="B806">
            <v>817</v>
          </cell>
          <cell r="C806">
            <v>5928</v>
          </cell>
          <cell r="D806" t="str">
            <v>817-5928</v>
          </cell>
          <cell r="E806">
            <v>45000</v>
          </cell>
          <cell r="F806">
            <v>230550108000</v>
          </cell>
          <cell r="G806" t="str">
            <v>PGO FRAS COSTO TOTAL</v>
          </cell>
          <cell r="H806">
            <v>890212568</v>
          </cell>
          <cell r="I806" t="str">
            <v>FUNDACION CARDIOVASCULAR DE CBIA</v>
          </cell>
          <cell r="J806" t="str">
            <v>8030D82-</v>
          </cell>
          <cell r="K806" t="str">
            <v>BGA-1174290</v>
          </cell>
          <cell r="L806">
            <v>1174290</v>
          </cell>
          <cell r="M806">
            <v>47931</v>
          </cell>
        </row>
        <row r="807">
          <cell r="A807" t="str">
            <v>890212568-646667</v>
          </cell>
          <cell r="B807">
            <v>817</v>
          </cell>
          <cell r="C807">
            <v>6331</v>
          </cell>
          <cell r="D807" t="str">
            <v>817-6331</v>
          </cell>
          <cell r="E807">
            <v>45092</v>
          </cell>
          <cell r="F807">
            <v>230550156800</v>
          </cell>
          <cell r="G807" t="str">
            <v>PGO FRAS COSTO TOTAL</v>
          </cell>
          <cell r="H807">
            <v>890212568</v>
          </cell>
          <cell r="I807" t="str">
            <v>FUNDACION CARDIOVASCULAR DE CBIA</v>
          </cell>
          <cell r="J807" t="str">
            <v>8052D82-</v>
          </cell>
          <cell r="K807" t="str">
            <v>FHIC-646667</v>
          </cell>
          <cell r="L807">
            <v>646667</v>
          </cell>
          <cell r="M807">
            <v>48803</v>
          </cell>
        </row>
        <row r="808">
          <cell r="A808" t="str">
            <v>890212568-818557</v>
          </cell>
          <cell r="B808">
            <v>817</v>
          </cell>
          <cell r="C808">
            <v>5278</v>
          </cell>
          <cell r="D808" t="str">
            <v>817-5278</v>
          </cell>
          <cell r="E808">
            <v>44848</v>
          </cell>
          <cell r="F808">
            <v>230550108000</v>
          </cell>
          <cell r="G808" t="str">
            <v>PAGO FRAS COSTO TOTAL</v>
          </cell>
          <cell r="H808">
            <v>890212568</v>
          </cell>
          <cell r="I808" t="str">
            <v>FUNDACION CARDIOVASCULAR DE CBIA</v>
          </cell>
          <cell r="J808" t="str">
            <v>8026D82-</v>
          </cell>
          <cell r="K808" t="str">
            <v>RBGA-818557</v>
          </cell>
          <cell r="L808">
            <v>818557</v>
          </cell>
          <cell r="M808">
            <v>50400</v>
          </cell>
        </row>
        <row r="809">
          <cell r="A809" t="str">
            <v>890212568-614886</v>
          </cell>
          <cell r="B809">
            <v>817</v>
          </cell>
          <cell r="C809">
            <v>5928</v>
          </cell>
          <cell r="D809" t="str">
            <v>817-5928</v>
          </cell>
          <cell r="E809">
            <v>45000</v>
          </cell>
          <cell r="F809">
            <v>230550108000</v>
          </cell>
          <cell r="G809" t="str">
            <v>PGO FRAS COSTO TOTAL</v>
          </cell>
          <cell r="H809">
            <v>890212568</v>
          </cell>
          <cell r="I809" t="str">
            <v>FUNDACION CARDIOVASCULAR DE CBIA</v>
          </cell>
          <cell r="J809" t="str">
            <v>8023D82-</v>
          </cell>
          <cell r="K809" t="str">
            <v>FHIC-614886</v>
          </cell>
          <cell r="L809">
            <v>614886</v>
          </cell>
          <cell r="M809">
            <v>51750</v>
          </cell>
        </row>
        <row r="810">
          <cell r="A810" t="str">
            <v>890212568-654682</v>
          </cell>
          <cell r="B810">
            <v>817</v>
          </cell>
          <cell r="C810">
            <v>6411</v>
          </cell>
          <cell r="D810" t="str">
            <v>817-6411</v>
          </cell>
          <cell r="E810">
            <v>45117</v>
          </cell>
          <cell r="F810">
            <v>230550108000</v>
          </cell>
          <cell r="G810" t="str">
            <v>PGO FRAS COSTO TOTAL</v>
          </cell>
          <cell r="H810">
            <v>890212568</v>
          </cell>
          <cell r="I810" t="str">
            <v>FUNDACION CARDIOVASCULAR DE CBIA</v>
          </cell>
          <cell r="J810" t="str">
            <v>8023D82-</v>
          </cell>
          <cell r="K810" t="str">
            <v>FHIC-654682</v>
          </cell>
          <cell r="L810">
            <v>654682</v>
          </cell>
          <cell r="M810">
            <v>51750</v>
          </cell>
        </row>
        <row r="811">
          <cell r="A811" t="str">
            <v>890212568-655318</v>
          </cell>
          <cell r="B811">
            <v>817</v>
          </cell>
          <cell r="C811">
            <v>6331</v>
          </cell>
          <cell r="D811" t="str">
            <v>817-6331</v>
          </cell>
          <cell r="E811">
            <v>45092</v>
          </cell>
          <cell r="F811">
            <v>230550108000</v>
          </cell>
          <cell r="G811" t="str">
            <v>PGO FRAS COSTO TOTAL</v>
          </cell>
          <cell r="H811">
            <v>890212568</v>
          </cell>
          <cell r="I811" t="str">
            <v>FUNDACION CARDIOVASCULAR DE CBIA</v>
          </cell>
          <cell r="J811" t="str">
            <v>8053D82-</v>
          </cell>
          <cell r="K811" t="str">
            <v>FHIC-655318</v>
          </cell>
          <cell r="L811">
            <v>655318</v>
          </cell>
          <cell r="M811">
            <v>52086</v>
          </cell>
        </row>
        <row r="812">
          <cell r="A812" t="str">
            <v>890212568-640671</v>
          </cell>
          <cell r="B812">
            <v>817</v>
          </cell>
          <cell r="C812">
            <v>6411</v>
          </cell>
          <cell r="D812" t="str">
            <v>817-6411</v>
          </cell>
          <cell r="E812">
            <v>45117</v>
          </cell>
          <cell r="F812">
            <v>230550108000</v>
          </cell>
          <cell r="G812" t="str">
            <v>PGO FRAS COSTO TOTAL</v>
          </cell>
          <cell r="H812">
            <v>890212568</v>
          </cell>
          <cell r="I812" t="str">
            <v>FUNDACION CARDIOVASCULAR DE CBIA</v>
          </cell>
          <cell r="J812" t="str">
            <v>8026D82-</v>
          </cell>
          <cell r="K812" t="str">
            <v>FHIC-640671</v>
          </cell>
          <cell r="L812">
            <v>640671</v>
          </cell>
          <cell r="M812">
            <v>54000</v>
          </cell>
        </row>
        <row r="813">
          <cell r="A813" t="str">
            <v>890212568-554905</v>
          </cell>
          <cell r="B813">
            <v>817</v>
          </cell>
          <cell r="C813">
            <v>5278</v>
          </cell>
          <cell r="D813" t="str">
            <v>817-5278</v>
          </cell>
          <cell r="E813">
            <v>44848</v>
          </cell>
          <cell r="F813">
            <v>230550156800</v>
          </cell>
          <cell r="G813" t="str">
            <v>PAGO FRAS COSTO TOTAL</v>
          </cell>
          <cell r="H813">
            <v>890212568</v>
          </cell>
          <cell r="I813" t="str">
            <v>FUNDACION CARDIOVASCULAR DE CBIA</v>
          </cell>
          <cell r="J813" t="str">
            <v>8026D82-</v>
          </cell>
          <cell r="K813" t="str">
            <v>RBGA-554905</v>
          </cell>
          <cell r="L813">
            <v>554905</v>
          </cell>
          <cell r="M813">
            <v>54615</v>
          </cell>
        </row>
        <row r="814">
          <cell r="A814" t="str">
            <v>890212568-1189200</v>
          </cell>
          <cell r="B814">
            <v>817</v>
          </cell>
          <cell r="C814">
            <v>6411</v>
          </cell>
          <cell r="D814" t="str">
            <v>817-6411</v>
          </cell>
          <cell r="E814">
            <v>45117</v>
          </cell>
          <cell r="F814">
            <v>230550108000</v>
          </cell>
          <cell r="G814" t="str">
            <v>PGO FRAS COSTO TOTAL</v>
          </cell>
          <cell r="H814">
            <v>890212568</v>
          </cell>
          <cell r="I814" t="str">
            <v>FUNDACION CARDIOVASCULAR DE CBIA</v>
          </cell>
          <cell r="J814" t="str">
            <v>8036D82-</v>
          </cell>
          <cell r="K814" t="str">
            <v>BGA1189200</v>
          </cell>
          <cell r="L814">
            <v>1189200</v>
          </cell>
          <cell r="M814">
            <v>55454</v>
          </cell>
        </row>
        <row r="815">
          <cell r="A815" t="str">
            <v>890212568-1158951</v>
          </cell>
          <cell r="B815">
            <v>817</v>
          </cell>
          <cell r="C815">
            <v>5496</v>
          </cell>
          <cell r="D815" t="str">
            <v>817-5496</v>
          </cell>
          <cell r="E815">
            <v>44909</v>
          </cell>
          <cell r="F815">
            <v>230550108000</v>
          </cell>
          <cell r="G815" t="str">
            <v>PGO FRAS COSTO TOTAL</v>
          </cell>
          <cell r="H815">
            <v>890212568</v>
          </cell>
          <cell r="I815" t="str">
            <v>FUNDACION CARDIOVASCULAR DE CBIA</v>
          </cell>
          <cell r="J815" t="str">
            <v>8023D82-</v>
          </cell>
          <cell r="K815" t="str">
            <v>BGA-1158951</v>
          </cell>
          <cell r="L815">
            <v>1158951</v>
          </cell>
          <cell r="M815">
            <v>55538</v>
          </cell>
        </row>
        <row r="816">
          <cell r="A816" t="str">
            <v>890212568-1175075</v>
          </cell>
          <cell r="B816">
            <v>817</v>
          </cell>
          <cell r="C816">
            <v>5928</v>
          </cell>
          <cell r="D816" t="str">
            <v>817-5928</v>
          </cell>
          <cell r="E816">
            <v>45000</v>
          </cell>
          <cell r="F816">
            <v>230550108000</v>
          </cell>
          <cell r="G816" t="str">
            <v>PGO FRAS COSTO TOTAL</v>
          </cell>
          <cell r="H816">
            <v>890212568</v>
          </cell>
          <cell r="I816" t="str">
            <v>FUNDACION CARDIOVASCULAR DE CBIA</v>
          </cell>
          <cell r="J816" t="str">
            <v>8023D82-</v>
          </cell>
          <cell r="K816" t="str">
            <v>BGA-1175075</v>
          </cell>
          <cell r="L816">
            <v>1175075</v>
          </cell>
          <cell r="M816">
            <v>55538</v>
          </cell>
        </row>
        <row r="817">
          <cell r="A817" t="str">
            <v>890212568-565034</v>
          </cell>
          <cell r="B817">
            <v>817</v>
          </cell>
          <cell r="C817">
            <v>5731</v>
          </cell>
          <cell r="D817" t="str">
            <v>817-5731</v>
          </cell>
          <cell r="E817">
            <v>44970</v>
          </cell>
          <cell r="F817">
            <v>230550108000</v>
          </cell>
          <cell r="G817" t="str">
            <v>PGO FRAS COSTO TOTAL</v>
          </cell>
          <cell r="H817">
            <v>890212568</v>
          </cell>
          <cell r="I817" t="str">
            <v>FUNDACION CARDIOVASCULAR DE CBIA</v>
          </cell>
          <cell r="J817" t="str">
            <v>8023D82-</v>
          </cell>
          <cell r="K817" t="str">
            <v>FHIC-565034</v>
          </cell>
          <cell r="L817">
            <v>565034</v>
          </cell>
          <cell r="M817">
            <v>56035</v>
          </cell>
        </row>
        <row r="818">
          <cell r="A818" t="str">
            <v>890212568-1163469</v>
          </cell>
          <cell r="B818">
            <v>817</v>
          </cell>
          <cell r="C818">
            <v>6411</v>
          </cell>
          <cell r="D818" t="str">
            <v>817-6411</v>
          </cell>
          <cell r="E818">
            <v>45117</v>
          </cell>
          <cell r="F818">
            <v>230550108000</v>
          </cell>
          <cell r="G818" t="str">
            <v>PGO FRAS COSTO TOTAL</v>
          </cell>
          <cell r="H818">
            <v>890212568</v>
          </cell>
          <cell r="I818" t="str">
            <v>FUNDACION CARDIOVASCULAR DE CBIA</v>
          </cell>
          <cell r="J818" t="str">
            <v>8023D82-</v>
          </cell>
          <cell r="K818" t="str">
            <v>BGA-1163469</v>
          </cell>
          <cell r="L818">
            <v>1163469</v>
          </cell>
          <cell r="M818">
            <v>56655</v>
          </cell>
        </row>
        <row r="819">
          <cell r="A819" t="str">
            <v>890212568-1133718</v>
          </cell>
          <cell r="B819">
            <v>817</v>
          </cell>
          <cell r="C819">
            <v>4748</v>
          </cell>
          <cell r="D819" t="str">
            <v>817-4748</v>
          </cell>
          <cell r="E819">
            <v>44722</v>
          </cell>
          <cell r="F819">
            <v>230550108000</v>
          </cell>
          <cell r="G819" t="str">
            <v>PAGO FRAS COSTO TOTAL</v>
          </cell>
          <cell r="H819">
            <v>890212568</v>
          </cell>
          <cell r="I819" t="str">
            <v>FUNDACION CARDIOVASCULAR DE CBIA</v>
          </cell>
          <cell r="J819" t="str">
            <v>8023D82-</v>
          </cell>
          <cell r="K819" t="str">
            <v>BGA-1133718</v>
          </cell>
          <cell r="L819">
            <v>1133718</v>
          </cell>
          <cell r="M819">
            <v>56925</v>
          </cell>
        </row>
        <row r="820">
          <cell r="A820" t="str">
            <v>890212568-1135189</v>
          </cell>
          <cell r="B820">
            <v>817</v>
          </cell>
          <cell r="C820">
            <v>4748</v>
          </cell>
          <cell r="D820" t="str">
            <v>817-4748</v>
          </cell>
          <cell r="E820">
            <v>44722</v>
          </cell>
          <cell r="F820">
            <v>230550108000</v>
          </cell>
          <cell r="G820" t="str">
            <v>PAGO FRAS COSTO TOTAL</v>
          </cell>
          <cell r="H820">
            <v>890212568</v>
          </cell>
          <cell r="I820" t="str">
            <v>FUNDACION CARDIOVASCULAR DE CBIA</v>
          </cell>
          <cell r="J820" t="str">
            <v>8023D82-</v>
          </cell>
          <cell r="K820" t="str">
            <v>BGA-1135189</v>
          </cell>
          <cell r="L820">
            <v>1135189</v>
          </cell>
          <cell r="M820">
            <v>56925</v>
          </cell>
        </row>
        <row r="821">
          <cell r="A821" t="str">
            <v>890212568-1134912</v>
          </cell>
          <cell r="B821">
            <v>817</v>
          </cell>
          <cell r="C821">
            <v>4805</v>
          </cell>
          <cell r="D821" t="str">
            <v>817-4805</v>
          </cell>
          <cell r="E821">
            <v>44728</v>
          </cell>
          <cell r="F821">
            <v>230550156800</v>
          </cell>
          <cell r="G821" t="str">
            <v>PAGO FRAS COSTO TOTAL</v>
          </cell>
          <cell r="H821">
            <v>890212568</v>
          </cell>
          <cell r="I821" t="str">
            <v>FUNDACION CARDIOVASCULAR DE CBIA</v>
          </cell>
          <cell r="J821" t="str">
            <v>8023D82-</v>
          </cell>
          <cell r="K821" t="str">
            <v>BGA-1134912</v>
          </cell>
          <cell r="L821">
            <v>1134912</v>
          </cell>
          <cell r="M821">
            <v>56925</v>
          </cell>
        </row>
        <row r="822">
          <cell r="A822" t="str">
            <v>890212568-637859</v>
          </cell>
          <cell r="B822">
            <v>817</v>
          </cell>
          <cell r="C822">
            <v>6117</v>
          </cell>
          <cell r="D822" t="str">
            <v>817-6117</v>
          </cell>
          <cell r="E822">
            <v>45061</v>
          </cell>
          <cell r="F822">
            <v>230550108000</v>
          </cell>
          <cell r="G822" t="str">
            <v>PGO FRAS COSTO TOTAL</v>
          </cell>
          <cell r="H822">
            <v>890212568</v>
          </cell>
          <cell r="I822" t="str">
            <v>FUNDACION CARDIOVASCULAR DE CBIA</v>
          </cell>
          <cell r="J822" t="str">
            <v>8023D82-</v>
          </cell>
          <cell r="K822" t="str">
            <v>FHIC-637859</v>
          </cell>
          <cell r="L822">
            <v>637859</v>
          </cell>
          <cell r="M822">
            <v>56925</v>
          </cell>
        </row>
        <row r="823">
          <cell r="A823" t="str">
            <v>890212568-659695</v>
          </cell>
          <cell r="B823">
            <v>817</v>
          </cell>
          <cell r="C823">
            <v>6411</v>
          </cell>
          <cell r="D823" t="str">
            <v>817-6411</v>
          </cell>
          <cell r="E823">
            <v>45117</v>
          </cell>
          <cell r="F823">
            <v>230550108000</v>
          </cell>
          <cell r="G823" t="str">
            <v>PGO FRAS COSTO TOTAL</v>
          </cell>
          <cell r="H823">
            <v>890212568</v>
          </cell>
          <cell r="I823" t="str">
            <v>FUNDACION CARDIOVASCULAR DE CBIA</v>
          </cell>
          <cell r="J823" t="str">
            <v>8046D82-</v>
          </cell>
          <cell r="K823" t="str">
            <v>FHIC-659695</v>
          </cell>
          <cell r="L823">
            <v>659695</v>
          </cell>
          <cell r="M823">
            <v>58200</v>
          </cell>
        </row>
        <row r="824">
          <cell r="A824" t="str">
            <v>890212568-536437</v>
          </cell>
          <cell r="B824">
            <v>817</v>
          </cell>
          <cell r="C824">
            <v>5278</v>
          </cell>
          <cell r="D824" t="str">
            <v>817-5278</v>
          </cell>
          <cell r="E824">
            <v>44848</v>
          </cell>
          <cell r="F824">
            <v>230550108000</v>
          </cell>
          <cell r="G824" t="str">
            <v>PAGO FRAS COSTO TOTAL</v>
          </cell>
          <cell r="H824">
            <v>890212568</v>
          </cell>
          <cell r="I824" t="str">
            <v>FUNDACION CARDIOVASCULAR DE CBIA</v>
          </cell>
          <cell r="J824" t="str">
            <v>8023D82-</v>
          </cell>
          <cell r="K824" t="str">
            <v>FHIC-536437</v>
          </cell>
          <cell r="L824">
            <v>536437</v>
          </cell>
          <cell r="M824">
            <v>58995</v>
          </cell>
        </row>
        <row r="825">
          <cell r="A825" t="str">
            <v>890212568-537654</v>
          </cell>
          <cell r="B825">
            <v>817</v>
          </cell>
          <cell r="C825">
            <v>5731</v>
          </cell>
          <cell r="D825" t="str">
            <v>817-5731</v>
          </cell>
          <cell r="E825">
            <v>44970</v>
          </cell>
          <cell r="F825">
            <v>230550108000</v>
          </cell>
          <cell r="G825" t="str">
            <v>PGO FRAS COSTO TOTAL</v>
          </cell>
          <cell r="H825">
            <v>890212568</v>
          </cell>
          <cell r="I825" t="str">
            <v>FUNDACION CARDIOVASCULAR DE CBIA</v>
          </cell>
          <cell r="J825" t="str">
            <v>8026D82-</v>
          </cell>
          <cell r="K825" t="str">
            <v>FHIC-537654</v>
          </cell>
          <cell r="L825">
            <v>537654</v>
          </cell>
          <cell r="M825">
            <v>59424</v>
          </cell>
        </row>
        <row r="826">
          <cell r="A826" t="str">
            <v>890212568-635274</v>
          </cell>
          <cell r="B826">
            <v>817</v>
          </cell>
          <cell r="C826">
            <v>6331</v>
          </cell>
          <cell r="D826" t="str">
            <v>817-6331</v>
          </cell>
          <cell r="E826">
            <v>45092</v>
          </cell>
          <cell r="F826">
            <v>230550108000</v>
          </cell>
          <cell r="G826" t="str">
            <v>PGO FRAS COSTO TOTAL</v>
          </cell>
          <cell r="H826">
            <v>890212568</v>
          </cell>
          <cell r="I826" t="str">
            <v>FUNDACION CARDIOVASCULAR DE CBIA</v>
          </cell>
          <cell r="J826" t="str">
            <v>8052D82-</v>
          </cell>
          <cell r="K826" t="str">
            <v>FHIC-635274</v>
          </cell>
          <cell r="L826">
            <v>635274</v>
          </cell>
          <cell r="M826">
            <v>59633</v>
          </cell>
        </row>
        <row r="827">
          <cell r="A827" t="str">
            <v>890212568-654785</v>
          </cell>
          <cell r="B827">
            <v>817</v>
          </cell>
          <cell r="C827">
            <v>6331</v>
          </cell>
          <cell r="D827" t="str">
            <v>817-6331</v>
          </cell>
          <cell r="E827">
            <v>45092</v>
          </cell>
          <cell r="F827">
            <v>230550108000</v>
          </cell>
          <cell r="G827" t="str">
            <v>PGO FRAS COSTO TOTAL</v>
          </cell>
          <cell r="H827">
            <v>890212568</v>
          </cell>
          <cell r="I827" t="str">
            <v>FUNDACION CARDIOVASCULAR DE CBIA</v>
          </cell>
          <cell r="J827" t="str">
            <v>8025D82-</v>
          </cell>
          <cell r="K827" t="str">
            <v>FHIC-654785</v>
          </cell>
          <cell r="L827">
            <v>654785</v>
          </cell>
          <cell r="M827">
            <v>59633</v>
          </cell>
        </row>
        <row r="828">
          <cell r="A828" t="str">
            <v>890212568-515032</v>
          </cell>
          <cell r="B828">
            <v>817</v>
          </cell>
          <cell r="C828">
            <v>5278</v>
          </cell>
          <cell r="D828" t="str">
            <v>817-5278</v>
          </cell>
          <cell r="E828">
            <v>44848</v>
          </cell>
          <cell r="F828">
            <v>230550108000</v>
          </cell>
          <cell r="G828" t="str">
            <v>PAGO FRAS COSTO TOTAL</v>
          </cell>
          <cell r="H828">
            <v>890212568</v>
          </cell>
          <cell r="I828" t="str">
            <v>FUNDACION CARDIOVASCULAR DE CBIA</v>
          </cell>
          <cell r="J828" t="str">
            <v>8036D82-</v>
          </cell>
          <cell r="K828" t="str">
            <v>FHIC-515032</v>
          </cell>
          <cell r="L828">
            <v>515032</v>
          </cell>
          <cell r="M828">
            <v>60000</v>
          </cell>
        </row>
        <row r="829">
          <cell r="A829" t="str">
            <v>890212568-602928</v>
          </cell>
          <cell r="B829">
            <v>817</v>
          </cell>
          <cell r="C829">
            <v>5731</v>
          </cell>
          <cell r="D829" t="str">
            <v>817-5731</v>
          </cell>
          <cell r="E829">
            <v>44970</v>
          </cell>
          <cell r="F829">
            <v>230550108000</v>
          </cell>
          <cell r="G829" t="str">
            <v>PGO FRAS COSTO TOTAL</v>
          </cell>
          <cell r="H829">
            <v>890212568</v>
          </cell>
          <cell r="I829" t="str">
            <v>FUNDACION CARDIOVASCULAR DE CBIA</v>
          </cell>
          <cell r="J829" t="str">
            <v>8026D82-</v>
          </cell>
          <cell r="K829" t="str">
            <v>FHIC-602928</v>
          </cell>
          <cell r="L829">
            <v>602928</v>
          </cell>
          <cell r="M829">
            <v>60252</v>
          </cell>
        </row>
        <row r="830">
          <cell r="A830" t="str">
            <v>890212568-636324</v>
          </cell>
          <cell r="B830">
            <v>817</v>
          </cell>
          <cell r="C830">
            <v>6117</v>
          </cell>
          <cell r="D830" t="str">
            <v>817-6117</v>
          </cell>
          <cell r="E830">
            <v>45061</v>
          </cell>
          <cell r="F830">
            <v>230550108000</v>
          </cell>
          <cell r="G830" t="str">
            <v>PGO FRAS COSTO TOTAL</v>
          </cell>
          <cell r="H830">
            <v>890212568</v>
          </cell>
          <cell r="I830" t="str">
            <v>FUNDACION CARDIOVASCULAR DE CBIA</v>
          </cell>
          <cell r="J830" t="str">
            <v>8023D82-</v>
          </cell>
          <cell r="K830" t="str">
            <v>FHIC-636324</v>
          </cell>
          <cell r="L830">
            <v>636324</v>
          </cell>
          <cell r="M830">
            <v>61150</v>
          </cell>
        </row>
        <row r="831">
          <cell r="A831" t="str">
            <v>890212568-640858</v>
          </cell>
          <cell r="B831">
            <v>817</v>
          </cell>
          <cell r="C831">
            <v>6117</v>
          </cell>
          <cell r="D831" t="str">
            <v>817-6117</v>
          </cell>
          <cell r="E831">
            <v>45061</v>
          </cell>
          <cell r="F831">
            <v>230550108000</v>
          </cell>
          <cell r="G831" t="str">
            <v>PGO FRAS COSTO TOTAL</v>
          </cell>
          <cell r="H831">
            <v>890212568</v>
          </cell>
          <cell r="I831" t="str">
            <v>FUNDACION CARDIOVASCULAR DE CBIA</v>
          </cell>
          <cell r="J831" t="str">
            <v>8029D82-</v>
          </cell>
          <cell r="K831" t="str">
            <v>FHIC-640858</v>
          </cell>
          <cell r="L831">
            <v>640858</v>
          </cell>
          <cell r="M831">
            <v>64965</v>
          </cell>
        </row>
        <row r="832">
          <cell r="A832" t="str">
            <v>890212568-1173345</v>
          </cell>
          <cell r="B832">
            <v>817</v>
          </cell>
          <cell r="C832">
            <v>5928</v>
          </cell>
          <cell r="D832" t="str">
            <v>817-5928</v>
          </cell>
          <cell r="E832">
            <v>45000</v>
          </cell>
          <cell r="F832">
            <v>230550108000</v>
          </cell>
          <cell r="G832" t="str">
            <v>PGO FRAS COSTO TOTAL</v>
          </cell>
          <cell r="H832">
            <v>890212568</v>
          </cell>
          <cell r="I832" t="str">
            <v>FUNDACION CARDIOVASCULAR DE CBIA</v>
          </cell>
          <cell r="J832" t="str">
            <v>8023D82-</v>
          </cell>
          <cell r="K832" t="str">
            <v>BGA-1173345</v>
          </cell>
          <cell r="L832">
            <v>1173345</v>
          </cell>
          <cell r="M832">
            <v>65435</v>
          </cell>
        </row>
        <row r="833">
          <cell r="A833" t="str">
            <v>890212568-1168213</v>
          </cell>
          <cell r="B833">
            <v>817</v>
          </cell>
          <cell r="C833">
            <v>5731</v>
          </cell>
          <cell r="D833" t="str">
            <v>817-5731</v>
          </cell>
          <cell r="E833">
            <v>44970</v>
          </cell>
          <cell r="F833">
            <v>230550108000</v>
          </cell>
          <cell r="G833" t="str">
            <v>PGO FRAS COSTO TOTAL</v>
          </cell>
          <cell r="H833">
            <v>890212568</v>
          </cell>
          <cell r="I833" t="str">
            <v>FUNDACION CARDIOVASCULAR DE CBIA</v>
          </cell>
          <cell r="J833" t="str">
            <v>8023D82-</v>
          </cell>
          <cell r="K833" t="str">
            <v>BGA-1168213</v>
          </cell>
          <cell r="L833">
            <v>1168213</v>
          </cell>
          <cell r="M833">
            <v>67376</v>
          </cell>
        </row>
        <row r="834">
          <cell r="A834" t="str">
            <v>890212568-524828</v>
          </cell>
          <cell r="B834">
            <v>817</v>
          </cell>
          <cell r="C834">
            <v>4748</v>
          </cell>
          <cell r="D834" t="str">
            <v>817-4748</v>
          </cell>
          <cell r="E834">
            <v>44722</v>
          </cell>
          <cell r="F834">
            <v>230550108000</v>
          </cell>
          <cell r="G834" t="str">
            <v>PAGO FRAS COSTO TOTAL</v>
          </cell>
          <cell r="H834">
            <v>890212568</v>
          </cell>
          <cell r="I834" t="str">
            <v>FUNDACION CARDIOVASCULAR DE CBIA</v>
          </cell>
          <cell r="J834" t="str">
            <v>8026D82-</v>
          </cell>
          <cell r="K834" t="str">
            <v>FHIC-524828</v>
          </cell>
          <cell r="L834">
            <v>524828</v>
          </cell>
          <cell r="M834">
            <v>67500</v>
          </cell>
        </row>
        <row r="835">
          <cell r="A835" t="str">
            <v>890212568-538394</v>
          </cell>
          <cell r="B835">
            <v>817</v>
          </cell>
          <cell r="C835">
            <v>5077</v>
          </cell>
          <cell r="D835" t="str">
            <v>817-5077</v>
          </cell>
          <cell r="E835">
            <v>44818</v>
          </cell>
          <cell r="F835">
            <v>230550108000</v>
          </cell>
          <cell r="G835" t="str">
            <v>PAG FACTURAS COSTO TOTAL</v>
          </cell>
          <cell r="H835">
            <v>890212568</v>
          </cell>
          <cell r="I835" t="str">
            <v>FUNDACION CARDIOVASCULAR DE CBIA</v>
          </cell>
          <cell r="J835" t="str">
            <v>8026D82-</v>
          </cell>
          <cell r="K835" t="str">
            <v>FHIC-538394</v>
          </cell>
          <cell r="L835">
            <v>538394</v>
          </cell>
          <cell r="M835">
            <v>67500</v>
          </cell>
        </row>
        <row r="836">
          <cell r="A836" t="str">
            <v>890212568-550865</v>
          </cell>
          <cell r="B836">
            <v>817</v>
          </cell>
          <cell r="C836">
            <v>5077</v>
          </cell>
          <cell r="D836" t="str">
            <v>817-5077</v>
          </cell>
          <cell r="E836">
            <v>44818</v>
          </cell>
          <cell r="F836">
            <v>230550108000</v>
          </cell>
          <cell r="G836" t="str">
            <v>PAG FACTURAS COSTO TOTAL</v>
          </cell>
          <cell r="H836">
            <v>890212568</v>
          </cell>
          <cell r="I836" t="str">
            <v>FUNDACION CARDIOVASCULAR DE CBIA</v>
          </cell>
          <cell r="J836" t="str">
            <v>8036D82-</v>
          </cell>
          <cell r="K836" t="str">
            <v>FHIC-550865</v>
          </cell>
          <cell r="L836">
            <v>550865</v>
          </cell>
          <cell r="M836">
            <v>67500</v>
          </cell>
        </row>
        <row r="837">
          <cell r="A837" t="str">
            <v>890212568-551206</v>
          </cell>
          <cell r="B837">
            <v>817</v>
          </cell>
          <cell r="C837">
            <v>5077</v>
          </cell>
          <cell r="D837" t="str">
            <v>817-5077</v>
          </cell>
          <cell r="E837">
            <v>44818</v>
          </cell>
          <cell r="F837">
            <v>230550108000</v>
          </cell>
          <cell r="G837" t="str">
            <v>PAG FACTURAS COSTO TOTAL</v>
          </cell>
          <cell r="H837">
            <v>890212568</v>
          </cell>
          <cell r="I837" t="str">
            <v>FUNDACION CARDIOVASCULAR DE CBIA</v>
          </cell>
          <cell r="J837" t="str">
            <v>8023D82-</v>
          </cell>
          <cell r="K837" t="str">
            <v>FHIC-551206</v>
          </cell>
          <cell r="L837">
            <v>551206</v>
          </cell>
          <cell r="M837">
            <v>67500</v>
          </cell>
        </row>
        <row r="838">
          <cell r="A838" t="str">
            <v>890212568-551461</v>
          </cell>
          <cell r="B838">
            <v>817</v>
          </cell>
          <cell r="C838">
            <v>5077</v>
          </cell>
          <cell r="D838" t="str">
            <v>817-5077</v>
          </cell>
          <cell r="E838">
            <v>44818</v>
          </cell>
          <cell r="F838">
            <v>230550108000</v>
          </cell>
          <cell r="G838" t="str">
            <v>PAG FACTURAS COSTO TOTAL</v>
          </cell>
          <cell r="H838">
            <v>890212568</v>
          </cell>
          <cell r="I838" t="str">
            <v>FUNDACION CARDIOVASCULAR DE CBIA</v>
          </cell>
          <cell r="J838" t="str">
            <v>8026D82-</v>
          </cell>
          <cell r="K838" t="str">
            <v>FHIC-551461</v>
          </cell>
          <cell r="L838">
            <v>551461</v>
          </cell>
          <cell r="M838">
            <v>67500</v>
          </cell>
        </row>
        <row r="839">
          <cell r="A839" t="str">
            <v>890212568-506850</v>
          </cell>
          <cell r="B839">
            <v>817</v>
          </cell>
          <cell r="C839">
            <v>5077</v>
          </cell>
          <cell r="D839" t="str">
            <v>817-5077</v>
          </cell>
          <cell r="E839">
            <v>44818</v>
          </cell>
          <cell r="F839">
            <v>230550156800</v>
          </cell>
          <cell r="G839" t="str">
            <v>PAG FACTURAS COSTO TOTAL</v>
          </cell>
          <cell r="H839">
            <v>890212568</v>
          </cell>
          <cell r="I839" t="str">
            <v>FUNDACION CARDIOVASCULAR DE CBIA</v>
          </cell>
          <cell r="J839" t="str">
            <v>8023D82-</v>
          </cell>
          <cell r="K839" t="str">
            <v>FHIC-506850</v>
          </cell>
          <cell r="L839">
            <v>506850</v>
          </cell>
          <cell r="M839">
            <v>67500</v>
          </cell>
        </row>
        <row r="840">
          <cell r="A840" t="str">
            <v>890212568-543554</v>
          </cell>
          <cell r="B840">
            <v>817</v>
          </cell>
          <cell r="C840">
            <v>5077</v>
          </cell>
          <cell r="D840" t="str">
            <v>817-5077</v>
          </cell>
          <cell r="E840">
            <v>44818</v>
          </cell>
          <cell r="F840">
            <v>230550156800</v>
          </cell>
          <cell r="G840" t="str">
            <v>PAG FACTURAS COSTO TOTAL</v>
          </cell>
          <cell r="H840">
            <v>890212568</v>
          </cell>
          <cell r="I840" t="str">
            <v>FUNDACION CARDIOVASCULAR DE CBIA</v>
          </cell>
          <cell r="J840" t="str">
            <v>8036D82-</v>
          </cell>
          <cell r="K840" t="str">
            <v>FHIC-543554</v>
          </cell>
          <cell r="L840">
            <v>543554</v>
          </cell>
          <cell r="M840">
            <v>67500</v>
          </cell>
        </row>
        <row r="841">
          <cell r="A841" t="str">
            <v>890212568-544309</v>
          </cell>
          <cell r="B841">
            <v>817</v>
          </cell>
          <cell r="C841">
            <v>5077</v>
          </cell>
          <cell r="D841" t="str">
            <v>817-5077</v>
          </cell>
          <cell r="E841">
            <v>44818</v>
          </cell>
          <cell r="F841">
            <v>230550156800</v>
          </cell>
          <cell r="G841" t="str">
            <v>PAG FACTURAS COSTO TOTAL</v>
          </cell>
          <cell r="H841">
            <v>890212568</v>
          </cell>
          <cell r="I841" t="str">
            <v>FUNDACION CARDIOVASCULAR DE CBIA</v>
          </cell>
          <cell r="J841" t="str">
            <v>8023D82-</v>
          </cell>
          <cell r="K841" t="str">
            <v>FHIC-544309</v>
          </cell>
          <cell r="L841">
            <v>544309</v>
          </cell>
          <cell r="M841">
            <v>67500</v>
          </cell>
        </row>
        <row r="842">
          <cell r="A842" t="str">
            <v>890212568-550474</v>
          </cell>
          <cell r="B842">
            <v>817</v>
          </cell>
          <cell r="C842">
            <v>5077</v>
          </cell>
          <cell r="D842" t="str">
            <v>817-5077</v>
          </cell>
          <cell r="E842">
            <v>44818</v>
          </cell>
          <cell r="F842">
            <v>230550156800</v>
          </cell>
          <cell r="G842" t="str">
            <v>PAG FACTURAS COSTO TOTAL</v>
          </cell>
          <cell r="H842">
            <v>890212568</v>
          </cell>
          <cell r="I842" t="str">
            <v>FUNDACION CARDIOVASCULAR DE CBIA</v>
          </cell>
          <cell r="J842" t="str">
            <v>8026D82-</v>
          </cell>
          <cell r="K842" t="str">
            <v>FHIC-550474</v>
          </cell>
          <cell r="L842">
            <v>550474</v>
          </cell>
          <cell r="M842">
            <v>67500</v>
          </cell>
        </row>
        <row r="843">
          <cell r="A843" t="str">
            <v>890212568-551595</v>
          </cell>
          <cell r="B843">
            <v>817</v>
          </cell>
          <cell r="C843">
            <v>5278</v>
          </cell>
          <cell r="D843" t="str">
            <v>817-5278</v>
          </cell>
          <cell r="E843">
            <v>44848</v>
          </cell>
          <cell r="F843">
            <v>230550108000</v>
          </cell>
          <cell r="G843" t="str">
            <v>PAGO FRAS COSTO TOTAL</v>
          </cell>
          <cell r="H843">
            <v>890212568</v>
          </cell>
          <cell r="I843" t="str">
            <v>FUNDACION CARDIOVASCULAR DE CBIA</v>
          </cell>
          <cell r="J843" t="str">
            <v>8029D82-</v>
          </cell>
          <cell r="K843" t="str">
            <v>FHIC-551595</v>
          </cell>
          <cell r="L843">
            <v>551595</v>
          </cell>
          <cell r="M843">
            <v>67500</v>
          </cell>
        </row>
        <row r="844">
          <cell r="A844" t="str">
            <v>890212568-507520</v>
          </cell>
          <cell r="B844">
            <v>817</v>
          </cell>
          <cell r="C844">
            <v>5278</v>
          </cell>
          <cell r="D844" t="str">
            <v>817-5278</v>
          </cell>
          <cell r="E844">
            <v>44848</v>
          </cell>
          <cell r="F844">
            <v>230550108000</v>
          </cell>
          <cell r="G844" t="str">
            <v>PAGO FRAS COSTO TOTAL</v>
          </cell>
          <cell r="H844">
            <v>890212568</v>
          </cell>
          <cell r="I844" t="str">
            <v>FUNDACION CARDIOVASCULAR DE CBIA</v>
          </cell>
          <cell r="J844" t="str">
            <v>8036D82-</v>
          </cell>
          <cell r="K844" t="str">
            <v>FHIC-507520</v>
          </cell>
          <cell r="L844">
            <v>507520</v>
          </cell>
          <cell r="M844">
            <v>67500</v>
          </cell>
        </row>
        <row r="845">
          <cell r="A845" t="str">
            <v>890212568-511863</v>
          </cell>
          <cell r="B845">
            <v>817</v>
          </cell>
          <cell r="C845">
            <v>5278</v>
          </cell>
          <cell r="D845" t="str">
            <v>817-5278</v>
          </cell>
          <cell r="E845">
            <v>44848</v>
          </cell>
          <cell r="F845">
            <v>230550108000</v>
          </cell>
          <cell r="G845" t="str">
            <v>PAGO FRAS COSTO TOTAL</v>
          </cell>
          <cell r="H845">
            <v>890212568</v>
          </cell>
          <cell r="I845" t="str">
            <v>FUNDACION CARDIOVASCULAR DE CBIA</v>
          </cell>
          <cell r="J845" t="str">
            <v>8026D82-</v>
          </cell>
          <cell r="K845" t="str">
            <v>FHIC-511863</v>
          </cell>
          <cell r="L845">
            <v>511863</v>
          </cell>
          <cell r="M845">
            <v>67500</v>
          </cell>
        </row>
        <row r="846">
          <cell r="A846" t="str">
            <v>890212568-515006</v>
          </cell>
          <cell r="B846">
            <v>817</v>
          </cell>
          <cell r="C846">
            <v>5278</v>
          </cell>
          <cell r="D846" t="str">
            <v>817-5278</v>
          </cell>
          <cell r="E846">
            <v>44848</v>
          </cell>
          <cell r="F846">
            <v>230550108000</v>
          </cell>
          <cell r="G846" t="str">
            <v>PAGO FRAS COSTO TOTAL</v>
          </cell>
          <cell r="H846">
            <v>890212568</v>
          </cell>
          <cell r="I846" t="str">
            <v>FUNDACION CARDIOVASCULAR DE CBIA</v>
          </cell>
          <cell r="J846" t="str">
            <v>8048D82-</v>
          </cell>
          <cell r="K846" t="str">
            <v>FHIC-515006</v>
          </cell>
          <cell r="L846">
            <v>515006</v>
          </cell>
          <cell r="M846">
            <v>67500</v>
          </cell>
        </row>
        <row r="847">
          <cell r="A847" t="str">
            <v>890212568-516328</v>
          </cell>
          <cell r="B847">
            <v>817</v>
          </cell>
          <cell r="C847">
            <v>5278</v>
          </cell>
          <cell r="D847" t="str">
            <v>817-5278</v>
          </cell>
          <cell r="E847">
            <v>44848</v>
          </cell>
          <cell r="F847">
            <v>230550108000</v>
          </cell>
          <cell r="G847" t="str">
            <v>PAGO FRAS COSTO TOTAL</v>
          </cell>
          <cell r="H847">
            <v>890212568</v>
          </cell>
          <cell r="I847" t="str">
            <v>FUNDACION CARDIOVASCULAR DE CBIA</v>
          </cell>
          <cell r="J847" t="str">
            <v>8036D82-</v>
          </cell>
          <cell r="K847" t="str">
            <v>FHIC-516328</v>
          </cell>
          <cell r="L847">
            <v>516328</v>
          </cell>
          <cell r="M847">
            <v>67500</v>
          </cell>
        </row>
        <row r="848">
          <cell r="A848" t="str">
            <v>890212568-566561</v>
          </cell>
          <cell r="B848">
            <v>817</v>
          </cell>
          <cell r="C848">
            <v>5278</v>
          </cell>
          <cell r="D848" t="str">
            <v>817-5278</v>
          </cell>
          <cell r="E848">
            <v>44848</v>
          </cell>
          <cell r="F848">
            <v>230550108000</v>
          </cell>
          <cell r="G848" t="str">
            <v>PAGO FRAS COSTO TOTAL</v>
          </cell>
          <cell r="H848">
            <v>890212568</v>
          </cell>
          <cell r="I848" t="str">
            <v>FUNDACION CARDIOVASCULAR DE CBIA</v>
          </cell>
          <cell r="J848" t="str">
            <v>8026D82-</v>
          </cell>
          <cell r="K848" t="str">
            <v>FHIC-566561</v>
          </cell>
          <cell r="L848">
            <v>566561</v>
          </cell>
          <cell r="M848">
            <v>67500</v>
          </cell>
        </row>
        <row r="849">
          <cell r="A849" t="str">
            <v>890212568-560546</v>
          </cell>
          <cell r="B849">
            <v>817</v>
          </cell>
          <cell r="C849">
            <v>5278</v>
          </cell>
          <cell r="D849" t="str">
            <v>817-5278</v>
          </cell>
          <cell r="E849">
            <v>44848</v>
          </cell>
          <cell r="F849">
            <v>230550156800</v>
          </cell>
          <cell r="G849" t="str">
            <v>PAGO FRAS COSTO TOTAL</v>
          </cell>
          <cell r="H849">
            <v>890212568</v>
          </cell>
          <cell r="I849" t="str">
            <v>FUNDACION CARDIOVASCULAR DE CBIA</v>
          </cell>
          <cell r="J849" t="str">
            <v>8036D82-</v>
          </cell>
          <cell r="K849" t="str">
            <v>FHIC-560546</v>
          </cell>
          <cell r="L849">
            <v>560546</v>
          </cell>
          <cell r="M849">
            <v>67500</v>
          </cell>
        </row>
        <row r="850">
          <cell r="A850" t="str">
            <v>890212568-561817</v>
          </cell>
          <cell r="B850">
            <v>817</v>
          </cell>
          <cell r="C850">
            <v>5278</v>
          </cell>
          <cell r="D850" t="str">
            <v>817-5278</v>
          </cell>
          <cell r="E850">
            <v>44848</v>
          </cell>
          <cell r="F850">
            <v>230550156800</v>
          </cell>
          <cell r="G850" t="str">
            <v>PAGO FRAS COSTO TOTAL</v>
          </cell>
          <cell r="H850">
            <v>890212568</v>
          </cell>
          <cell r="I850" t="str">
            <v>FUNDACION CARDIOVASCULAR DE CBIA</v>
          </cell>
          <cell r="J850" t="str">
            <v>8026D82-</v>
          </cell>
          <cell r="K850" t="str">
            <v>FHIC-561817</v>
          </cell>
          <cell r="L850">
            <v>561817</v>
          </cell>
          <cell r="M850">
            <v>67500</v>
          </cell>
        </row>
        <row r="851">
          <cell r="A851" t="str">
            <v>890212568-564505</v>
          </cell>
          <cell r="B851">
            <v>817</v>
          </cell>
          <cell r="C851">
            <v>5278</v>
          </cell>
          <cell r="D851" t="str">
            <v>817-5278</v>
          </cell>
          <cell r="E851">
            <v>44848</v>
          </cell>
          <cell r="F851">
            <v>230550156800</v>
          </cell>
          <cell r="G851" t="str">
            <v>PAGO FRAS COSTO TOTAL</v>
          </cell>
          <cell r="H851">
            <v>890212568</v>
          </cell>
          <cell r="I851" t="str">
            <v>FUNDACION CARDIOVASCULAR DE CBIA</v>
          </cell>
          <cell r="J851" t="str">
            <v>8052D82-</v>
          </cell>
          <cell r="K851" t="str">
            <v>FHIC-564505</v>
          </cell>
          <cell r="L851">
            <v>564505</v>
          </cell>
          <cell r="M851">
            <v>67500</v>
          </cell>
        </row>
        <row r="852">
          <cell r="A852" t="str">
            <v>890212568-569923</v>
          </cell>
          <cell r="B852">
            <v>817</v>
          </cell>
          <cell r="C852">
            <v>5278</v>
          </cell>
          <cell r="D852" t="str">
            <v>817-5278</v>
          </cell>
          <cell r="E852">
            <v>44848</v>
          </cell>
          <cell r="F852">
            <v>230550156800</v>
          </cell>
          <cell r="G852" t="str">
            <v>PAGO FRAS COSTO TOTAL</v>
          </cell>
          <cell r="H852">
            <v>890212568</v>
          </cell>
          <cell r="I852" t="str">
            <v>FUNDACION CARDIOVASCULAR DE CBIA</v>
          </cell>
          <cell r="J852" t="str">
            <v>8036D82-</v>
          </cell>
          <cell r="K852" t="str">
            <v>FHIC-569923</v>
          </cell>
          <cell r="L852">
            <v>569923</v>
          </cell>
          <cell r="M852">
            <v>67500</v>
          </cell>
        </row>
        <row r="853">
          <cell r="A853" t="str">
            <v>890212568-569939</v>
          </cell>
          <cell r="B853">
            <v>817</v>
          </cell>
          <cell r="C853">
            <v>5278</v>
          </cell>
          <cell r="D853" t="str">
            <v>817-5278</v>
          </cell>
          <cell r="E853">
            <v>44848</v>
          </cell>
          <cell r="F853">
            <v>230550156800</v>
          </cell>
          <cell r="G853" t="str">
            <v>PAGO FRAS COSTO TOTAL</v>
          </cell>
          <cell r="H853">
            <v>890212568</v>
          </cell>
          <cell r="I853" t="str">
            <v>FUNDACION CARDIOVASCULAR DE CBIA</v>
          </cell>
          <cell r="J853" t="str">
            <v>8052D82-</v>
          </cell>
          <cell r="K853" t="str">
            <v>FHIC-569939</v>
          </cell>
          <cell r="L853">
            <v>569939</v>
          </cell>
          <cell r="M853">
            <v>67500</v>
          </cell>
        </row>
        <row r="854">
          <cell r="A854" t="str">
            <v>890212568-552582</v>
          </cell>
          <cell r="B854">
            <v>817</v>
          </cell>
          <cell r="C854">
            <v>5355</v>
          </cell>
          <cell r="D854" t="str">
            <v>817-5355</v>
          </cell>
          <cell r="E854">
            <v>44881</v>
          </cell>
          <cell r="F854">
            <v>230550156800</v>
          </cell>
          <cell r="G854" t="str">
            <v>PAGO FRAS COSTO TOTAL</v>
          </cell>
          <cell r="H854">
            <v>890212568</v>
          </cell>
          <cell r="I854" t="str">
            <v>FUNDACION CARDIOVASCULAR DE CBIA</v>
          </cell>
          <cell r="J854" t="str">
            <v>8026D82-</v>
          </cell>
          <cell r="K854" t="str">
            <v>FHIC-552582</v>
          </cell>
          <cell r="L854">
            <v>552582</v>
          </cell>
          <cell r="M854">
            <v>67500</v>
          </cell>
        </row>
        <row r="855">
          <cell r="A855" t="str">
            <v>890212568-1162200</v>
          </cell>
          <cell r="B855">
            <v>817</v>
          </cell>
          <cell r="C855">
            <v>5496</v>
          </cell>
          <cell r="D855" t="str">
            <v>817-5496</v>
          </cell>
          <cell r="E855">
            <v>44909</v>
          </cell>
          <cell r="F855">
            <v>230550108000</v>
          </cell>
          <cell r="G855" t="str">
            <v>PGO FRAS COSTO TOTAL</v>
          </cell>
          <cell r="H855">
            <v>890212568</v>
          </cell>
          <cell r="I855" t="str">
            <v>FUNDACION CARDIOVASCULAR DE CBIA</v>
          </cell>
          <cell r="J855" t="str">
            <v>8030D82-</v>
          </cell>
          <cell r="K855" t="str">
            <v>BGA-1162200</v>
          </cell>
          <cell r="L855">
            <v>1162200</v>
          </cell>
          <cell r="M855">
            <v>67500</v>
          </cell>
        </row>
        <row r="856">
          <cell r="A856" t="str">
            <v>890212568-580306</v>
          </cell>
          <cell r="B856">
            <v>817</v>
          </cell>
          <cell r="C856">
            <v>5496</v>
          </cell>
          <cell r="D856" t="str">
            <v>817-5496</v>
          </cell>
          <cell r="E856">
            <v>44909</v>
          </cell>
          <cell r="F856">
            <v>230550108000</v>
          </cell>
          <cell r="G856" t="str">
            <v>PGO FRAS COSTO TOTAL</v>
          </cell>
          <cell r="H856">
            <v>890212568</v>
          </cell>
          <cell r="I856" t="str">
            <v>FUNDACION CARDIOVASCULAR DE CBIA</v>
          </cell>
          <cell r="J856" t="str">
            <v>8023D82-</v>
          </cell>
          <cell r="K856" t="str">
            <v>FHIC-580306</v>
          </cell>
          <cell r="L856">
            <v>580306</v>
          </cell>
          <cell r="M856">
            <v>67500</v>
          </cell>
        </row>
        <row r="857">
          <cell r="A857" t="str">
            <v>890212568-583255</v>
          </cell>
          <cell r="B857">
            <v>817</v>
          </cell>
          <cell r="C857">
            <v>5496</v>
          </cell>
          <cell r="D857" t="str">
            <v>817-5496</v>
          </cell>
          <cell r="E857">
            <v>44909</v>
          </cell>
          <cell r="F857">
            <v>230550108000</v>
          </cell>
          <cell r="G857" t="str">
            <v>PGO FRAS COSTO TOTAL</v>
          </cell>
          <cell r="H857">
            <v>890212568</v>
          </cell>
          <cell r="I857" t="str">
            <v>FUNDACION CARDIOVASCULAR DE CBIA</v>
          </cell>
          <cell r="J857" t="str">
            <v>8036D82-</v>
          </cell>
          <cell r="K857" t="str">
            <v>FHIC-583255</v>
          </cell>
          <cell r="L857">
            <v>583255</v>
          </cell>
          <cell r="M857">
            <v>67500</v>
          </cell>
        </row>
        <row r="858">
          <cell r="A858" t="str">
            <v>890212568-583937</v>
          </cell>
          <cell r="B858">
            <v>817</v>
          </cell>
          <cell r="C858">
            <v>5496</v>
          </cell>
          <cell r="D858" t="str">
            <v>817-5496</v>
          </cell>
          <cell r="E858">
            <v>44909</v>
          </cell>
          <cell r="F858">
            <v>230550108000</v>
          </cell>
          <cell r="G858" t="str">
            <v>PGO FRAS COSTO TOTAL</v>
          </cell>
          <cell r="H858">
            <v>890212568</v>
          </cell>
          <cell r="I858" t="str">
            <v>FUNDACION CARDIOVASCULAR DE CBIA</v>
          </cell>
          <cell r="J858" t="str">
            <v>8029D82-</v>
          </cell>
          <cell r="K858" t="str">
            <v>FHIC-583937</v>
          </cell>
          <cell r="L858">
            <v>583937</v>
          </cell>
          <cell r="M858">
            <v>67500</v>
          </cell>
        </row>
        <row r="859">
          <cell r="A859" t="str">
            <v>890212568-587639</v>
          </cell>
          <cell r="B859">
            <v>817</v>
          </cell>
          <cell r="C859">
            <v>5496</v>
          </cell>
          <cell r="D859" t="str">
            <v>817-5496</v>
          </cell>
          <cell r="E859">
            <v>44909</v>
          </cell>
          <cell r="F859">
            <v>230550108000</v>
          </cell>
          <cell r="G859" t="str">
            <v>PGO FRAS COSTO TOTAL</v>
          </cell>
          <cell r="H859">
            <v>890212568</v>
          </cell>
          <cell r="I859" t="str">
            <v>FUNDACION CARDIOVASCULAR DE CBIA</v>
          </cell>
          <cell r="J859" t="str">
            <v>8023D82-</v>
          </cell>
          <cell r="K859" t="str">
            <v>FHIC-587639</v>
          </cell>
          <cell r="L859">
            <v>587639</v>
          </cell>
          <cell r="M859">
            <v>67500</v>
          </cell>
        </row>
        <row r="860">
          <cell r="A860" t="str">
            <v>890212568-588111</v>
          </cell>
          <cell r="B860">
            <v>817</v>
          </cell>
          <cell r="C860">
            <v>5496</v>
          </cell>
          <cell r="D860" t="str">
            <v>817-5496</v>
          </cell>
          <cell r="E860">
            <v>44909</v>
          </cell>
          <cell r="F860">
            <v>230550108000</v>
          </cell>
          <cell r="G860" t="str">
            <v>PGO FRAS COSTO TOTAL</v>
          </cell>
          <cell r="H860">
            <v>890212568</v>
          </cell>
          <cell r="I860" t="str">
            <v>FUNDACION CARDIOVASCULAR DE CBIA</v>
          </cell>
          <cell r="J860" t="str">
            <v>8048D82-</v>
          </cell>
          <cell r="K860" t="str">
            <v>FHIC-588111</v>
          </cell>
          <cell r="L860">
            <v>588111</v>
          </cell>
          <cell r="M860">
            <v>67500</v>
          </cell>
        </row>
        <row r="861">
          <cell r="A861" t="str">
            <v>890212568-588647</v>
          </cell>
          <cell r="B861">
            <v>817</v>
          </cell>
          <cell r="C861">
            <v>5496</v>
          </cell>
          <cell r="D861" t="str">
            <v>817-5496</v>
          </cell>
          <cell r="E861">
            <v>44909</v>
          </cell>
          <cell r="F861">
            <v>230550108000</v>
          </cell>
          <cell r="G861" t="str">
            <v>PGO FRAS COSTO TOTAL</v>
          </cell>
          <cell r="H861">
            <v>890212568</v>
          </cell>
          <cell r="I861" t="str">
            <v>FUNDACION CARDIOVASCULAR DE CBIA</v>
          </cell>
          <cell r="J861" t="str">
            <v>8023D82-</v>
          </cell>
          <cell r="K861" t="str">
            <v>FHIC-588647</v>
          </cell>
          <cell r="L861">
            <v>588647</v>
          </cell>
          <cell r="M861">
            <v>67500</v>
          </cell>
        </row>
        <row r="862">
          <cell r="A862" t="str">
            <v>890212568-589733</v>
          </cell>
          <cell r="B862">
            <v>817</v>
          </cell>
          <cell r="C862">
            <v>5496</v>
          </cell>
          <cell r="D862" t="str">
            <v>817-5496</v>
          </cell>
          <cell r="E862">
            <v>44909</v>
          </cell>
          <cell r="F862">
            <v>230550108000</v>
          </cell>
          <cell r="G862" t="str">
            <v>PGO FRAS COSTO TOTAL</v>
          </cell>
          <cell r="H862">
            <v>890212568</v>
          </cell>
          <cell r="I862" t="str">
            <v>FUNDACION CARDIOVASCULAR DE CBIA</v>
          </cell>
          <cell r="J862" t="str">
            <v>8023D82-</v>
          </cell>
          <cell r="K862" t="str">
            <v>FHIC-589733</v>
          </cell>
          <cell r="L862">
            <v>589733</v>
          </cell>
          <cell r="M862">
            <v>67500</v>
          </cell>
        </row>
        <row r="863">
          <cell r="A863" t="str">
            <v>890212568-589828</v>
          </cell>
          <cell r="B863">
            <v>817</v>
          </cell>
          <cell r="C863">
            <v>5496</v>
          </cell>
          <cell r="D863" t="str">
            <v>817-5496</v>
          </cell>
          <cell r="E863">
            <v>44909</v>
          </cell>
          <cell r="F863">
            <v>230550108000</v>
          </cell>
          <cell r="G863" t="str">
            <v>PGO FRAS COSTO TOTAL</v>
          </cell>
          <cell r="H863">
            <v>890212568</v>
          </cell>
          <cell r="I863" t="str">
            <v>FUNDACION CARDIOVASCULAR DE CBIA</v>
          </cell>
          <cell r="J863" t="str">
            <v>8030D82-</v>
          </cell>
          <cell r="K863" t="str">
            <v>FHIC-589828</v>
          </cell>
          <cell r="L863">
            <v>589828</v>
          </cell>
          <cell r="M863">
            <v>67500</v>
          </cell>
        </row>
        <row r="864">
          <cell r="A864" t="str">
            <v>890212568-590714</v>
          </cell>
          <cell r="B864">
            <v>817</v>
          </cell>
          <cell r="C864">
            <v>5496</v>
          </cell>
          <cell r="D864" t="str">
            <v>817-5496</v>
          </cell>
          <cell r="E864">
            <v>44909</v>
          </cell>
          <cell r="F864">
            <v>230550108000</v>
          </cell>
          <cell r="G864" t="str">
            <v>PGO FRAS COSTO TOTAL</v>
          </cell>
          <cell r="H864">
            <v>890212568</v>
          </cell>
          <cell r="I864" t="str">
            <v>FUNDACION CARDIOVASCULAR DE CBIA</v>
          </cell>
          <cell r="J864" t="str">
            <v>8050D82-</v>
          </cell>
          <cell r="K864" t="str">
            <v>FHIC-590714</v>
          </cell>
          <cell r="L864">
            <v>590714</v>
          </cell>
          <cell r="M864">
            <v>67500</v>
          </cell>
        </row>
        <row r="865">
          <cell r="A865" t="str">
            <v>890212568-591692</v>
          </cell>
          <cell r="B865">
            <v>817</v>
          </cell>
          <cell r="C865">
            <v>5496</v>
          </cell>
          <cell r="D865" t="str">
            <v>817-5496</v>
          </cell>
          <cell r="E865">
            <v>44909</v>
          </cell>
          <cell r="F865">
            <v>230550108000</v>
          </cell>
          <cell r="G865" t="str">
            <v>PGO FRAS COSTO TOTAL</v>
          </cell>
          <cell r="H865">
            <v>890212568</v>
          </cell>
          <cell r="I865" t="str">
            <v>FUNDACION CARDIOVASCULAR DE CBIA</v>
          </cell>
          <cell r="J865" t="str">
            <v>8026D82-</v>
          </cell>
          <cell r="K865" t="str">
            <v>FHIC-591692</v>
          </cell>
          <cell r="L865">
            <v>591692</v>
          </cell>
          <cell r="M865">
            <v>67500</v>
          </cell>
        </row>
        <row r="866">
          <cell r="A866" t="str">
            <v>890212568-591696</v>
          </cell>
          <cell r="B866">
            <v>817</v>
          </cell>
          <cell r="C866">
            <v>5496</v>
          </cell>
          <cell r="D866" t="str">
            <v>817-5496</v>
          </cell>
          <cell r="E866">
            <v>44909</v>
          </cell>
          <cell r="F866">
            <v>230550108000</v>
          </cell>
          <cell r="G866" t="str">
            <v>PGO FRAS COSTO TOTAL</v>
          </cell>
          <cell r="H866">
            <v>890212568</v>
          </cell>
          <cell r="I866" t="str">
            <v>FUNDACION CARDIOVASCULAR DE CBIA</v>
          </cell>
          <cell r="J866" t="str">
            <v>8036D82-</v>
          </cell>
          <cell r="K866" t="str">
            <v>FHIC-591696</v>
          </cell>
          <cell r="L866">
            <v>591696</v>
          </cell>
          <cell r="M866">
            <v>67500</v>
          </cell>
        </row>
        <row r="867">
          <cell r="A867" t="str">
            <v>890212568-591931</v>
          </cell>
          <cell r="B867">
            <v>817</v>
          </cell>
          <cell r="C867">
            <v>5496</v>
          </cell>
          <cell r="D867" t="str">
            <v>817-5496</v>
          </cell>
          <cell r="E867">
            <v>44909</v>
          </cell>
          <cell r="F867">
            <v>230550108000</v>
          </cell>
          <cell r="G867" t="str">
            <v>PGO FRAS COSTO TOTAL</v>
          </cell>
          <cell r="H867">
            <v>890212568</v>
          </cell>
          <cell r="I867" t="str">
            <v>FUNDACION CARDIOVASCULAR DE CBIA</v>
          </cell>
          <cell r="J867" t="str">
            <v>8036D82-</v>
          </cell>
          <cell r="K867" t="str">
            <v>FHIC-591931</v>
          </cell>
          <cell r="L867">
            <v>591931</v>
          </cell>
          <cell r="M867">
            <v>67500</v>
          </cell>
        </row>
        <row r="868">
          <cell r="A868" t="str">
            <v>890212568-583180</v>
          </cell>
          <cell r="B868">
            <v>817</v>
          </cell>
          <cell r="C868">
            <v>5578</v>
          </cell>
          <cell r="D868" t="str">
            <v>817-5578</v>
          </cell>
          <cell r="E868">
            <v>44937</v>
          </cell>
          <cell r="F868">
            <v>230550108000</v>
          </cell>
          <cell r="G868" t="str">
            <v>PAGO FRAS COSTO TOTAL</v>
          </cell>
          <cell r="H868">
            <v>890212568</v>
          </cell>
          <cell r="I868" t="str">
            <v>FUNDACION CARDIOVASCULAR DE CBIA</v>
          </cell>
          <cell r="J868" t="str">
            <v>8026D82-</v>
          </cell>
          <cell r="K868" t="str">
            <v>FHIC-583180</v>
          </cell>
          <cell r="L868">
            <v>583180</v>
          </cell>
          <cell r="M868">
            <v>67500</v>
          </cell>
        </row>
        <row r="869">
          <cell r="A869" t="str">
            <v>890212568-584932</v>
          </cell>
          <cell r="B869">
            <v>817</v>
          </cell>
          <cell r="C869">
            <v>5578</v>
          </cell>
          <cell r="D869" t="str">
            <v>817-5578</v>
          </cell>
          <cell r="E869">
            <v>44937</v>
          </cell>
          <cell r="F869">
            <v>230550108000</v>
          </cell>
          <cell r="G869" t="str">
            <v>PAGO FRAS COSTO TOTAL</v>
          </cell>
          <cell r="H869">
            <v>890212568</v>
          </cell>
          <cell r="I869" t="str">
            <v>FUNDACION CARDIOVASCULAR DE CBIA</v>
          </cell>
          <cell r="J869" t="str">
            <v>8023D82-</v>
          </cell>
          <cell r="K869" t="str">
            <v>FHIC-584932</v>
          </cell>
          <cell r="L869">
            <v>584932</v>
          </cell>
          <cell r="M869">
            <v>67500</v>
          </cell>
        </row>
        <row r="870">
          <cell r="A870" t="str">
            <v>890212568-585636</v>
          </cell>
          <cell r="B870">
            <v>817</v>
          </cell>
          <cell r="C870">
            <v>5578</v>
          </cell>
          <cell r="D870" t="str">
            <v>817-5578</v>
          </cell>
          <cell r="E870">
            <v>44937</v>
          </cell>
          <cell r="F870">
            <v>230550108000</v>
          </cell>
          <cell r="G870" t="str">
            <v>PAGO FRAS COSTO TOTAL</v>
          </cell>
          <cell r="H870">
            <v>890212568</v>
          </cell>
          <cell r="I870" t="str">
            <v>FUNDACION CARDIOVASCULAR DE CBIA</v>
          </cell>
          <cell r="J870" t="str">
            <v>8026D82-</v>
          </cell>
          <cell r="K870" t="str">
            <v>FHIC-585636</v>
          </cell>
          <cell r="L870">
            <v>585636</v>
          </cell>
          <cell r="M870">
            <v>67500</v>
          </cell>
        </row>
        <row r="871">
          <cell r="A871" t="str">
            <v>890212568-591881</v>
          </cell>
          <cell r="B871">
            <v>817</v>
          </cell>
          <cell r="C871">
            <v>5578</v>
          </cell>
          <cell r="D871" t="str">
            <v>817-5578</v>
          </cell>
          <cell r="E871">
            <v>44937</v>
          </cell>
          <cell r="F871">
            <v>230550108000</v>
          </cell>
          <cell r="G871" t="str">
            <v>PAGO FRAS COSTO TOTAL</v>
          </cell>
          <cell r="H871">
            <v>890212568</v>
          </cell>
          <cell r="I871" t="str">
            <v>FUNDACION CARDIOVASCULAR DE CBIA</v>
          </cell>
          <cell r="J871" t="str">
            <v>8036D82-</v>
          </cell>
          <cell r="K871" t="str">
            <v>FHIC-591881</v>
          </cell>
          <cell r="L871">
            <v>591881</v>
          </cell>
          <cell r="M871">
            <v>67500</v>
          </cell>
        </row>
        <row r="872">
          <cell r="A872" t="str">
            <v>890212568-593407</v>
          </cell>
          <cell r="B872">
            <v>817</v>
          </cell>
          <cell r="C872">
            <v>5578</v>
          </cell>
          <cell r="D872" t="str">
            <v>817-5578</v>
          </cell>
          <cell r="E872">
            <v>44937</v>
          </cell>
          <cell r="F872">
            <v>230550108000</v>
          </cell>
          <cell r="G872" t="str">
            <v>PAGO FRAS COSTO TOTAL</v>
          </cell>
          <cell r="H872">
            <v>890212568</v>
          </cell>
          <cell r="I872" t="str">
            <v>FUNDACION CARDIOVASCULAR DE CBIA</v>
          </cell>
          <cell r="J872" t="str">
            <v>8023D82-</v>
          </cell>
          <cell r="K872" t="str">
            <v>FHIC-593407</v>
          </cell>
          <cell r="L872">
            <v>593407</v>
          </cell>
          <cell r="M872">
            <v>67500</v>
          </cell>
        </row>
        <row r="873">
          <cell r="A873" t="str">
            <v>890212568-593879</v>
          </cell>
          <cell r="B873">
            <v>817</v>
          </cell>
          <cell r="C873">
            <v>5578</v>
          </cell>
          <cell r="D873" t="str">
            <v>817-5578</v>
          </cell>
          <cell r="E873">
            <v>44937</v>
          </cell>
          <cell r="F873">
            <v>230550108000</v>
          </cell>
          <cell r="G873" t="str">
            <v>PAGO FRAS COSTO TOTAL</v>
          </cell>
          <cell r="H873">
            <v>890212568</v>
          </cell>
          <cell r="I873" t="str">
            <v>FUNDACION CARDIOVASCULAR DE CBIA</v>
          </cell>
          <cell r="J873" t="str">
            <v>8052D82-</v>
          </cell>
          <cell r="K873" t="str">
            <v>FHIC-593879</v>
          </cell>
          <cell r="L873">
            <v>593879</v>
          </cell>
          <cell r="M873">
            <v>67500</v>
          </cell>
        </row>
        <row r="874">
          <cell r="A874" t="str">
            <v>890212568-593913</v>
          </cell>
          <cell r="B874">
            <v>817</v>
          </cell>
          <cell r="C874">
            <v>5578</v>
          </cell>
          <cell r="D874" t="str">
            <v>817-5578</v>
          </cell>
          <cell r="E874">
            <v>44937</v>
          </cell>
          <cell r="F874">
            <v>230550108000</v>
          </cell>
          <cell r="G874" t="str">
            <v>PAGO FRAS COSTO TOTAL</v>
          </cell>
          <cell r="H874">
            <v>890212568</v>
          </cell>
          <cell r="I874" t="str">
            <v>FUNDACION CARDIOVASCULAR DE CBIA</v>
          </cell>
          <cell r="J874" t="str">
            <v>8050D82-</v>
          </cell>
          <cell r="K874" t="str">
            <v>FHIC-593913</v>
          </cell>
          <cell r="L874">
            <v>593913</v>
          </cell>
          <cell r="M874">
            <v>67500</v>
          </cell>
        </row>
        <row r="875">
          <cell r="A875" t="str">
            <v>890212568-594032</v>
          </cell>
          <cell r="B875">
            <v>817</v>
          </cell>
          <cell r="C875">
            <v>5578</v>
          </cell>
          <cell r="D875" t="str">
            <v>817-5578</v>
          </cell>
          <cell r="E875">
            <v>44937</v>
          </cell>
          <cell r="F875">
            <v>230550108000</v>
          </cell>
          <cell r="G875" t="str">
            <v>PAGO FRAS COSTO TOTAL</v>
          </cell>
          <cell r="H875">
            <v>890212568</v>
          </cell>
          <cell r="I875" t="str">
            <v>FUNDACION CARDIOVASCULAR DE CBIA</v>
          </cell>
          <cell r="J875" t="str">
            <v>8036D82-</v>
          </cell>
          <cell r="K875" t="str">
            <v>FHIC-594032</v>
          </cell>
          <cell r="L875">
            <v>594032</v>
          </cell>
          <cell r="M875">
            <v>67500</v>
          </cell>
        </row>
        <row r="876">
          <cell r="A876" t="str">
            <v>890212568-594292</v>
          </cell>
          <cell r="B876">
            <v>817</v>
          </cell>
          <cell r="C876">
            <v>5578</v>
          </cell>
          <cell r="D876" t="str">
            <v>817-5578</v>
          </cell>
          <cell r="E876">
            <v>44937</v>
          </cell>
          <cell r="F876">
            <v>230550108000</v>
          </cell>
          <cell r="G876" t="str">
            <v>PAGO FRAS COSTO TOTAL</v>
          </cell>
          <cell r="H876">
            <v>890212568</v>
          </cell>
          <cell r="I876" t="str">
            <v>FUNDACION CARDIOVASCULAR DE CBIA</v>
          </cell>
          <cell r="J876" t="str">
            <v>8026D82-</v>
          </cell>
          <cell r="K876" t="str">
            <v>FHIC-594292</v>
          </cell>
          <cell r="L876">
            <v>594292</v>
          </cell>
          <cell r="M876">
            <v>67500</v>
          </cell>
        </row>
        <row r="877">
          <cell r="A877" t="str">
            <v>890212568-594414</v>
          </cell>
          <cell r="B877">
            <v>817</v>
          </cell>
          <cell r="C877">
            <v>5578</v>
          </cell>
          <cell r="D877" t="str">
            <v>817-5578</v>
          </cell>
          <cell r="E877">
            <v>44937</v>
          </cell>
          <cell r="F877">
            <v>230550108000</v>
          </cell>
          <cell r="G877" t="str">
            <v>PAGO FRAS COSTO TOTAL</v>
          </cell>
          <cell r="H877">
            <v>890212568</v>
          </cell>
          <cell r="I877" t="str">
            <v>FUNDACION CARDIOVASCULAR DE CBIA</v>
          </cell>
          <cell r="J877" t="str">
            <v>8023D82-</v>
          </cell>
          <cell r="K877" t="str">
            <v>FHIC-594414</v>
          </cell>
          <cell r="L877">
            <v>594414</v>
          </cell>
          <cell r="M877">
            <v>67500</v>
          </cell>
        </row>
        <row r="878">
          <cell r="A878" t="str">
            <v>890212568-595848</v>
          </cell>
          <cell r="B878">
            <v>817</v>
          </cell>
          <cell r="C878">
            <v>5578</v>
          </cell>
          <cell r="D878" t="str">
            <v>817-5578</v>
          </cell>
          <cell r="E878">
            <v>44937</v>
          </cell>
          <cell r="F878">
            <v>230550108000</v>
          </cell>
          <cell r="G878" t="str">
            <v>PAGO FRAS COSTO TOTAL</v>
          </cell>
          <cell r="H878">
            <v>890212568</v>
          </cell>
          <cell r="I878" t="str">
            <v>FUNDACION CARDIOVASCULAR DE CBIA</v>
          </cell>
          <cell r="J878" t="str">
            <v>8023D82-</v>
          </cell>
          <cell r="K878" t="str">
            <v>FHIC-595848</v>
          </cell>
          <cell r="L878">
            <v>595848</v>
          </cell>
          <cell r="M878">
            <v>67500</v>
          </cell>
        </row>
        <row r="879">
          <cell r="A879" t="str">
            <v>890212568-596120</v>
          </cell>
          <cell r="B879">
            <v>817</v>
          </cell>
          <cell r="C879">
            <v>5578</v>
          </cell>
          <cell r="D879" t="str">
            <v>817-5578</v>
          </cell>
          <cell r="E879">
            <v>44937</v>
          </cell>
          <cell r="F879">
            <v>230550108000</v>
          </cell>
          <cell r="G879" t="str">
            <v>PAGO FRAS COSTO TOTAL</v>
          </cell>
          <cell r="H879">
            <v>890212568</v>
          </cell>
          <cell r="I879" t="str">
            <v>FUNDACION CARDIOVASCULAR DE CBIA</v>
          </cell>
          <cell r="J879" t="str">
            <v>8026D82-</v>
          </cell>
          <cell r="K879" t="str">
            <v>FHIC-596120</v>
          </cell>
          <cell r="L879">
            <v>596120</v>
          </cell>
          <cell r="M879">
            <v>67500</v>
          </cell>
        </row>
        <row r="880">
          <cell r="A880" t="str">
            <v>890212568-596140</v>
          </cell>
          <cell r="B880">
            <v>817</v>
          </cell>
          <cell r="C880">
            <v>5578</v>
          </cell>
          <cell r="D880" t="str">
            <v>817-5578</v>
          </cell>
          <cell r="E880">
            <v>44937</v>
          </cell>
          <cell r="F880">
            <v>230550108000</v>
          </cell>
          <cell r="G880" t="str">
            <v>PAGO FRAS COSTO TOTAL</v>
          </cell>
          <cell r="H880">
            <v>890212568</v>
          </cell>
          <cell r="I880" t="str">
            <v>FUNDACION CARDIOVASCULAR DE CBIA</v>
          </cell>
          <cell r="J880" t="str">
            <v>8023D82-</v>
          </cell>
          <cell r="K880" t="str">
            <v>FHIC-596140</v>
          </cell>
          <cell r="L880">
            <v>596140</v>
          </cell>
          <cell r="M880">
            <v>67500</v>
          </cell>
        </row>
        <row r="881">
          <cell r="A881" t="str">
            <v>890212568-596379</v>
          </cell>
          <cell r="B881">
            <v>817</v>
          </cell>
          <cell r="C881">
            <v>5578</v>
          </cell>
          <cell r="D881" t="str">
            <v>817-5578</v>
          </cell>
          <cell r="E881">
            <v>44937</v>
          </cell>
          <cell r="F881">
            <v>230550108000</v>
          </cell>
          <cell r="G881" t="str">
            <v>PAGO FRAS COSTO TOTAL</v>
          </cell>
          <cell r="H881">
            <v>890212568</v>
          </cell>
          <cell r="I881" t="str">
            <v>FUNDACION CARDIOVASCULAR DE CBIA</v>
          </cell>
          <cell r="J881" t="str">
            <v>8023D82-</v>
          </cell>
          <cell r="K881" t="str">
            <v>FHIC-596379</v>
          </cell>
          <cell r="L881">
            <v>596379</v>
          </cell>
          <cell r="M881">
            <v>67500</v>
          </cell>
        </row>
        <row r="882">
          <cell r="A882" t="str">
            <v>890212568-596875</v>
          </cell>
          <cell r="B882">
            <v>817</v>
          </cell>
          <cell r="C882">
            <v>5578</v>
          </cell>
          <cell r="D882" t="str">
            <v>817-5578</v>
          </cell>
          <cell r="E882">
            <v>44937</v>
          </cell>
          <cell r="F882">
            <v>230550108000</v>
          </cell>
          <cell r="G882" t="str">
            <v>PAGO FRAS COSTO TOTAL</v>
          </cell>
          <cell r="H882">
            <v>890212568</v>
          </cell>
          <cell r="I882" t="str">
            <v>FUNDACION CARDIOVASCULAR DE CBIA</v>
          </cell>
          <cell r="J882" t="str">
            <v>8023D82-</v>
          </cell>
          <cell r="K882" t="str">
            <v>FHIC-596875</v>
          </cell>
          <cell r="L882">
            <v>596875</v>
          </cell>
          <cell r="M882">
            <v>67500</v>
          </cell>
        </row>
        <row r="883">
          <cell r="A883" t="str">
            <v>890212568-597168</v>
          </cell>
          <cell r="B883">
            <v>817</v>
          </cell>
          <cell r="C883">
            <v>5578</v>
          </cell>
          <cell r="D883" t="str">
            <v>817-5578</v>
          </cell>
          <cell r="E883">
            <v>44937</v>
          </cell>
          <cell r="F883">
            <v>230550108000</v>
          </cell>
          <cell r="G883" t="str">
            <v>PAGO FRAS COSTO TOTAL</v>
          </cell>
          <cell r="H883">
            <v>890212568</v>
          </cell>
          <cell r="I883" t="str">
            <v>FUNDACION CARDIOVASCULAR DE CBIA</v>
          </cell>
          <cell r="J883" t="str">
            <v>8026D82-</v>
          </cell>
          <cell r="K883" t="str">
            <v>FHIC-597168</v>
          </cell>
          <cell r="L883">
            <v>597168</v>
          </cell>
          <cell r="M883">
            <v>67500</v>
          </cell>
        </row>
        <row r="884">
          <cell r="A884" t="str">
            <v>890212568-598249</v>
          </cell>
          <cell r="B884">
            <v>817</v>
          </cell>
          <cell r="C884">
            <v>5578</v>
          </cell>
          <cell r="D884" t="str">
            <v>817-5578</v>
          </cell>
          <cell r="E884">
            <v>44937</v>
          </cell>
          <cell r="F884">
            <v>230550108000</v>
          </cell>
          <cell r="G884" t="str">
            <v>PAGO FRAS COSTO TOTAL</v>
          </cell>
          <cell r="H884">
            <v>890212568</v>
          </cell>
          <cell r="I884" t="str">
            <v>FUNDACION CARDIOVASCULAR DE CBIA</v>
          </cell>
          <cell r="J884" t="str">
            <v>8052D82-</v>
          </cell>
          <cell r="K884" t="str">
            <v>FHIC-598249</v>
          </cell>
          <cell r="L884">
            <v>598249</v>
          </cell>
          <cell r="M884">
            <v>67500</v>
          </cell>
        </row>
        <row r="885">
          <cell r="A885" t="str">
            <v>890212568-600863</v>
          </cell>
          <cell r="B885">
            <v>817</v>
          </cell>
          <cell r="C885">
            <v>5578</v>
          </cell>
          <cell r="D885" t="str">
            <v>817-5578</v>
          </cell>
          <cell r="E885">
            <v>44937</v>
          </cell>
          <cell r="F885">
            <v>230550108000</v>
          </cell>
          <cell r="G885" t="str">
            <v>PAGO FRAS COSTO TOTAL</v>
          </cell>
          <cell r="H885">
            <v>890212568</v>
          </cell>
          <cell r="I885" t="str">
            <v>FUNDACION CARDIOVASCULAR DE CBIA</v>
          </cell>
          <cell r="J885" t="str">
            <v>8023D82-</v>
          </cell>
          <cell r="K885" t="str">
            <v>FHIC-600863</v>
          </cell>
          <cell r="L885">
            <v>600863</v>
          </cell>
          <cell r="M885">
            <v>67500</v>
          </cell>
        </row>
        <row r="886">
          <cell r="A886" t="str">
            <v>890212568-558693</v>
          </cell>
          <cell r="B886">
            <v>817</v>
          </cell>
          <cell r="C886">
            <v>5731</v>
          </cell>
          <cell r="D886" t="str">
            <v>817-5731</v>
          </cell>
          <cell r="E886">
            <v>44970</v>
          </cell>
          <cell r="F886">
            <v>230550108000</v>
          </cell>
          <cell r="G886" t="str">
            <v>PGO FRAS COSTO TOTAL</v>
          </cell>
          <cell r="H886">
            <v>890212568</v>
          </cell>
          <cell r="I886" t="str">
            <v>FUNDACION CARDIOVASCULAR DE CBIA</v>
          </cell>
          <cell r="J886" t="str">
            <v>8036D82-</v>
          </cell>
          <cell r="K886" t="str">
            <v>FHIC-558693</v>
          </cell>
          <cell r="L886">
            <v>558693</v>
          </cell>
          <cell r="M886">
            <v>67500</v>
          </cell>
        </row>
        <row r="887">
          <cell r="A887" t="str">
            <v>890212568-559247</v>
          </cell>
          <cell r="B887">
            <v>817</v>
          </cell>
          <cell r="C887">
            <v>5731</v>
          </cell>
          <cell r="D887" t="str">
            <v>817-5731</v>
          </cell>
          <cell r="E887">
            <v>44970</v>
          </cell>
          <cell r="F887">
            <v>230550108000</v>
          </cell>
          <cell r="G887" t="str">
            <v>PGO FRAS COSTO TOTAL</v>
          </cell>
          <cell r="H887">
            <v>890212568</v>
          </cell>
          <cell r="I887" t="str">
            <v>FUNDACION CARDIOVASCULAR DE CBIA</v>
          </cell>
          <cell r="J887" t="str">
            <v>8026D82-</v>
          </cell>
          <cell r="K887" t="str">
            <v>FHIC-559247</v>
          </cell>
          <cell r="L887">
            <v>559247</v>
          </cell>
          <cell r="M887">
            <v>67500</v>
          </cell>
        </row>
        <row r="888">
          <cell r="A888" t="str">
            <v>890212568-560039</v>
          </cell>
          <cell r="B888">
            <v>817</v>
          </cell>
          <cell r="C888">
            <v>5731</v>
          </cell>
          <cell r="D888" t="str">
            <v>817-5731</v>
          </cell>
          <cell r="E888">
            <v>44970</v>
          </cell>
          <cell r="F888">
            <v>230550108000</v>
          </cell>
          <cell r="G888" t="str">
            <v>PGO FRAS COSTO TOTAL</v>
          </cell>
          <cell r="H888">
            <v>890212568</v>
          </cell>
          <cell r="I888" t="str">
            <v>FUNDACION CARDIOVASCULAR DE CBIA</v>
          </cell>
          <cell r="J888" t="str">
            <v>8026D82-</v>
          </cell>
          <cell r="K888" t="str">
            <v>FHIC-560039</v>
          </cell>
          <cell r="L888">
            <v>560039</v>
          </cell>
          <cell r="M888">
            <v>67500</v>
          </cell>
        </row>
        <row r="889">
          <cell r="A889" t="str">
            <v>890212568-560137</v>
          </cell>
          <cell r="B889">
            <v>817</v>
          </cell>
          <cell r="C889">
            <v>5731</v>
          </cell>
          <cell r="D889" t="str">
            <v>817-5731</v>
          </cell>
          <cell r="E889">
            <v>44970</v>
          </cell>
          <cell r="F889">
            <v>230550108000</v>
          </cell>
          <cell r="G889" t="str">
            <v>PGO FRAS COSTO TOTAL</v>
          </cell>
          <cell r="H889">
            <v>890212568</v>
          </cell>
          <cell r="I889" t="str">
            <v>FUNDACION CARDIOVASCULAR DE CBIA</v>
          </cell>
          <cell r="J889" t="str">
            <v>8050D82-</v>
          </cell>
          <cell r="K889" t="str">
            <v>FHIC-560137</v>
          </cell>
          <cell r="L889">
            <v>560137</v>
          </cell>
          <cell r="M889">
            <v>67500</v>
          </cell>
        </row>
        <row r="890">
          <cell r="A890" t="str">
            <v>890212568-561391</v>
          </cell>
          <cell r="B890">
            <v>817</v>
          </cell>
          <cell r="C890">
            <v>5731</v>
          </cell>
          <cell r="D890" t="str">
            <v>817-5731</v>
          </cell>
          <cell r="E890">
            <v>44970</v>
          </cell>
          <cell r="F890">
            <v>230550108000</v>
          </cell>
          <cell r="G890" t="str">
            <v>PGO FRAS COSTO TOTAL</v>
          </cell>
          <cell r="H890">
            <v>890212568</v>
          </cell>
          <cell r="I890" t="str">
            <v>FUNDACION CARDIOVASCULAR DE CBIA</v>
          </cell>
          <cell r="J890" t="str">
            <v>8036D82-</v>
          </cell>
          <cell r="K890" t="str">
            <v>FHIC-561391</v>
          </cell>
          <cell r="L890">
            <v>561391</v>
          </cell>
          <cell r="M890">
            <v>67500</v>
          </cell>
        </row>
        <row r="891">
          <cell r="A891" t="str">
            <v>890212568-563034</v>
          </cell>
          <cell r="B891">
            <v>817</v>
          </cell>
          <cell r="C891">
            <v>5731</v>
          </cell>
          <cell r="D891" t="str">
            <v>817-5731</v>
          </cell>
          <cell r="E891">
            <v>44970</v>
          </cell>
          <cell r="F891">
            <v>230550108000</v>
          </cell>
          <cell r="G891" t="str">
            <v>PGO FRAS COSTO TOTAL</v>
          </cell>
          <cell r="H891">
            <v>890212568</v>
          </cell>
          <cell r="I891" t="str">
            <v>FUNDACION CARDIOVASCULAR DE CBIA</v>
          </cell>
          <cell r="J891" t="str">
            <v>8050D82-</v>
          </cell>
          <cell r="K891" t="str">
            <v>FHIC-563034</v>
          </cell>
          <cell r="L891">
            <v>563034</v>
          </cell>
          <cell r="M891">
            <v>67500</v>
          </cell>
        </row>
        <row r="892">
          <cell r="A892" t="str">
            <v>890212568-566567</v>
          </cell>
          <cell r="B892">
            <v>817</v>
          </cell>
          <cell r="C892">
            <v>5731</v>
          </cell>
          <cell r="D892" t="str">
            <v>817-5731</v>
          </cell>
          <cell r="E892">
            <v>44970</v>
          </cell>
          <cell r="F892">
            <v>230550108000</v>
          </cell>
          <cell r="G892" t="str">
            <v>PGO FRAS COSTO TOTAL</v>
          </cell>
          <cell r="H892">
            <v>890212568</v>
          </cell>
          <cell r="I892" t="str">
            <v>FUNDACION CARDIOVASCULAR DE CBIA</v>
          </cell>
          <cell r="J892" t="str">
            <v>8052D82-</v>
          </cell>
          <cell r="K892" t="str">
            <v>FHIC-566567</v>
          </cell>
          <cell r="L892">
            <v>566567</v>
          </cell>
          <cell r="M892">
            <v>67500</v>
          </cell>
        </row>
        <row r="893">
          <cell r="A893" t="str">
            <v>890212568-567791</v>
          </cell>
          <cell r="B893">
            <v>817</v>
          </cell>
          <cell r="C893">
            <v>5731</v>
          </cell>
          <cell r="D893" t="str">
            <v>817-5731</v>
          </cell>
          <cell r="E893">
            <v>44970</v>
          </cell>
          <cell r="F893">
            <v>230550108000</v>
          </cell>
          <cell r="G893" t="str">
            <v>PGO FRAS COSTO TOTAL</v>
          </cell>
          <cell r="H893">
            <v>890212568</v>
          </cell>
          <cell r="I893" t="str">
            <v>FUNDACION CARDIOVASCULAR DE CBIA</v>
          </cell>
          <cell r="J893" t="str">
            <v>8026D82-</v>
          </cell>
          <cell r="K893" t="str">
            <v>FHIC-567791</v>
          </cell>
          <cell r="L893">
            <v>567791</v>
          </cell>
          <cell r="M893">
            <v>67500</v>
          </cell>
        </row>
        <row r="894">
          <cell r="A894" t="str">
            <v>890212568-586384</v>
          </cell>
          <cell r="B894">
            <v>817</v>
          </cell>
          <cell r="C894">
            <v>5731</v>
          </cell>
          <cell r="D894" t="str">
            <v>817-5731</v>
          </cell>
          <cell r="E894">
            <v>44970</v>
          </cell>
          <cell r="F894">
            <v>230550108000</v>
          </cell>
          <cell r="G894" t="str">
            <v>PGO FRAS COSTO TOTAL</v>
          </cell>
          <cell r="H894">
            <v>890212568</v>
          </cell>
          <cell r="I894" t="str">
            <v>FUNDACION CARDIOVASCULAR DE CBIA</v>
          </cell>
          <cell r="J894" t="str">
            <v>8023D82-</v>
          </cell>
          <cell r="K894" t="str">
            <v>FHIC-586384</v>
          </cell>
          <cell r="L894">
            <v>586384</v>
          </cell>
          <cell r="M894">
            <v>67500</v>
          </cell>
        </row>
        <row r="895">
          <cell r="A895" t="str">
            <v>890212568-595927</v>
          </cell>
          <cell r="B895">
            <v>817</v>
          </cell>
          <cell r="C895">
            <v>5731</v>
          </cell>
          <cell r="D895" t="str">
            <v>817-5731</v>
          </cell>
          <cell r="E895">
            <v>44970</v>
          </cell>
          <cell r="F895">
            <v>230550108000</v>
          </cell>
          <cell r="G895" t="str">
            <v>PGO FRAS COSTO TOTAL</v>
          </cell>
          <cell r="H895">
            <v>890212568</v>
          </cell>
          <cell r="I895" t="str">
            <v>FUNDACION CARDIOVASCULAR DE CBIA</v>
          </cell>
          <cell r="J895" t="str">
            <v>8023D82-</v>
          </cell>
          <cell r="K895" t="str">
            <v>FHIC-595927</v>
          </cell>
          <cell r="L895">
            <v>595927</v>
          </cell>
          <cell r="M895">
            <v>67500</v>
          </cell>
        </row>
        <row r="896">
          <cell r="A896" t="str">
            <v>890212568-595933</v>
          </cell>
          <cell r="B896">
            <v>817</v>
          </cell>
          <cell r="C896">
            <v>5731</v>
          </cell>
          <cell r="D896" t="str">
            <v>817-5731</v>
          </cell>
          <cell r="E896">
            <v>44970</v>
          </cell>
          <cell r="F896">
            <v>230550108000</v>
          </cell>
          <cell r="G896" t="str">
            <v>PGO FRAS COSTO TOTAL</v>
          </cell>
          <cell r="H896">
            <v>890212568</v>
          </cell>
          <cell r="I896" t="str">
            <v>FUNDACION CARDIOVASCULAR DE CBIA</v>
          </cell>
          <cell r="J896" t="str">
            <v>8023D82-</v>
          </cell>
          <cell r="K896" t="str">
            <v>FHIC-595933</v>
          </cell>
          <cell r="L896">
            <v>595933</v>
          </cell>
          <cell r="M896">
            <v>67500</v>
          </cell>
        </row>
        <row r="897">
          <cell r="A897" t="str">
            <v>890212568-595938</v>
          </cell>
          <cell r="B897">
            <v>817</v>
          </cell>
          <cell r="C897">
            <v>5731</v>
          </cell>
          <cell r="D897" t="str">
            <v>817-5731</v>
          </cell>
          <cell r="E897">
            <v>44970</v>
          </cell>
          <cell r="F897">
            <v>230550108000</v>
          </cell>
          <cell r="G897" t="str">
            <v>PGO FRAS COSTO TOTAL</v>
          </cell>
          <cell r="H897">
            <v>890212568</v>
          </cell>
          <cell r="I897" t="str">
            <v>FUNDACION CARDIOVASCULAR DE CBIA</v>
          </cell>
          <cell r="J897" t="str">
            <v>8036D82-</v>
          </cell>
          <cell r="K897" t="str">
            <v>FHIC-595938</v>
          </cell>
          <cell r="L897">
            <v>595938</v>
          </cell>
          <cell r="M897">
            <v>67500</v>
          </cell>
        </row>
        <row r="898">
          <cell r="A898" t="str">
            <v>890212568-599937</v>
          </cell>
          <cell r="B898">
            <v>817</v>
          </cell>
          <cell r="C898">
            <v>5731</v>
          </cell>
          <cell r="D898" t="str">
            <v>817-5731</v>
          </cell>
          <cell r="E898">
            <v>44970</v>
          </cell>
          <cell r="F898">
            <v>230550108000</v>
          </cell>
          <cell r="G898" t="str">
            <v>PGO FRAS COSTO TOTAL</v>
          </cell>
          <cell r="H898">
            <v>890212568</v>
          </cell>
          <cell r="I898" t="str">
            <v>FUNDACION CARDIOVASCULAR DE CBIA</v>
          </cell>
          <cell r="J898" t="str">
            <v>8023D82-</v>
          </cell>
          <cell r="K898" t="str">
            <v>FHIC-599937</v>
          </cell>
          <cell r="L898">
            <v>599937</v>
          </cell>
          <cell r="M898">
            <v>67500</v>
          </cell>
        </row>
        <row r="899">
          <cell r="A899" t="str">
            <v>890212568-603176</v>
          </cell>
          <cell r="B899">
            <v>817</v>
          </cell>
          <cell r="C899">
            <v>5731</v>
          </cell>
          <cell r="D899" t="str">
            <v>817-5731</v>
          </cell>
          <cell r="E899">
            <v>44970</v>
          </cell>
          <cell r="F899">
            <v>230550108000</v>
          </cell>
          <cell r="G899" t="str">
            <v>PGO FRAS COSTO TOTAL</v>
          </cell>
          <cell r="H899">
            <v>890212568</v>
          </cell>
          <cell r="I899" t="str">
            <v>FUNDACION CARDIOVASCULAR DE CBIA</v>
          </cell>
          <cell r="J899" t="str">
            <v>8023D82-</v>
          </cell>
          <cell r="K899" t="str">
            <v>FHIC-603176</v>
          </cell>
          <cell r="L899">
            <v>603176</v>
          </cell>
          <cell r="M899">
            <v>67500</v>
          </cell>
        </row>
        <row r="900">
          <cell r="A900" t="str">
            <v>890212568-603359</v>
          </cell>
          <cell r="B900">
            <v>817</v>
          </cell>
          <cell r="C900">
            <v>5731</v>
          </cell>
          <cell r="D900" t="str">
            <v>817-5731</v>
          </cell>
          <cell r="E900">
            <v>44970</v>
          </cell>
          <cell r="F900">
            <v>230550108000</v>
          </cell>
          <cell r="G900" t="str">
            <v>PGO FRAS COSTO TOTAL</v>
          </cell>
          <cell r="H900">
            <v>890212568</v>
          </cell>
          <cell r="I900" t="str">
            <v>FUNDACION CARDIOVASCULAR DE CBIA</v>
          </cell>
          <cell r="J900" t="str">
            <v>8023D82-</v>
          </cell>
          <cell r="K900" t="str">
            <v>FHIC-603359</v>
          </cell>
          <cell r="L900">
            <v>603359</v>
          </cell>
          <cell r="M900">
            <v>67500</v>
          </cell>
        </row>
        <row r="901">
          <cell r="A901" t="str">
            <v>890212568-603854</v>
          </cell>
          <cell r="B901">
            <v>817</v>
          </cell>
          <cell r="C901">
            <v>5731</v>
          </cell>
          <cell r="D901" t="str">
            <v>817-5731</v>
          </cell>
          <cell r="E901">
            <v>44970</v>
          </cell>
          <cell r="F901">
            <v>230550108000</v>
          </cell>
          <cell r="G901" t="str">
            <v>PGO FRAS COSTO TOTAL</v>
          </cell>
          <cell r="H901">
            <v>890212568</v>
          </cell>
          <cell r="I901" t="str">
            <v>FUNDACION CARDIOVASCULAR DE CBIA</v>
          </cell>
          <cell r="J901" t="str">
            <v>8026D82-</v>
          </cell>
          <cell r="K901" t="str">
            <v>FHIC-603854</v>
          </cell>
          <cell r="L901">
            <v>603854</v>
          </cell>
          <cell r="M901">
            <v>67500</v>
          </cell>
        </row>
        <row r="902">
          <cell r="A902" t="str">
            <v>890212568-603856</v>
          </cell>
          <cell r="B902">
            <v>817</v>
          </cell>
          <cell r="C902">
            <v>5731</v>
          </cell>
          <cell r="D902" t="str">
            <v>817-5731</v>
          </cell>
          <cell r="E902">
            <v>44970</v>
          </cell>
          <cell r="F902">
            <v>230550108000</v>
          </cell>
          <cell r="G902" t="str">
            <v>PGO FRAS COSTO TOTAL</v>
          </cell>
          <cell r="H902">
            <v>890212568</v>
          </cell>
          <cell r="I902" t="str">
            <v>FUNDACION CARDIOVASCULAR DE CBIA</v>
          </cell>
          <cell r="J902" t="str">
            <v>8026D82-</v>
          </cell>
          <cell r="K902" t="str">
            <v>FHIC-603856</v>
          </cell>
          <cell r="L902">
            <v>603856</v>
          </cell>
          <cell r="M902">
            <v>67500</v>
          </cell>
        </row>
        <row r="903">
          <cell r="A903" t="str">
            <v>890212568-605758</v>
          </cell>
          <cell r="B903">
            <v>817</v>
          </cell>
          <cell r="C903">
            <v>5731</v>
          </cell>
          <cell r="D903" t="str">
            <v>817-5731</v>
          </cell>
          <cell r="E903">
            <v>44970</v>
          </cell>
          <cell r="F903">
            <v>230550108000</v>
          </cell>
          <cell r="G903" t="str">
            <v>PGO FRAS COSTO TOTAL</v>
          </cell>
          <cell r="H903">
            <v>890212568</v>
          </cell>
          <cell r="I903" t="str">
            <v>FUNDACION CARDIOVASCULAR DE CBIA</v>
          </cell>
          <cell r="J903" t="str">
            <v>8023D82-</v>
          </cell>
          <cell r="K903" t="str">
            <v>FHIC-605758</v>
          </cell>
          <cell r="L903">
            <v>605758</v>
          </cell>
          <cell r="M903">
            <v>67500</v>
          </cell>
        </row>
        <row r="904">
          <cell r="A904" t="str">
            <v>890212568-606224</v>
          </cell>
          <cell r="B904">
            <v>817</v>
          </cell>
          <cell r="C904">
            <v>5731</v>
          </cell>
          <cell r="D904" t="str">
            <v>817-5731</v>
          </cell>
          <cell r="E904">
            <v>44970</v>
          </cell>
          <cell r="F904">
            <v>230550108000</v>
          </cell>
          <cell r="G904" t="str">
            <v>PGO FRAS COSTO TOTAL</v>
          </cell>
          <cell r="H904">
            <v>890212568</v>
          </cell>
          <cell r="I904" t="str">
            <v>FUNDACION CARDIOVASCULAR DE CBIA</v>
          </cell>
          <cell r="J904" t="str">
            <v>8023D82-</v>
          </cell>
          <cell r="K904" t="str">
            <v>FHIC-606224</v>
          </cell>
          <cell r="L904">
            <v>606224</v>
          </cell>
          <cell r="M904">
            <v>67500</v>
          </cell>
        </row>
        <row r="905">
          <cell r="A905" t="str">
            <v>890212568-608247</v>
          </cell>
          <cell r="B905">
            <v>817</v>
          </cell>
          <cell r="C905">
            <v>5731</v>
          </cell>
          <cell r="D905" t="str">
            <v>817-5731</v>
          </cell>
          <cell r="E905">
            <v>44970</v>
          </cell>
          <cell r="F905">
            <v>230550108000</v>
          </cell>
          <cell r="G905" t="str">
            <v>PGO FRAS COSTO TOTAL</v>
          </cell>
          <cell r="H905">
            <v>890212568</v>
          </cell>
          <cell r="I905" t="str">
            <v>FUNDACION CARDIOVASCULAR DE CBIA</v>
          </cell>
          <cell r="J905" t="str">
            <v>8052D82-</v>
          </cell>
          <cell r="K905" t="str">
            <v>FHIC-608247</v>
          </cell>
          <cell r="L905">
            <v>608247</v>
          </cell>
          <cell r="M905">
            <v>67500</v>
          </cell>
        </row>
        <row r="906">
          <cell r="A906" t="str">
            <v>890212568-608251</v>
          </cell>
          <cell r="B906">
            <v>817</v>
          </cell>
          <cell r="C906">
            <v>5731</v>
          </cell>
          <cell r="D906" t="str">
            <v>817-5731</v>
          </cell>
          <cell r="E906">
            <v>44970</v>
          </cell>
          <cell r="F906">
            <v>230550108000</v>
          </cell>
          <cell r="G906" t="str">
            <v>PGO FRAS COSTO TOTAL</v>
          </cell>
          <cell r="H906">
            <v>890212568</v>
          </cell>
          <cell r="I906" t="str">
            <v>FUNDACION CARDIOVASCULAR DE CBIA</v>
          </cell>
          <cell r="J906" t="str">
            <v>8026D82-</v>
          </cell>
          <cell r="K906" t="str">
            <v>FHIC-608251</v>
          </cell>
          <cell r="L906">
            <v>608251</v>
          </cell>
          <cell r="M906">
            <v>67500</v>
          </cell>
        </row>
        <row r="907">
          <cell r="A907" t="str">
            <v>890212568-608607</v>
          </cell>
          <cell r="B907">
            <v>817</v>
          </cell>
          <cell r="C907">
            <v>5731</v>
          </cell>
          <cell r="D907" t="str">
            <v>817-5731</v>
          </cell>
          <cell r="E907">
            <v>44970</v>
          </cell>
          <cell r="F907">
            <v>230550108000</v>
          </cell>
          <cell r="G907" t="str">
            <v>PGO FRAS COSTO TOTAL</v>
          </cell>
          <cell r="H907">
            <v>890212568</v>
          </cell>
          <cell r="I907" t="str">
            <v>FUNDACION CARDIOVASCULAR DE CBIA</v>
          </cell>
          <cell r="J907" t="str">
            <v>8023D82-</v>
          </cell>
          <cell r="K907" t="str">
            <v>FHIC-608607</v>
          </cell>
          <cell r="L907">
            <v>608607</v>
          </cell>
          <cell r="M907">
            <v>67500</v>
          </cell>
        </row>
        <row r="908">
          <cell r="A908" t="str">
            <v>890212568-609646</v>
          </cell>
          <cell r="B908">
            <v>817</v>
          </cell>
          <cell r="C908">
            <v>5731</v>
          </cell>
          <cell r="D908" t="str">
            <v>817-5731</v>
          </cell>
          <cell r="E908">
            <v>44970</v>
          </cell>
          <cell r="F908">
            <v>230550108000</v>
          </cell>
          <cell r="G908" t="str">
            <v>PGO FRAS COSTO TOTAL</v>
          </cell>
          <cell r="H908">
            <v>890212568</v>
          </cell>
          <cell r="I908" t="str">
            <v>FUNDACION CARDIOVASCULAR DE CBIA</v>
          </cell>
          <cell r="J908" t="str">
            <v>8023D82-</v>
          </cell>
          <cell r="K908" t="str">
            <v>FHIC-609646</v>
          </cell>
          <cell r="L908">
            <v>609646</v>
          </cell>
          <cell r="M908">
            <v>67500</v>
          </cell>
        </row>
        <row r="909">
          <cell r="A909" t="str">
            <v>890212568-609945</v>
          </cell>
          <cell r="B909">
            <v>817</v>
          </cell>
          <cell r="C909">
            <v>5731</v>
          </cell>
          <cell r="D909" t="str">
            <v>817-5731</v>
          </cell>
          <cell r="E909">
            <v>44970</v>
          </cell>
          <cell r="F909">
            <v>230550108000</v>
          </cell>
          <cell r="G909" t="str">
            <v>PGO FRAS COSTO TOTAL</v>
          </cell>
          <cell r="H909">
            <v>890212568</v>
          </cell>
          <cell r="I909" t="str">
            <v>FUNDACION CARDIOVASCULAR DE CBIA</v>
          </cell>
          <cell r="J909" t="str">
            <v>8023D82-</v>
          </cell>
          <cell r="K909" t="str">
            <v>FHIC-609945</v>
          </cell>
          <cell r="L909">
            <v>609945</v>
          </cell>
          <cell r="M909">
            <v>67500</v>
          </cell>
        </row>
        <row r="910">
          <cell r="A910" t="str">
            <v>890212568-610208</v>
          </cell>
          <cell r="B910">
            <v>817</v>
          </cell>
          <cell r="C910">
            <v>5731</v>
          </cell>
          <cell r="D910" t="str">
            <v>817-5731</v>
          </cell>
          <cell r="E910">
            <v>44970</v>
          </cell>
          <cell r="F910">
            <v>230550108000</v>
          </cell>
          <cell r="G910" t="str">
            <v>PGO FRAS COSTO TOTAL</v>
          </cell>
          <cell r="H910">
            <v>890212568</v>
          </cell>
          <cell r="I910" t="str">
            <v>FUNDACION CARDIOVASCULAR DE CBIA</v>
          </cell>
          <cell r="J910" t="str">
            <v>8030D82-</v>
          </cell>
          <cell r="K910" t="str">
            <v>FHIC-610208</v>
          </cell>
          <cell r="L910">
            <v>610208</v>
          </cell>
          <cell r="M910">
            <v>67500</v>
          </cell>
        </row>
        <row r="911">
          <cell r="A911" t="str">
            <v>890212568-611120</v>
          </cell>
          <cell r="B911">
            <v>817</v>
          </cell>
          <cell r="C911">
            <v>5731</v>
          </cell>
          <cell r="D911" t="str">
            <v>817-5731</v>
          </cell>
          <cell r="E911">
            <v>44970</v>
          </cell>
          <cell r="F911">
            <v>230550108000</v>
          </cell>
          <cell r="G911" t="str">
            <v>PGO FRAS COSTO TOTAL</v>
          </cell>
          <cell r="H911">
            <v>890212568</v>
          </cell>
          <cell r="I911" t="str">
            <v>FUNDACION CARDIOVASCULAR DE CBIA</v>
          </cell>
          <cell r="J911" t="str">
            <v>8036D82-</v>
          </cell>
          <cell r="K911" t="str">
            <v>FHIC-611120</v>
          </cell>
          <cell r="L911">
            <v>611120</v>
          </cell>
          <cell r="M911">
            <v>67500</v>
          </cell>
        </row>
        <row r="912">
          <cell r="A912" t="str">
            <v>890212568-612000</v>
          </cell>
          <cell r="B912">
            <v>817</v>
          </cell>
          <cell r="C912">
            <v>5731</v>
          </cell>
          <cell r="D912" t="str">
            <v>817-5731</v>
          </cell>
          <cell r="E912">
            <v>44970</v>
          </cell>
          <cell r="F912">
            <v>230550108000</v>
          </cell>
          <cell r="G912" t="str">
            <v>PGO FRAS COSTO TOTAL</v>
          </cell>
          <cell r="H912">
            <v>890212568</v>
          </cell>
          <cell r="I912" t="str">
            <v>FUNDACION CARDIOVASCULAR DE CBIA</v>
          </cell>
          <cell r="J912" t="str">
            <v>8030D82-</v>
          </cell>
          <cell r="K912" t="str">
            <v>FHIC-612000</v>
          </cell>
          <cell r="L912">
            <v>612000</v>
          </cell>
          <cell r="M912">
            <v>67500</v>
          </cell>
        </row>
        <row r="913">
          <cell r="A913" t="str">
            <v>890212568-612759</v>
          </cell>
          <cell r="B913">
            <v>817</v>
          </cell>
          <cell r="C913">
            <v>5731</v>
          </cell>
          <cell r="D913" t="str">
            <v>817-5731</v>
          </cell>
          <cell r="E913">
            <v>44970</v>
          </cell>
          <cell r="F913">
            <v>230550108000</v>
          </cell>
          <cell r="G913" t="str">
            <v>PGO FRAS COSTO TOTAL</v>
          </cell>
          <cell r="H913">
            <v>890212568</v>
          </cell>
          <cell r="I913" t="str">
            <v>FUNDACION CARDIOVASCULAR DE CBIA</v>
          </cell>
          <cell r="J913" t="str">
            <v>8026D82-</v>
          </cell>
          <cell r="K913" t="str">
            <v>FHIC-612759</v>
          </cell>
          <cell r="L913">
            <v>612759</v>
          </cell>
          <cell r="M913">
            <v>67500</v>
          </cell>
        </row>
        <row r="914">
          <cell r="A914" t="str">
            <v>890212568-612780</v>
          </cell>
          <cell r="B914">
            <v>817</v>
          </cell>
          <cell r="C914">
            <v>5731</v>
          </cell>
          <cell r="D914" t="str">
            <v>817-5731</v>
          </cell>
          <cell r="E914">
            <v>44970</v>
          </cell>
          <cell r="F914">
            <v>230550108000</v>
          </cell>
          <cell r="G914" t="str">
            <v>PGO FRAS COSTO TOTAL</v>
          </cell>
          <cell r="H914">
            <v>890212568</v>
          </cell>
          <cell r="I914" t="str">
            <v>FUNDACION CARDIOVASCULAR DE CBIA</v>
          </cell>
          <cell r="J914" t="str">
            <v>8036D82-</v>
          </cell>
          <cell r="K914" t="str">
            <v>FHIC-612780</v>
          </cell>
          <cell r="L914">
            <v>612780</v>
          </cell>
          <cell r="M914">
            <v>67500</v>
          </cell>
        </row>
        <row r="915">
          <cell r="A915" t="str">
            <v>890212568-586344</v>
          </cell>
          <cell r="B915">
            <v>817</v>
          </cell>
          <cell r="C915">
            <v>5928</v>
          </cell>
          <cell r="D915" t="str">
            <v>817-5928</v>
          </cell>
          <cell r="E915">
            <v>45000</v>
          </cell>
          <cell r="F915">
            <v>230550108000</v>
          </cell>
          <cell r="G915" t="str">
            <v>PGO FRAS COSTO TOTAL</v>
          </cell>
          <cell r="H915">
            <v>890212568</v>
          </cell>
          <cell r="I915" t="str">
            <v>FUNDACION CARDIOVASCULAR DE CBIA</v>
          </cell>
          <cell r="J915" t="str">
            <v>8023D82-</v>
          </cell>
          <cell r="K915" t="str">
            <v>FHIC-586344</v>
          </cell>
          <cell r="L915">
            <v>586344</v>
          </cell>
          <cell r="M915">
            <v>67500</v>
          </cell>
        </row>
        <row r="916">
          <cell r="A916" t="str">
            <v>890212568-614055</v>
          </cell>
          <cell r="B916">
            <v>817</v>
          </cell>
          <cell r="C916">
            <v>5928</v>
          </cell>
          <cell r="D916" t="str">
            <v>817-5928</v>
          </cell>
          <cell r="E916">
            <v>45000</v>
          </cell>
          <cell r="F916">
            <v>230550108000</v>
          </cell>
          <cell r="G916" t="str">
            <v>PGO FRAS COSTO TOTAL</v>
          </cell>
          <cell r="H916">
            <v>890212568</v>
          </cell>
          <cell r="I916" t="str">
            <v>FUNDACION CARDIOVASCULAR DE CBIA</v>
          </cell>
          <cell r="J916" t="str">
            <v>8026D82-</v>
          </cell>
          <cell r="K916" t="str">
            <v>FHIC-614055</v>
          </cell>
          <cell r="L916">
            <v>614055</v>
          </cell>
          <cell r="M916">
            <v>67500</v>
          </cell>
        </row>
        <row r="917">
          <cell r="A917" t="str">
            <v>890212568-617116</v>
          </cell>
          <cell r="B917">
            <v>817</v>
          </cell>
          <cell r="C917">
            <v>5928</v>
          </cell>
          <cell r="D917" t="str">
            <v>817-5928</v>
          </cell>
          <cell r="E917">
            <v>45000</v>
          </cell>
          <cell r="F917">
            <v>230550108000</v>
          </cell>
          <cell r="G917" t="str">
            <v>PGO FRAS COSTO TOTAL</v>
          </cell>
          <cell r="H917">
            <v>890212568</v>
          </cell>
          <cell r="I917" t="str">
            <v>FUNDACION CARDIOVASCULAR DE CBIA</v>
          </cell>
          <cell r="J917" t="str">
            <v>8052D82-</v>
          </cell>
          <cell r="K917" t="str">
            <v>FHIC-617116</v>
          </cell>
          <cell r="L917">
            <v>617116</v>
          </cell>
          <cell r="M917">
            <v>67500</v>
          </cell>
        </row>
        <row r="918">
          <cell r="A918" t="str">
            <v>890212568-617564</v>
          </cell>
          <cell r="B918">
            <v>817</v>
          </cell>
          <cell r="C918">
            <v>5928</v>
          </cell>
          <cell r="D918" t="str">
            <v>817-5928</v>
          </cell>
          <cell r="E918">
            <v>45000</v>
          </cell>
          <cell r="F918">
            <v>230550108000</v>
          </cell>
          <cell r="G918" t="str">
            <v>PGO FRAS COSTO TOTAL</v>
          </cell>
          <cell r="H918">
            <v>890212568</v>
          </cell>
          <cell r="I918" t="str">
            <v>FUNDACION CARDIOVASCULAR DE CBIA</v>
          </cell>
          <cell r="J918" t="str">
            <v>8026D82-</v>
          </cell>
          <cell r="K918" t="str">
            <v>FHIC-617564</v>
          </cell>
          <cell r="L918">
            <v>617564</v>
          </cell>
          <cell r="M918">
            <v>67500</v>
          </cell>
        </row>
        <row r="919">
          <cell r="A919" t="str">
            <v>890212568-617622</v>
          </cell>
          <cell r="B919">
            <v>817</v>
          </cell>
          <cell r="C919">
            <v>5928</v>
          </cell>
          <cell r="D919" t="str">
            <v>817-5928</v>
          </cell>
          <cell r="E919">
            <v>45000</v>
          </cell>
          <cell r="F919">
            <v>230550108000</v>
          </cell>
          <cell r="G919" t="str">
            <v>PGO FRAS COSTO TOTAL</v>
          </cell>
          <cell r="H919">
            <v>890212568</v>
          </cell>
          <cell r="I919" t="str">
            <v>FUNDACION CARDIOVASCULAR DE CBIA</v>
          </cell>
          <cell r="J919" t="str">
            <v>8026D82-</v>
          </cell>
          <cell r="K919" t="str">
            <v>FHIC-617622</v>
          </cell>
          <cell r="L919">
            <v>617622</v>
          </cell>
          <cell r="M919">
            <v>67500</v>
          </cell>
        </row>
        <row r="920">
          <cell r="A920" t="str">
            <v>890212568-617871</v>
          </cell>
          <cell r="B920">
            <v>817</v>
          </cell>
          <cell r="C920">
            <v>5928</v>
          </cell>
          <cell r="D920" t="str">
            <v>817-5928</v>
          </cell>
          <cell r="E920">
            <v>45000</v>
          </cell>
          <cell r="F920">
            <v>230550108000</v>
          </cell>
          <cell r="G920" t="str">
            <v>PGO FRAS COSTO TOTAL</v>
          </cell>
          <cell r="H920">
            <v>890212568</v>
          </cell>
          <cell r="I920" t="str">
            <v>FUNDACION CARDIOVASCULAR DE CBIA</v>
          </cell>
          <cell r="J920" t="str">
            <v>8036D82-</v>
          </cell>
          <cell r="K920" t="str">
            <v>FHIC-617871</v>
          </cell>
          <cell r="L920">
            <v>617871</v>
          </cell>
          <cell r="M920">
            <v>67500</v>
          </cell>
        </row>
        <row r="921">
          <cell r="A921" t="str">
            <v>890212568-619219</v>
          </cell>
          <cell r="B921">
            <v>817</v>
          </cell>
          <cell r="C921">
            <v>5928</v>
          </cell>
          <cell r="D921" t="str">
            <v>817-5928</v>
          </cell>
          <cell r="E921">
            <v>45000</v>
          </cell>
          <cell r="F921">
            <v>230550108000</v>
          </cell>
          <cell r="G921" t="str">
            <v>PGO FRAS COSTO TOTAL</v>
          </cell>
          <cell r="H921">
            <v>890212568</v>
          </cell>
          <cell r="I921" t="str">
            <v>FUNDACION CARDIOVASCULAR DE CBIA</v>
          </cell>
          <cell r="J921" t="str">
            <v>8023D82-</v>
          </cell>
          <cell r="K921" t="str">
            <v>FHIC-619219</v>
          </cell>
          <cell r="L921">
            <v>619219</v>
          </cell>
          <cell r="M921">
            <v>67500</v>
          </cell>
        </row>
        <row r="922">
          <cell r="A922" t="str">
            <v>890212568-620860</v>
          </cell>
          <cell r="B922">
            <v>817</v>
          </cell>
          <cell r="C922">
            <v>5928</v>
          </cell>
          <cell r="D922" t="str">
            <v>817-5928</v>
          </cell>
          <cell r="E922">
            <v>45000</v>
          </cell>
          <cell r="F922">
            <v>230550108000</v>
          </cell>
          <cell r="G922" t="str">
            <v>PGO FRAS COSTO TOTAL</v>
          </cell>
          <cell r="H922">
            <v>890212568</v>
          </cell>
          <cell r="I922" t="str">
            <v>FUNDACION CARDIOVASCULAR DE CBIA</v>
          </cell>
          <cell r="J922" t="str">
            <v>8031D82-</v>
          </cell>
          <cell r="K922" t="str">
            <v>FHIC-620860</v>
          </cell>
          <cell r="L922">
            <v>620860</v>
          </cell>
          <cell r="M922">
            <v>67500</v>
          </cell>
        </row>
        <row r="923">
          <cell r="A923" t="str">
            <v>890212568-621295</v>
          </cell>
          <cell r="B923">
            <v>817</v>
          </cell>
          <cell r="C923">
            <v>5928</v>
          </cell>
          <cell r="D923" t="str">
            <v>817-5928</v>
          </cell>
          <cell r="E923">
            <v>45000</v>
          </cell>
          <cell r="F923">
            <v>230550108000</v>
          </cell>
          <cell r="G923" t="str">
            <v>PGO FRAS COSTO TOTAL</v>
          </cell>
          <cell r="H923">
            <v>890212568</v>
          </cell>
          <cell r="I923" t="str">
            <v>FUNDACION CARDIOVASCULAR DE CBIA</v>
          </cell>
          <cell r="J923" t="str">
            <v>8026D82-</v>
          </cell>
          <cell r="K923" t="str">
            <v>FHIC-621295</v>
          </cell>
          <cell r="L923">
            <v>621295</v>
          </cell>
          <cell r="M923">
            <v>67500</v>
          </cell>
        </row>
        <row r="924">
          <cell r="A924" t="str">
            <v>890212568-621297</v>
          </cell>
          <cell r="B924">
            <v>817</v>
          </cell>
          <cell r="C924">
            <v>5928</v>
          </cell>
          <cell r="D924" t="str">
            <v>817-5928</v>
          </cell>
          <cell r="E924">
            <v>45000</v>
          </cell>
          <cell r="F924">
            <v>230550108000</v>
          </cell>
          <cell r="G924" t="str">
            <v>PGO FRAS COSTO TOTAL</v>
          </cell>
          <cell r="H924">
            <v>890212568</v>
          </cell>
          <cell r="I924" t="str">
            <v>FUNDACION CARDIOVASCULAR DE CBIA</v>
          </cell>
          <cell r="J924" t="str">
            <v>8026D82-</v>
          </cell>
          <cell r="K924" t="str">
            <v>FHIC-621297</v>
          </cell>
          <cell r="L924">
            <v>621297</v>
          </cell>
          <cell r="M924">
            <v>67500</v>
          </cell>
        </row>
        <row r="925">
          <cell r="A925" t="str">
            <v>890212568-631602</v>
          </cell>
          <cell r="B925">
            <v>817</v>
          </cell>
          <cell r="C925">
            <v>6117</v>
          </cell>
          <cell r="D925" t="str">
            <v>817-6117</v>
          </cell>
          <cell r="E925">
            <v>45061</v>
          </cell>
          <cell r="F925">
            <v>230550108000</v>
          </cell>
          <cell r="G925" t="str">
            <v>PGO FRAS COSTO TOTAL</v>
          </cell>
          <cell r="H925">
            <v>890212568</v>
          </cell>
          <cell r="I925" t="str">
            <v>FUNDACION CARDIOVASCULAR DE CBIA</v>
          </cell>
          <cell r="J925" t="str">
            <v>8037D82-</v>
          </cell>
          <cell r="K925" t="str">
            <v>FHIC-631602</v>
          </cell>
          <cell r="L925">
            <v>631602</v>
          </cell>
          <cell r="M925">
            <v>67500</v>
          </cell>
        </row>
        <row r="926">
          <cell r="A926" t="str">
            <v>890212568-633722</v>
          </cell>
          <cell r="B926">
            <v>817</v>
          </cell>
          <cell r="C926">
            <v>6117</v>
          </cell>
          <cell r="D926" t="str">
            <v>817-6117</v>
          </cell>
          <cell r="E926">
            <v>45061</v>
          </cell>
          <cell r="F926">
            <v>230550108000</v>
          </cell>
          <cell r="G926" t="str">
            <v>PGO FRAS COSTO TOTAL</v>
          </cell>
          <cell r="H926">
            <v>890212568</v>
          </cell>
          <cell r="I926" t="str">
            <v>FUNDACION CARDIOVASCULAR DE CBIA</v>
          </cell>
          <cell r="J926" t="str">
            <v>8052D82-</v>
          </cell>
          <cell r="K926" t="str">
            <v>FHIC-633722</v>
          </cell>
          <cell r="L926">
            <v>633722</v>
          </cell>
          <cell r="M926">
            <v>67500</v>
          </cell>
        </row>
        <row r="927">
          <cell r="A927" t="str">
            <v>890212568-633928</v>
          </cell>
          <cell r="B927">
            <v>817</v>
          </cell>
          <cell r="C927">
            <v>6117</v>
          </cell>
          <cell r="D927" t="str">
            <v>817-6117</v>
          </cell>
          <cell r="E927">
            <v>45061</v>
          </cell>
          <cell r="F927">
            <v>230550108000</v>
          </cell>
          <cell r="G927" t="str">
            <v>PGO FRAS COSTO TOTAL</v>
          </cell>
          <cell r="H927">
            <v>890212568</v>
          </cell>
          <cell r="I927" t="str">
            <v>FUNDACION CARDIOVASCULAR DE CBIA</v>
          </cell>
          <cell r="J927" t="str">
            <v>8052D82-</v>
          </cell>
          <cell r="K927" t="str">
            <v>FHIC-633928</v>
          </cell>
          <cell r="L927">
            <v>633928</v>
          </cell>
          <cell r="M927">
            <v>67500</v>
          </cell>
        </row>
        <row r="928">
          <cell r="A928" t="str">
            <v>890212568-634631</v>
          </cell>
          <cell r="B928">
            <v>817</v>
          </cell>
          <cell r="C928">
            <v>6117</v>
          </cell>
          <cell r="D928" t="str">
            <v>817-6117</v>
          </cell>
          <cell r="E928">
            <v>45061</v>
          </cell>
          <cell r="F928">
            <v>230550108000</v>
          </cell>
          <cell r="G928" t="str">
            <v>PGO FRAS COSTO TOTAL</v>
          </cell>
          <cell r="H928">
            <v>890212568</v>
          </cell>
          <cell r="I928" t="str">
            <v>FUNDACION CARDIOVASCULAR DE CBIA</v>
          </cell>
          <cell r="J928" t="str">
            <v>8023D82-</v>
          </cell>
          <cell r="K928" t="str">
            <v>FHIC-634631</v>
          </cell>
          <cell r="L928">
            <v>634631</v>
          </cell>
          <cell r="M928">
            <v>67500</v>
          </cell>
        </row>
        <row r="929">
          <cell r="A929" t="str">
            <v>890212568-635032</v>
          </cell>
          <cell r="B929">
            <v>817</v>
          </cell>
          <cell r="C929">
            <v>6117</v>
          </cell>
          <cell r="D929" t="str">
            <v>817-6117</v>
          </cell>
          <cell r="E929">
            <v>45061</v>
          </cell>
          <cell r="F929">
            <v>230550108000</v>
          </cell>
          <cell r="G929" t="str">
            <v>PGO FRAS COSTO TOTAL</v>
          </cell>
          <cell r="H929">
            <v>890212568</v>
          </cell>
          <cell r="I929" t="str">
            <v>FUNDACION CARDIOVASCULAR DE CBIA</v>
          </cell>
          <cell r="J929" t="str">
            <v>8052D82-</v>
          </cell>
          <cell r="K929" t="str">
            <v>FHIC-635032</v>
          </cell>
          <cell r="L929">
            <v>635032</v>
          </cell>
          <cell r="M929">
            <v>67500</v>
          </cell>
        </row>
        <row r="930">
          <cell r="A930" t="str">
            <v>890212568-637008</v>
          </cell>
          <cell r="B930">
            <v>817</v>
          </cell>
          <cell r="C930">
            <v>6117</v>
          </cell>
          <cell r="D930" t="str">
            <v>817-6117</v>
          </cell>
          <cell r="E930">
            <v>45061</v>
          </cell>
          <cell r="F930">
            <v>230550108000</v>
          </cell>
          <cell r="G930" t="str">
            <v>PGO FRAS COSTO TOTAL</v>
          </cell>
          <cell r="H930">
            <v>890212568</v>
          </cell>
          <cell r="I930" t="str">
            <v>FUNDACION CARDIOVASCULAR DE CBIA</v>
          </cell>
          <cell r="J930" t="str">
            <v>8023D82-</v>
          </cell>
          <cell r="K930" t="str">
            <v>FHIC-637008</v>
          </cell>
          <cell r="L930">
            <v>637008</v>
          </cell>
          <cell r="M930">
            <v>67500</v>
          </cell>
        </row>
        <row r="931">
          <cell r="A931" t="str">
            <v>890212568-638928</v>
          </cell>
          <cell r="B931">
            <v>817</v>
          </cell>
          <cell r="C931">
            <v>6117</v>
          </cell>
          <cell r="D931" t="str">
            <v>817-6117</v>
          </cell>
          <cell r="E931">
            <v>45061</v>
          </cell>
          <cell r="F931">
            <v>230550108000</v>
          </cell>
          <cell r="G931" t="str">
            <v>PGO FRAS COSTO TOTAL</v>
          </cell>
          <cell r="H931">
            <v>890212568</v>
          </cell>
          <cell r="I931" t="str">
            <v>FUNDACION CARDIOVASCULAR DE CBIA</v>
          </cell>
          <cell r="J931" t="str">
            <v>8026D82-</v>
          </cell>
          <cell r="K931" t="str">
            <v>FHIC-638928</v>
          </cell>
          <cell r="L931">
            <v>638928</v>
          </cell>
          <cell r="M931">
            <v>67500</v>
          </cell>
        </row>
        <row r="932">
          <cell r="A932" t="str">
            <v>890212568-639634</v>
          </cell>
          <cell r="B932">
            <v>817</v>
          </cell>
          <cell r="C932">
            <v>6117</v>
          </cell>
          <cell r="D932" t="str">
            <v>817-6117</v>
          </cell>
          <cell r="E932">
            <v>45061</v>
          </cell>
          <cell r="F932">
            <v>230550108000</v>
          </cell>
          <cell r="G932" t="str">
            <v>PGO FRAS COSTO TOTAL</v>
          </cell>
          <cell r="H932">
            <v>890212568</v>
          </cell>
          <cell r="I932" t="str">
            <v>FUNDACION CARDIOVASCULAR DE CBIA</v>
          </cell>
          <cell r="J932" t="str">
            <v>8036D82-</v>
          </cell>
          <cell r="K932" t="str">
            <v>FHIC-639634</v>
          </cell>
          <cell r="L932">
            <v>639634</v>
          </cell>
          <cell r="M932">
            <v>67500</v>
          </cell>
        </row>
        <row r="933">
          <cell r="A933" t="str">
            <v>890212568-640006</v>
          </cell>
          <cell r="B933">
            <v>817</v>
          </cell>
          <cell r="C933">
            <v>6117</v>
          </cell>
          <cell r="D933" t="str">
            <v>817-6117</v>
          </cell>
          <cell r="E933">
            <v>45061</v>
          </cell>
          <cell r="F933">
            <v>230550108000</v>
          </cell>
          <cell r="G933" t="str">
            <v>PGO FRAS COSTO TOTAL</v>
          </cell>
          <cell r="H933">
            <v>890212568</v>
          </cell>
          <cell r="I933" t="str">
            <v>FUNDACION CARDIOVASCULAR DE CBIA</v>
          </cell>
          <cell r="J933" t="str">
            <v>8030D82-</v>
          </cell>
          <cell r="K933" t="str">
            <v>FHIC-640006</v>
          </cell>
          <cell r="L933">
            <v>640006</v>
          </cell>
          <cell r="M933">
            <v>67500</v>
          </cell>
        </row>
        <row r="934">
          <cell r="A934" t="str">
            <v>890212568-641240</v>
          </cell>
          <cell r="B934">
            <v>817</v>
          </cell>
          <cell r="C934">
            <v>6117</v>
          </cell>
          <cell r="D934" t="str">
            <v>817-6117</v>
          </cell>
          <cell r="E934">
            <v>45061</v>
          </cell>
          <cell r="F934">
            <v>230550108000</v>
          </cell>
          <cell r="G934" t="str">
            <v>PGO FRAS COSTO TOTAL</v>
          </cell>
          <cell r="H934">
            <v>890212568</v>
          </cell>
          <cell r="I934" t="str">
            <v>FUNDACION CARDIOVASCULAR DE CBIA</v>
          </cell>
          <cell r="J934" t="str">
            <v>8031D82-</v>
          </cell>
          <cell r="K934" t="str">
            <v>FHIC-641240</v>
          </cell>
          <cell r="L934">
            <v>641240</v>
          </cell>
          <cell r="M934">
            <v>67500</v>
          </cell>
        </row>
        <row r="935">
          <cell r="A935" t="str">
            <v>890212568-641367</v>
          </cell>
          <cell r="B935">
            <v>817</v>
          </cell>
          <cell r="C935">
            <v>6117</v>
          </cell>
          <cell r="D935" t="str">
            <v>817-6117</v>
          </cell>
          <cell r="E935">
            <v>45061</v>
          </cell>
          <cell r="F935">
            <v>230550108000</v>
          </cell>
          <cell r="G935" t="str">
            <v>PGO FRAS COSTO TOTAL</v>
          </cell>
          <cell r="H935">
            <v>890212568</v>
          </cell>
          <cell r="I935" t="str">
            <v>FUNDACION CARDIOVASCULAR DE CBIA</v>
          </cell>
          <cell r="J935" t="str">
            <v>8026D82-</v>
          </cell>
          <cell r="K935" t="str">
            <v>FHIC-641367</v>
          </cell>
          <cell r="L935">
            <v>641367</v>
          </cell>
          <cell r="M935">
            <v>67500</v>
          </cell>
        </row>
        <row r="936">
          <cell r="A936" t="str">
            <v>890212568-642653</v>
          </cell>
          <cell r="B936">
            <v>817</v>
          </cell>
          <cell r="C936">
            <v>6117</v>
          </cell>
          <cell r="D936" t="str">
            <v>817-6117</v>
          </cell>
          <cell r="E936">
            <v>45061</v>
          </cell>
          <cell r="F936">
            <v>230550108000</v>
          </cell>
          <cell r="G936" t="str">
            <v>PGO FRAS COSTO TOTAL</v>
          </cell>
          <cell r="H936">
            <v>890212568</v>
          </cell>
          <cell r="I936" t="str">
            <v>FUNDACION CARDIOVASCULAR DE CBIA</v>
          </cell>
          <cell r="J936" t="str">
            <v>8023D82-</v>
          </cell>
          <cell r="K936" t="str">
            <v>FHIC-642653</v>
          </cell>
          <cell r="L936">
            <v>642653</v>
          </cell>
          <cell r="M936">
            <v>67500</v>
          </cell>
        </row>
        <row r="937">
          <cell r="A937" t="str">
            <v>890212568-643923</v>
          </cell>
          <cell r="B937">
            <v>817</v>
          </cell>
          <cell r="C937">
            <v>6117</v>
          </cell>
          <cell r="D937" t="str">
            <v>817-6117</v>
          </cell>
          <cell r="E937">
            <v>45061</v>
          </cell>
          <cell r="F937">
            <v>230550108000</v>
          </cell>
          <cell r="G937" t="str">
            <v>PGO FRAS COSTO TOTAL</v>
          </cell>
          <cell r="H937">
            <v>890212568</v>
          </cell>
          <cell r="I937" t="str">
            <v>FUNDACION CARDIOVASCULAR DE CBIA</v>
          </cell>
          <cell r="J937" t="str">
            <v>8023D82-</v>
          </cell>
          <cell r="K937" t="str">
            <v>FHIC-643923</v>
          </cell>
          <cell r="L937">
            <v>643923</v>
          </cell>
          <cell r="M937">
            <v>67500</v>
          </cell>
        </row>
        <row r="938">
          <cell r="A938" t="str">
            <v>890212568-644473</v>
          </cell>
          <cell r="B938">
            <v>817</v>
          </cell>
          <cell r="C938">
            <v>6117</v>
          </cell>
          <cell r="D938" t="str">
            <v>817-6117</v>
          </cell>
          <cell r="E938">
            <v>45061</v>
          </cell>
          <cell r="F938">
            <v>230550108000</v>
          </cell>
          <cell r="G938" t="str">
            <v>PGO FRAS COSTO TOTAL</v>
          </cell>
          <cell r="H938">
            <v>890212568</v>
          </cell>
          <cell r="I938" t="str">
            <v>FUNDACION CARDIOVASCULAR DE CBIA</v>
          </cell>
          <cell r="J938" t="str">
            <v>8036D82-</v>
          </cell>
          <cell r="K938" t="str">
            <v>FHIC-644473</v>
          </cell>
          <cell r="L938">
            <v>644473</v>
          </cell>
          <cell r="M938">
            <v>67500</v>
          </cell>
        </row>
        <row r="939">
          <cell r="A939" t="str">
            <v>890212568-605290</v>
          </cell>
          <cell r="B939">
            <v>817</v>
          </cell>
          <cell r="C939">
            <v>6117</v>
          </cell>
          <cell r="D939" t="str">
            <v>817-6117</v>
          </cell>
          <cell r="E939">
            <v>45061</v>
          </cell>
          <cell r="F939">
            <v>230550156800</v>
          </cell>
          <cell r="G939" t="str">
            <v>PGO FRAS COSTO TOTAL</v>
          </cell>
          <cell r="H939">
            <v>890212568</v>
          </cell>
          <cell r="I939" t="str">
            <v>FUNDACION CARDIOVASCULAR DE CBIA</v>
          </cell>
          <cell r="J939" t="str">
            <v>8026D82-</v>
          </cell>
          <cell r="K939" t="str">
            <v>FHIC-605290</v>
          </cell>
          <cell r="L939">
            <v>605290</v>
          </cell>
          <cell r="M939">
            <v>67500</v>
          </cell>
        </row>
        <row r="940">
          <cell r="A940" t="str">
            <v>890212568-621197</v>
          </cell>
          <cell r="B940">
            <v>817</v>
          </cell>
          <cell r="C940">
            <v>6331</v>
          </cell>
          <cell r="D940" t="str">
            <v>817-6331</v>
          </cell>
          <cell r="E940">
            <v>45092</v>
          </cell>
          <cell r="F940">
            <v>230550108000</v>
          </cell>
          <cell r="G940" t="str">
            <v>PGO FRAS COSTO TOTAL</v>
          </cell>
          <cell r="H940">
            <v>890212568</v>
          </cell>
          <cell r="I940" t="str">
            <v>FUNDACION CARDIOVASCULAR DE CBIA</v>
          </cell>
          <cell r="J940" t="str">
            <v>8026D82-</v>
          </cell>
          <cell r="K940" t="str">
            <v>FHIC-621197</v>
          </cell>
          <cell r="L940">
            <v>621197</v>
          </cell>
          <cell r="M940">
            <v>67500</v>
          </cell>
        </row>
        <row r="941">
          <cell r="A941" t="str">
            <v>890212568-626099</v>
          </cell>
          <cell r="B941">
            <v>817</v>
          </cell>
          <cell r="C941">
            <v>6331</v>
          </cell>
          <cell r="D941" t="str">
            <v>817-6331</v>
          </cell>
          <cell r="E941">
            <v>45092</v>
          </cell>
          <cell r="F941">
            <v>230550108000</v>
          </cell>
          <cell r="G941" t="str">
            <v>PGO FRAS COSTO TOTAL</v>
          </cell>
          <cell r="H941">
            <v>890212568</v>
          </cell>
          <cell r="I941" t="str">
            <v>FUNDACION CARDIOVASCULAR DE CBIA</v>
          </cell>
          <cell r="J941" t="str">
            <v>8023D82-</v>
          </cell>
          <cell r="K941" t="str">
            <v>FHIC-626099</v>
          </cell>
          <cell r="L941">
            <v>626099</v>
          </cell>
          <cell r="M941">
            <v>67500</v>
          </cell>
        </row>
        <row r="942">
          <cell r="A942" t="str">
            <v>890212568-629182</v>
          </cell>
          <cell r="B942">
            <v>817</v>
          </cell>
          <cell r="C942">
            <v>6331</v>
          </cell>
          <cell r="D942" t="str">
            <v>817-6331</v>
          </cell>
          <cell r="E942">
            <v>45092</v>
          </cell>
          <cell r="F942">
            <v>230550108000</v>
          </cell>
          <cell r="G942" t="str">
            <v>PGO FRAS COSTO TOTAL</v>
          </cell>
          <cell r="H942">
            <v>890212568</v>
          </cell>
          <cell r="I942" t="str">
            <v>FUNDACION CARDIOVASCULAR DE CBIA</v>
          </cell>
          <cell r="J942" t="str">
            <v>8026D82-</v>
          </cell>
          <cell r="K942" t="str">
            <v>FHIC-629182</v>
          </cell>
          <cell r="L942">
            <v>629182</v>
          </cell>
          <cell r="M942">
            <v>67500</v>
          </cell>
        </row>
        <row r="943">
          <cell r="A943" t="str">
            <v>890212568-632231</v>
          </cell>
          <cell r="B943">
            <v>817</v>
          </cell>
          <cell r="C943">
            <v>6331</v>
          </cell>
          <cell r="D943" t="str">
            <v>817-6331</v>
          </cell>
          <cell r="E943">
            <v>45092</v>
          </cell>
          <cell r="F943">
            <v>230550108000</v>
          </cell>
          <cell r="G943" t="str">
            <v>PGO FRAS COSTO TOTAL</v>
          </cell>
          <cell r="H943">
            <v>890212568</v>
          </cell>
          <cell r="I943" t="str">
            <v>FUNDACION CARDIOVASCULAR DE CBIA</v>
          </cell>
          <cell r="J943" t="str">
            <v>8023D82-</v>
          </cell>
          <cell r="K943" t="str">
            <v>FHIC-632231</v>
          </cell>
          <cell r="L943">
            <v>632231</v>
          </cell>
          <cell r="M943">
            <v>67500</v>
          </cell>
        </row>
        <row r="944">
          <cell r="A944" t="str">
            <v>890212568-637370</v>
          </cell>
          <cell r="B944">
            <v>817</v>
          </cell>
          <cell r="C944">
            <v>6331</v>
          </cell>
          <cell r="D944" t="str">
            <v>817-6331</v>
          </cell>
          <cell r="E944">
            <v>45092</v>
          </cell>
          <cell r="F944">
            <v>230550108000</v>
          </cell>
          <cell r="G944" t="str">
            <v>PGO FRAS COSTO TOTAL</v>
          </cell>
          <cell r="H944">
            <v>890212568</v>
          </cell>
          <cell r="I944" t="str">
            <v>FUNDACION CARDIOVASCULAR DE CBIA</v>
          </cell>
          <cell r="J944" t="str">
            <v>8026D82-</v>
          </cell>
          <cell r="K944" t="str">
            <v>FHIC-637370</v>
          </cell>
          <cell r="L944">
            <v>637370</v>
          </cell>
          <cell r="M944">
            <v>67500</v>
          </cell>
        </row>
        <row r="945">
          <cell r="A945" t="str">
            <v>890212568-645947</v>
          </cell>
          <cell r="B945">
            <v>817</v>
          </cell>
          <cell r="C945">
            <v>6331</v>
          </cell>
          <cell r="D945" t="str">
            <v>817-6331</v>
          </cell>
          <cell r="E945">
            <v>45092</v>
          </cell>
          <cell r="F945">
            <v>230550108000</v>
          </cell>
          <cell r="G945" t="str">
            <v>PGO FRAS COSTO TOTAL</v>
          </cell>
          <cell r="H945">
            <v>890212568</v>
          </cell>
          <cell r="I945" t="str">
            <v>FUNDACION CARDIOVASCULAR DE CBIA</v>
          </cell>
          <cell r="J945" t="str">
            <v>8026D82-</v>
          </cell>
          <cell r="K945" t="str">
            <v>FHIC-645947</v>
          </cell>
          <cell r="L945">
            <v>645947</v>
          </cell>
          <cell r="M945">
            <v>67500</v>
          </cell>
        </row>
        <row r="946">
          <cell r="A946" t="str">
            <v>890212568-649351</v>
          </cell>
          <cell r="B946">
            <v>817</v>
          </cell>
          <cell r="C946">
            <v>6331</v>
          </cell>
          <cell r="D946" t="str">
            <v>817-6331</v>
          </cell>
          <cell r="E946">
            <v>45092</v>
          </cell>
          <cell r="F946">
            <v>230550108000</v>
          </cell>
          <cell r="G946" t="str">
            <v>PGO FRAS COSTO TOTAL</v>
          </cell>
          <cell r="H946">
            <v>890212568</v>
          </cell>
          <cell r="I946" t="str">
            <v>FUNDACION CARDIOVASCULAR DE CBIA</v>
          </cell>
          <cell r="J946" t="str">
            <v>8023D82-</v>
          </cell>
          <cell r="K946" t="str">
            <v>FHIC-649351</v>
          </cell>
          <cell r="L946">
            <v>649351</v>
          </cell>
          <cell r="M946">
            <v>67500</v>
          </cell>
        </row>
        <row r="947">
          <cell r="A947" t="str">
            <v>890212568-652118</v>
          </cell>
          <cell r="B947">
            <v>817</v>
          </cell>
          <cell r="C947">
            <v>6331</v>
          </cell>
          <cell r="D947" t="str">
            <v>817-6331</v>
          </cell>
          <cell r="E947">
            <v>45092</v>
          </cell>
          <cell r="F947">
            <v>230550108000</v>
          </cell>
          <cell r="G947" t="str">
            <v>PGO FRAS COSTO TOTAL</v>
          </cell>
          <cell r="H947">
            <v>890212568</v>
          </cell>
          <cell r="I947" t="str">
            <v>FUNDACION CARDIOVASCULAR DE CBIA</v>
          </cell>
          <cell r="J947" t="str">
            <v>8023D82-</v>
          </cell>
          <cell r="K947" t="str">
            <v>FHIC-652118</v>
          </cell>
          <cell r="L947">
            <v>652118</v>
          </cell>
          <cell r="M947">
            <v>67500</v>
          </cell>
        </row>
        <row r="948">
          <cell r="A948" t="str">
            <v>890212568-653765</v>
          </cell>
          <cell r="B948">
            <v>817</v>
          </cell>
          <cell r="C948">
            <v>6331</v>
          </cell>
          <cell r="D948" t="str">
            <v>817-6331</v>
          </cell>
          <cell r="E948">
            <v>45092</v>
          </cell>
          <cell r="F948">
            <v>230550108000</v>
          </cell>
          <cell r="G948" t="str">
            <v>PGO FRAS COSTO TOTAL</v>
          </cell>
          <cell r="H948">
            <v>890212568</v>
          </cell>
          <cell r="I948" t="str">
            <v>FUNDACION CARDIOVASCULAR DE CBIA</v>
          </cell>
          <cell r="J948" t="str">
            <v>8023D82-</v>
          </cell>
          <cell r="K948" t="str">
            <v>FHIC-653765</v>
          </cell>
          <cell r="L948">
            <v>653765</v>
          </cell>
          <cell r="M948">
            <v>67500</v>
          </cell>
        </row>
        <row r="949">
          <cell r="A949" t="str">
            <v>890212568-654802</v>
          </cell>
          <cell r="B949">
            <v>817</v>
          </cell>
          <cell r="C949">
            <v>6331</v>
          </cell>
          <cell r="D949" t="str">
            <v>817-6331</v>
          </cell>
          <cell r="E949">
            <v>45092</v>
          </cell>
          <cell r="F949">
            <v>230550108000</v>
          </cell>
          <cell r="G949" t="str">
            <v>PGO FRAS COSTO TOTAL</v>
          </cell>
          <cell r="H949">
            <v>890212568</v>
          </cell>
          <cell r="I949" t="str">
            <v>FUNDACION CARDIOVASCULAR DE CBIA</v>
          </cell>
          <cell r="J949" t="str">
            <v>8029D82-</v>
          </cell>
          <cell r="K949" t="str">
            <v>FHIC-654802</v>
          </cell>
          <cell r="L949">
            <v>654802</v>
          </cell>
          <cell r="M949">
            <v>67500</v>
          </cell>
        </row>
        <row r="950">
          <cell r="A950" t="str">
            <v>890212568-654989</v>
          </cell>
          <cell r="B950">
            <v>817</v>
          </cell>
          <cell r="C950">
            <v>6331</v>
          </cell>
          <cell r="D950" t="str">
            <v>817-6331</v>
          </cell>
          <cell r="E950">
            <v>45092</v>
          </cell>
          <cell r="F950">
            <v>230550108000</v>
          </cell>
          <cell r="G950" t="str">
            <v>PGO FRAS COSTO TOTAL</v>
          </cell>
          <cell r="H950">
            <v>890212568</v>
          </cell>
          <cell r="I950" t="str">
            <v>FUNDACION CARDIOVASCULAR DE CBIA</v>
          </cell>
          <cell r="J950" t="str">
            <v>8026D82-</v>
          </cell>
          <cell r="K950" t="str">
            <v>FHIC-654989</v>
          </cell>
          <cell r="L950">
            <v>654989</v>
          </cell>
          <cell r="M950">
            <v>67500</v>
          </cell>
        </row>
        <row r="951">
          <cell r="A951" t="str">
            <v>890212568-656984</v>
          </cell>
          <cell r="B951">
            <v>817</v>
          </cell>
          <cell r="C951">
            <v>6331</v>
          </cell>
          <cell r="D951" t="str">
            <v>817-6331</v>
          </cell>
          <cell r="E951">
            <v>45092</v>
          </cell>
          <cell r="F951">
            <v>230550108000</v>
          </cell>
          <cell r="G951" t="str">
            <v>PGO FRAS COSTO TOTAL</v>
          </cell>
          <cell r="H951">
            <v>890212568</v>
          </cell>
          <cell r="I951" t="str">
            <v>FUNDACION CARDIOVASCULAR DE CBIA</v>
          </cell>
          <cell r="J951" t="str">
            <v>8023D82-</v>
          </cell>
          <cell r="K951" t="str">
            <v>FHIC-656984</v>
          </cell>
          <cell r="L951">
            <v>656984</v>
          </cell>
          <cell r="M951">
            <v>67500</v>
          </cell>
        </row>
        <row r="952">
          <cell r="A952" t="str">
            <v>890212568-645721</v>
          </cell>
          <cell r="B952">
            <v>817</v>
          </cell>
          <cell r="C952">
            <v>6411</v>
          </cell>
          <cell r="D952" t="str">
            <v>817-6411</v>
          </cell>
          <cell r="E952">
            <v>45117</v>
          </cell>
          <cell r="F952">
            <v>230550108000</v>
          </cell>
          <cell r="G952" t="str">
            <v>PGO FRAS COSTO TOTAL</v>
          </cell>
          <cell r="H952">
            <v>890212568</v>
          </cell>
          <cell r="I952" t="str">
            <v>FUNDACION CARDIOVASCULAR DE CBIA</v>
          </cell>
          <cell r="J952" t="str">
            <v>8030D82-</v>
          </cell>
          <cell r="K952" t="str">
            <v>FHIC-645721</v>
          </cell>
          <cell r="L952">
            <v>645721</v>
          </cell>
          <cell r="M952">
            <v>67500</v>
          </cell>
        </row>
        <row r="953">
          <cell r="A953" t="str">
            <v>890212568-645723</v>
          </cell>
          <cell r="B953">
            <v>817</v>
          </cell>
          <cell r="C953">
            <v>6411</v>
          </cell>
          <cell r="D953" t="str">
            <v>817-6411</v>
          </cell>
          <cell r="E953">
            <v>45117</v>
          </cell>
          <cell r="F953">
            <v>230550108000</v>
          </cell>
          <cell r="G953" t="str">
            <v>PGO FRAS COSTO TOTAL</v>
          </cell>
          <cell r="H953">
            <v>890212568</v>
          </cell>
          <cell r="I953" t="str">
            <v>FUNDACION CARDIOVASCULAR DE CBIA</v>
          </cell>
          <cell r="J953" t="str">
            <v>8023D82-</v>
          </cell>
          <cell r="K953" t="str">
            <v>FHIC-645723</v>
          </cell>
          <cell r="L953">
            <v>645723</v>
          </cell>
          <cell r="M953">
            <v>67500</v>
          </cell>
        </row>
        <row r="954">
          <cell r="A954" t="str">
            <v>890212568-647222</v>
          </cell>
          <cell r="B954">
            <v>817</v>
          </cell>
          <cell r="C954">
            <v>6411</v>
          </cell>
          <cell r="D954" t="str">
            <v>817-6411</v>
          </cell>
          <cell r="E954">
            <v>45117</v>
          </cell>
          <cell r="F954">
            <v>230550108000</v>
          </cell>
          <cell r="G954" t="str">
            <v>PGO FRAS COSTO TOTAL</v>
          </cell>
          <cell r="H954">
            <v>890212568</v>
          </cell>
          <cell r="I954" t="str">
            <v>FUNDACION CARDIOVASCULAR DE CBIA</v>
          </cell>
          <cell r="J954" t="str">
            <v>8052D82-</v>
          </cell>
          <cell r="K954" t="str">
            <v>FHIC-647222</v>
          </cell>
          <cell r="L954">
            <v>647222</v>
          </cell>
          <cell r="M954">
            <v>67500</v>
          </cell>
        </row>
        <row r="955">
          <cell r="A955" t="str">
            <v>890212568-661683</v>
          </cell>
          <cell r="B955">
            <v>817</v>
          </cell>
          <cell r="C955">
            <v>6411</v>
          </cell>
          <cell r="D955" t="str">
            <v>817-6411</v>
          </cell>
          <cell r="E955">
            <v>45117</v>
          </cell>
          <cell r="F955">
            <v>230550108000</v>
          </cell>
          <cell r="G955" t="str">
            <v>PGO FRAS COSTO TOTAL</v>
          </cell>
          <cell r="H955">
            <v>890212568</v>
          </cell>
          <cell r="I955" t="str">
            <v>FUNDACION CARDIOVASCULAR DE CBIA</v>
          </cell>
          <cell r="J955" t="str">
            <v>8026D82-</v>
          </cell>
          <cell r="K955" t="str">
            <v>FHIC-661683</v>
          </cell>
          <cell r="L955">
            <v>661683</v>
          </cell>
          <cell r="M955">
            <v>67500</v>
          </cell>
        </row>
        <row r="956">
          <cell r="A956" t="str">
            <v>890212568-566006</v>
          </cell>
          <cell r="B956">
            <v>817</v>
          </cell>
          <cell r="C956">
            <v>5278</v>
          </cell>
          <cell r="D956" t="str">
            <v>817-5278</v>
          </cell>
          <cell r="E956">
            <v>44848</v>
          </cell>
          <cell r="F956">
            <v>230550108000</v>
          </cell>
          <cell r="G956" t="str">
            <v>PAGO FRAS COSTO TOTAL</v>
          </cell>
          <cell r="H956">
            <v>890212568</v>
          </cell>
          <cell r="I956" t="str">
            <v>FUNDACION CARDIOVASCULAR DE CBIA</v>
          </cell>
          <cell r="J956" t="str">
            <v>8023D82-</v>
          </cell>
          <cell r="K956" t="str">
            <v>FHIC-566006</v>
          </cell>
          <cell r="L956">
            <v>566006</v>
          </cell>
          <cell r="M956">
            <v>68343</v>
          </cell>
        </row>
        <row r="957">
          <cell r="A957" t="str">
            <v>890212568-643290</v>
          </cell>
          <cell r="B957">
            <v>817</v>
          </cell>
          <cell r="C957">
            <v>6117</v>
          </cell>
          <cell r="D957" t="str">
            <v>817-6117</v>
          </cell>
          <cell r="E957">
            <v>45061</v>
          </cell>
          <cell r="F957">
            <v>230550108000</v>
          </cell>
          <cell r="G957" t="str">
            <v>PGO FRAS COSTO TOTAL</v>
          </cell>
          <cell r="H957">
            <v>890212568</v>
          </cell>
          <cell r="I957" t="str">
            <v>FUNDACION CARDIOVASCULAR DE CBIA</v>
          </cell>
          <cell r="J957" t="str">
            <v>8046D82-</v>
          </cell>
          <cell r="K957" t="str">
            <v>FHIC-643290</v>
          </cell>
          <cell r="L957">
            <v>643290</v>
          </cell>
          <cell r="M957">
            <v>68343</v>
          </cell>
        </row>
        <row r="958">
          <cell r="A958" t="str">
            <v>890212568-534134</v>
          </cell>
          <cell r="B958">
            <v>817</v>
          </cell>
          <cell r="C958">
            <v>5077</v>
          </cell>
          <cell r="D958" t="str">
            <v>817-5077</v>
          </cell>
          <cell r="E958">
            <v>44818</v>
          </cell>
          <cell r="F958">
            <v>230550108000</v>
          </cell>
          <cell r="G958" t="str">
            <v>PAG FACTURAS COSTO TOTAL</v>
          </cell>
          <cell r="H958">
            <v>890212568</v>
          </cell>
          <cell r="I958" t="str">
            <v>FUNDACION CARDIOVASCULAR DE CBIA</v>
          </cell>
          <cell r="J958" t="str">
            <v>8023D82-</v>
          </cell>
          <cell r="K958" t="str">
            <v>FHIC-534134</v>
          </cell>
          <cell r="L958">
            <v>534134</v>
          </cell>
          <cell r="M958">
            <v>68962</v>
          </cell>
        </row>
        <row r="959">
          <cell r="A959" t="str">
            <v>890212568-610124</v>
          </cell>
          <cell r="B959">
            <v>817</v>
          </cell>
          <cell r="C959">
            <v>5731</v>
          </cell>
          <cell r="D959" t="str">
            <v>817-5731</v>
          </cell>
          <cell r="E959">
            <v>44970</v>
          </cell>
          <cell r="F959">
            <v>230550108000</v>
          </cell>
          <cell r="G959" t="str">
            <v>PGO FRAS COSTO TOTAL</v>
          </cell>
          <cell r="H959">
            <v>890212568</v>
          </cell>
          <cell r="I959" t="str">
            <v>FUNDACION CARDIOVASCULAR DE CBIA</v>
          </cell>
          <cell r="J959" t="str">
            <v>8052D82-</v>
          </cell>
          <cell r="K959" t="str">
            <v>FHIC-610124</v>
          </cell>
          <cell r="L959">
            <v>610124</v>
          </cell>
          <cell r="M959">
            <v>68962</v>
          </cell>
        </row>
        <row r="960">
          <cell r="A960" t="str">
            <v>890212568-582359</v>
          </cell>
          <cell r="B960">
            <v>817</v>
          </cell>
          <cell r="C960">
            <v>5496</v>
          </cell>
          <cell r="D960" t="str">
            <v>817-5496</v>
          </cell>
          <cell r="E960">
            <v>44909</v>
          </cell>
          <cell r="F960">
            <v>230550108000</v>
          </cell>
          <cell r="G960" t="str">
            <v>PGO FRAS COSTO TOTAL</v>
          </cell>
          <cell r="H960">
            <v>890212568</v>
          </cell>
          <cell r="I960" t="str">
            <v>FUNDACION CARDIOVASCULAR DE CBIA</v>
          </cell>
          <cell r="J960" t="str">
            <v>8023D82-</v>
          </cell>
          <cell r="K960" t="str">
            <v>FHIC-582359</v>
          </cell>
          <cell r="L960">
            <v>582359</v>
          </cell>
          <cell r="M960">
            <v>69302</v>
          </cell>
        </row>
        <row r="961">
          <cell r="A961" t="str">
            <v>890212568-531263</v>
          </cell>
          <cell r="B961">
            <v>817</v>
          </cell>
          <cell r="C961">
            <v>5278</v>
          </cell>
          <cell r="D961" t="str">
            <v>817-5278</v>
          </cell>
          <cell r="E961">
            <v>44848</v>
          </cell>
          <cell r="F961">
            <v>230550108000</v>
          </cell>
          <cell r="G961" t="str">
            <v>PAGO FRAS COSTO TOTAL</v>
          </cell>
          <cell r="H961">
            <v>890212568</v>
          </cell>
          <cell r="I961" t="str">
            <v>FUNDACION CARDIOVASCULAR DE CBIA</v>
          </cell>
          <cell r="J961" t="str">
            <v>8036D82-</v>
          </cell>
          <cell r="K961" t="str">
            <v>FHIC-531263</v>
          </cell>
          <cell r="L961">
            <v>531263</v>
          </cell>
          <cell r="M961">
            <v>69336</v>
          </cell>
        </row>
        <row r="962">
          <cell r="A962" t="str">
            <v>890212568-596311</v>
          </cell>
          <cell r="B962">
            <v>817</v>
          </cell>
          <cell r="C962">
            <v>5578</v>
          </cell>
          <cell r="D962" t="str">
            <v>817-5578</v>
          </cell>
          <cell r="E962">
            <v>44937</v>
          </cell>
          <cell r="F962">
            <v>230550108000</v>
          </cell>
          <cell r="G962" t="str">
            <v>PAGO FRAS COSTO TOTAL</v>
          </cell>
          <cell r="H962">
            <v>890212568</v>
          </cell>
          <cell r="I962" t="str">
            <v>FUNDACION CARDIOVASCULAR DE CBIA</v>
          </cell>
          <cell r="J962" t="str">
            <v>8026D82-</v>
          </cell>
          <cell r="K962" t="str">
            <v>FHIC-596311</v>
          </cell>
          <cell r="L962">
            <v>596311</v>
          </cell>
          <cell r="M962">
            <v>71874</v>
          </cell>
        </row>
        <row r="963">
          <cell r="A963" t="str">
            <v>890212568-636322</v>
          </cell>
          <cell r="B963">
            <v>817</v>
          </cell>
          <cell r="C963">
            <v>6117</v>
          </cell>
          <cell r="D963" t="str">
            <v>817-6117</v>
          </cell>
          <cell r="E963">
            <v>45061</v>
          </cell>
          <cell r="F963">
            <v>230550108000</v>
          </cell>
          <cell r="G963" t="str">
            <v>PGO FRAS COSTO TOTAL</v>
          </cell>
          <cell r="H963">
            <v>890212568</v>
          </cell>
          <cell r="I963" t="str">
            <v>FUNDACION CARDIOVASCULAR DE CBIA</v>
          </cell>
          <cell r="J963" t="str">
            <v>8023D82-</v>
          </cell>
          <cell r="K963" t="str">
            <v>FHIC-636322</v>
          </cell>
          <cell r="L963">
            <v>636322</v>
          </cell>
          <cell r="M963">
            <v>73300</v>
          </cell>
        </row>
        <row r="964">
          <cell r="A964" t="str">
            <v>890212568-578306</v>
          </cell>
          <cell r="B964">
            <v>817</v>
          </cell>
          <cell r="C964">
            <v>6411</v>
          </cell>
          <cell r="D964" t="str">
            <v>817-6411</v>
          </cell>
          <cell r="E964">
            <v>45117</v>
          </cell>
          <cell r="F964">
            <v>230550156800</v>
          </cell>
          <cell r="G964" t="str">
            <v>PGO FRAS COSTO TOTAL</v>
          </cell>
          <cell r="H964">
            <v>890212568</v>
          </cell>
          <cell r="I964" t="str">
            <v>FUNDACION CARDIOVASCULAR DE CBIA</v>
          </cell>
          <cell r="J964" t="str">
            <v>8052D82-</v>
          </cell>
          <cell r="K964" t="str">
            <v>FHIC-578306</v>
          </cell>
          <cell r="L964">
            <v>578306</v>
          </cell>
          <cell r="M964">
            <v>73302</v>
          </cell>
        </row>
        <row r="965">
          <cell r="A965" t="str">
            <v>890212568-1162588</v>
          </cell>
          <cell r="B965">
            <v>817</v>
          </cell>
          <cell r="C965">
            <v>5578</v>
          </cell>
          <cell r="D965" t="str">
            <v>817-5578</v>
          </cell>
          <cell r="E965">
            <v>44937</v>
          </cell>
          <cell r="F965">
            <v>230550108000</v>
          </cell>
          <cell r="G965" t="str">
            <v>PAGO FRAS COSTO TOTAL</v>
          </cell>
          <cell r="H965">
            <v>890212568</v>
          </cell>
          <cell r="I965" t="str">
            <v>FUNDACION CARDIOVASCULAR DE CBIA</v>
          </cell>
          <cell r="J965" t="str">
            <v>8023D82-</v>
          </cell>
          <cell r="K965" t="str">
            <v>BGA-1162588</v>
          </cell>
          <cell r="L965">
            <v>1162588</v>
          </cell>
          <cell r="M965">
            <v>74052</v>
          </cell>
        </row>
        <row r="966">
          <cell r="A966" t="str">
            <v>890212568-631936</v>
          </cell>
          <cell r="B966">
            <v>817</v>
          </cell>
          <cell r="C966">
            <v>6117</v>
          </cell>
          <cell r="D966" t="str">
            <v>817-6117</v>
          </cell>
          <cell r="E966">
            <v>45061</v>
          </cell>
          <cell r="F966">
            <v>230550108000</v>
          </cell>
          <cell r="G966" t="str">
            <v>PGO FRAS COSTO TOTAL</v>
          </cell>
          <cell r="H966">
            <v>890212568</v>
          </cell>
          <cell r="I966" t="str">
            <v>FUNDACION CARDIOVASCULAR DE CBIA</v>
          </cell>
          <cell r="J966" t="str">
            <v>8023D82-</v>
          </cell>
          <cell r="K966" t="str">
            <v>FHIC-631936</v>
          </cell>
          <cell r="L966">
            <v>631936</v>
          </cell>
          <cell r="M966">
            <v>74520</v>
          </cell>
        </row>
        <row r="967">
          <cell r="A967" t="str">
            <v>890212568-620031</v>
          </cell>
          <cell r="B967">
            <v>817</v>
          </cell>
          <cell r="C967">
            <v>6117</v>
          </cell>
          <cell r="D967" t="str">
            <v>817-6117</v>
          </cell>
          <cell r="E967">
            <v>45061</v>
          </cell>
          <cell r="F967">
            <v>230550108000</v>
          </cell>
          <cell r="G967" t="str">
            <v>PGO FRAS COSTO TOTAL</v>
          </cell>
          <cell r="H967">
            <v>890212568</v>
          </cell>
          <cell r="I967" t="str">
            <v>FUNDACION CARDIOVASCULAR DE CBIA</v>
          </cell>
          <cell r="J967" t="str">
            <v>8036D82-</v>
          </cell>
          <cell r="K967" t="str">
            <v>FHIC-620031</v>
          </cell>
          <cell r="L967">
            <v>620031</v>
          </cell>
          <cell r="M967">
            <v>75555</v>
          </cell>
        </row>
        <row r="968">
          <cell r="A968" t="str">
            <v>890212568-591750</v>
          </cell>
          <cell r="B968">
            <v>817</v>
          </cell>
          <cell r="C968">
            <v>6411</v>
          </cell>
          <cell r="D968" t="str">
            <v>817-6411</v>
          </cell>
          <cell r="E968">
            <v>45117</v>
          </cell>
          <cell r="F968">
            <v>230550108000</v>
          </cell>
          <cell r="G968" t="str">
            <v>PGO FRAS COSTO TOTAL</v>
          </cell>
          <cell r="H968">
            <v>890212568</v>
          </cell>
          <cell r="I968" t="str">
            <v>FUNDACION CARDIOVASCULAR DE CBIA</v>
          </cell>
          <cell r="J968" t="str">
            <v>8029D82-</v>
          </cell>
          <cell r="K968" t="str">
            <v>FHIC-591750</v>
          </cell>
          <cell r="L968">
            <v>591750</v>
          </cell>
          <cell r="M968">
            <v>76300</v>
          </cell>
        </row>
        <row r="969">
          <cell r="A969" t="str">
            <v>890212568-1136186</v>
          </cell>
          <cell r="B969">
            <v>817</v>
          </cell>
          <cell r="C969">
            <v>4748</v>
          </cell>
          <cell r="D969" t="str">
            <v>817-4748</v>
          </cell>
          <cell r="E969">
            <v>44722</v>
          </cell>
          <cell r="F969">
            <v>230550108000</v>
          </cell>
          <cell r="G969" t="str">
            <v>PAGO FRAS COSTO TOTAL</v>
          </cell>
          <cell r="H969">
            <v>890212568</v>
          </cell>
          <cell r="I969" t="str">
            <v>FUNDACION CARDIOVASCULAR DE CBIA</v>
          </cell>
          <cell r="J969" t="str">
            <v>8023D82-</v>
          </cell>
          <cell r="K969" t="str">
            <v>BGA-1136186</v>
          </cell>
          <cell r="L969">
            <v>1136186</v>
          </cell>
          <cell r="M969">
            <v>76590</v>
          </cell>
        </row>
        <row r="970">
          <cell r="A970" t="str">
            <v>890212568-550966</v>
          </cell>
          <cell r="B970">
            <v>817</v>
          </cell>
          <cell r="C970">
            <v>5077</v>
          </cell>
          <cell r="D970" t="str">
            <v>817-5077</v>
          </cell>
          <cell r="E970">
            <v>44818</v>
          </cell>
          <cell r="F970">
            <v>230550108000</v>
          </cell>
          <cell r="G970" t="str">
            <v>PAG FACTURAS COSTO TOTAL</v>
          </cell>
          <cell r="H970">
            <v>890212568</v>
          </cell>
          <cell r="I970" t="str">
            <v>FUNDACION CARDIOVASCULAR DE CBIA</v>
          </cell>
          <cell r="J970" t="str">
            <v>8023D82-</v>
          </cell>
          <cell r="K970" t="str">
            <v>FHIC-550966</v>
          </cell>
          <cell r="L970">
            <v>550966</v>
          </cell>
          <cell r="M970">
            <v>76590</v>
          </cell>
        </row>
        <row r="971">
          <cell r="A971" t="str">
            <v>890212568-627146</v>
          </cell>
          <cell r="B971">
            <v>817</v>
          </cell>
          <cell r="C971">
            <v>6117</v>
          </cell>
          <cell r="D971" t="str">
            <v>817-6117</v>
          </cell>
          <cell r="E971">
            <v>45061</v>
          </cell>
          <cell r="F971">
            <v>230550108000</v>
          </cell>
          <cell r="G971" t="str">
            <v>PGO FRAS COSTO TOTAL</v>
          </cell>
          <cell r="H971">
            <v>890212568</v>
          </cell>
          <cell r="I971" t="str">
            <v>FUNDACION CARDIOVASCULAR DE CBIA</v>
          </cell>
          <cell r="J971" t="str">
            <v>8023D82-</v>
          </cell>
          <cell r="K971" t="str">
            <v>FHIC-627146</v>
          </cell>
          <cell r="L971">
            <v>627146</v>
          </cell>
          <cell r="M971">
            <v>76590</v>
          </cell>
        </row>
        <row r="972">
          <cell r="A972" t="str">
            <v>890212568-659424</v>
          </cell>
          <cell r="B972">
            <v>817</v>
          </cell>
          <cell r="C972">
            <v>6411</v>
          </cell>
          <cell r="D972" t="str">
            <v>817-6411</v>
          </cell>
          <cell r="E972">
            <v>45117</v>
          </cell>
          <cell r="F972">
            <v>230550108000</v>
          </cell>
          <cell r="G972" t="str">
            <v>PGO FRAS COSTO TOTAL</v>
          </cell>
          <cell r="H972">
            <v>890212568</v>
          </cell>
          <cell r="I972" t="str">
            <v>FUNDACION CARDIOVASCULAR DE CBIA</v>
          </cell>
          <cell r="J972" t="str">
            <v>8023D82-</v>
          </cell>
          <cell r="K972" t="str">
            <v>FHIC-659424</v>
          </cell>
          <cell r="L972">
            <v>659424</v>
          </cell>
          <cell r="M972">
            <v>76590</v>
          </cell>
        </row>
        <row r="973">
          <cell r="A973" t="str">
            <v>890212568-661274</v>
          </cell>
          <cell r="B973">
            <v>817</v>
          </cell>
          <cell r="C973">
            <v>6411</v>
          </cell>
          <cell r="D973" t="str">
            <v>817-6411</v>
          </cell>
          <cell r="E973">
            <v>45117</v>
          </cell>
          <cell r="F973">
            <v>230550108000</v>
          </cell>
          <cell r="G973" t="str">
            <v>PGO FRAS COSTO TOTAL</v>
          </cell>
          <cell r="H973">
            <v>890212568</v>
          </cell>
          <cell r="I973" t="str">
            <v>FUNDACION CARDIOVASCULAR DE CBIA</v>
          </cell>
          <cell r="J973" t="str">
            <v>8046D82-</v>
          </cell>
          <cell r="K973" t="str">
            <v>FHIC-661274</v>
          </cell>
          <cell r="L973">
            <v>661274</v>
          </cell>
          <cell r="M973">
            <v>79329</v>
          </cell>
        </row>
        <row r="974">
          <cell r="A974" t="str">
            <v>890212568-566575</v>
          </cell>
          <cell r="B974">
            <v>817</v>
          </cell>
          <cell r="C974">
            <v>5278</v>
          </cell>
          <cell r="D974" t="str">
            <v>817-5278</v>
          </cell>
          <cell r="E974">
            <v>44848</v>
          </cell>
          <cell r="F974">
            <v>230550156800</v>
          </cell>
          <cell r="G974" t="str">
            <v>PAGO FRAS COSTO TOTAL</v>
          </cell>
          <cell r="H974">
            <v>890212568</v>
          </cell>
          <cell r="I974" t="str">
            <v>FUNDACION CARDIOVASCULAR DE CBIA</v>
          </cell>
          <cell r="J974" t="str">
            <v>8031D82-</v>
          </cell>
          <cell r="K974" t="str">
            <v>FHIC-566575</v>
          </cell>
          <cell r="L974">
            <v>566575</v>
          </cell>
          <cell r="M974">
            <v>80000</v>
          </cell>
        </row>
        <row r="975">
          <cell r="A975" t="str">
            <v>890212568-582687</v>
          </cell>
          <cell r="B975">
            <v>817</v>
          </cell>
          <cell r="C975">
            <v>5496</v>
          </cell>
          <cell r="D975" t="str">
            <v>817-5496</v>
          </cell>
          <cell r="E975">
            <v>44909</v>
          </cell>
          <cell r="F975">
            <v>230550108000</v>
          </cell>
          <cell r="G975" t="str">
            <v>PGO FRAS COSTO TOTAL</v>
          </cell>
          <cell r="H975">
            <v>890212568</v>
          </cell>
          <cell r="I975" t="str">
            <v>FUNDACION CARDIOVASCULAR DE CBIA</v>
          </cell>
          <cell r="J975" t="str">
            <v>8023D82-</v>
          </cell>
          <cell r="K975" t="str">
            <v>FHIC-582687</v>
          </cell>
          <cell r="L975">
            <v>582687</v>
          </cell>
          <cell r="M975">
            <v>80000</v>
          </cell>
        </row>
        <row r="976">
          <cell r="A976" t="str">
            <v>890212568-586513</v>
          </cell>
          <cell r="B976">
            <v>817</v>
          </cell>
          <cell r="C976">
            <v>5496</v>
          </cell>
          <cell r="D976" t="str">
            <v>817-5496</v>
          </cell>
          <cell r="E976">
            <v>44909</v>
          </cell>
          <cell r="F976">
            <v>230550108000</v>
          </cell>
          <cell r="G976" t="str">
            <v>PGO FRAS COSTO TOTAL</v>
          </cell>
          <cell r="H976">
            <v>890212568</v>
          </cell>
          <cell r="I976" t="str">
            <v>FUNDACION CARDIOVASCULAR DE CBIA</v>
          </cell>
          <cell r="J976" t="str">
            <v>8052D82-</v>
          </cell>
          <cell r="K976" t="str">
            <v>FHIC-586513</v>
          </cell>
          <cell r="L976">
            <v>586513</v>
          </cell>
          <cell r="M976">
            <v>80000</v>
          </cell>
        </row>
        <row r="977">
          <cell r="A977" t="str">
            <v>890212568-598311</v>
          </cell>
          <cell r="B977">
            <v>817</v>
          </cell>
          <cell r="C977">
            <v>5578</v>
          </cell>
          <cell r="D977" t="str">
            <v>817-5578</v>
          </cell>
          <cell r="E977">
            <v>44937</v>
          </cell>
          <cell r="F977">
            <v>230550108000</v>
          </cell>
          <cell r="G977" t="str">
            <v>PAGO FRAS COSTO TOTAL</v>
          </cell>
          <cell r="H977">
            <v>890212568</v>
          </cell>
          <cell r="I977" t="str">
            <v>FUNDACION CARDIOVASCULAR DE CBIA</v>
          </cell>
          <cell r="J977" t="str">
            <v>8052D82-</v>
          </cell>
          <cell r="K977" t="str">
            <v>FHIC-598311</v>
          </cell>
          <cell r="L977">
            <v>598311</v>
          </cell>
          <cell r="M977">
            <v>80000</v>
          </cell>
        </row>
        <row r="978">
          <cell r="A978" t="str">
            <v>890212568-598621</v>
          </cell>
          <cell r="B978">
            <v>817</v>
          </cell>
          <cell r="C978">
            <v>5578</v>
          </cell>
          <cell r="D978" t="str">
            <v>817-5578</v>
          </cell>
          <cell r="E978">
            <v>44937</v>
          </cell>
          <cell r="F978">
            <v>230550108000</v>
          </cell>
          <cell r="G978" t="str">
            <v>PAGO FRAS COSTO TOTAL</v>
          </cell>
          <cell r="H978">
            <v>890212568</v>
          </cell>
          <cell r="I978" t="str">
            <v>FUNDACION CARDIOVASCULAR DE CBIA</v>
          </cell>
          <cell r="J978" t="str">
            <v>8023D82-</v>
          </cell>
          <cell r="K978" t="str">
            <v>FHIC-598621</v>
          </cell>
          <cell r="L978">
            <v>598621</v>
          </cell>
          <cell r="M978">
            <v>80000</v>
          </cell>
        </row>
        <row r="979">
          <cell r="A979" t="str">
            <v>890212568-601984</v>
          </cell>
          <cell r="B979">
            <v>817</v>
          </cell>
          <cell r="C979">
            <v>5578</v>
          </cell>
          <cell r="D979" t="str">
            <v>817-5578</v>
          </cell>
          <cell r="E979">
            <v>44937</v>
          </cell>
          <cell r="F979">
            <v>230550108000</v>
          </cell>
          <cell r="G979" t="str">
            <v>PAGO FRAS COSTO TOTAL</v>
          </cell>
          <cell r="H979">
            <v>890212568</v>
          </cell>
          <cell r="I979" t="str">
            <v>FUNDACION CARDIOVASCULAR DE CBIA</v>
          </cell>
          <cell r="J979" t="str">
            <v>8026D82-</v>
          </cell>
          <cell r="K979" t="str">
            <v>FHIC-601984</v>
          </cell>
          <cell r="L979">
            <v>601984</v>
          </cell>
          <cell r="M979">
            <v>80000</v>
          </cell>
        </row>
        <row r="980">
          <cell r="A980" t="str">
            <v>890212568-595924</v>
          </cell>
          <cell r="B980">
            <v>817</v>
          </cell>
          <cell r="C980">
            <v>5731</v>
          </cell>
          <cell r="D980" t="str">
            <v>817-5731</v>
          </cell>
          <cell r="E980">
            <v>44970</v>
          </cell>
          <cell r="F980">
            <v>230550108000</v>
          </cell>
          <cell r="G980" t="str">
            <v>PGO FRAS COSTO TOTAL</v>
          </cell>
          <cell r="H980">
            <v>890212568</v>
          </cell>
          <cell r="I980" t="str">
            <v>FUNDACION CARDIOVASCULAR DE CBIA</v>
          </cell>
          <cell r="J980" t="str">
            <v>8026D82-</v>
          </cell>
          <cell r="K980" t="str">
            <v>FHIC-595924</v>
          </cell>
          <cell r="L980">
            <v>595924</v>
          </cell>
          <cell r="M980">
            <v>80000</v>
          </cell>
        </row>
        <row r="981">
          <cell r="A981" t="str">
            <v>890212568-599781</v>
          </cell>
          <cell r="B981">
            <v>817</v>
          </cell>
          <cell r="C981">
            <v>5731</v>
          </cell>
          <cell r="D981" t="str">
            <v>817-5731</v>
          </cell>
          <cell r="E981">
            <v>44970</v>
          </cell>
          <cell r="F981">
            <v>230550108000</v>
          </cell>
          <cell r="G981" t="str">
            <v>PGO FRAS COSTO TOTAL</v>
          </cell>
          <cell r="H981">
            <v>890212568</v>
          </cell>
          <cell r="I981" t="str">
            <v>FUNDACION CARDIOVASCULAR DE CBIA</v>
          </cell>
          <cell r="J981" t="str">
            <v>8029D82-</v>
          </cell>
          <cell r="K981" t="str">
            <v>FHIC-599781</v>
          </cell>
          <cell r="L981">
            <v>599781</v>
          </cell>
          <cell r="M981">
            <v>80000</v>
          </cell>
        </row>
        <row r="982">
          <cell r="A982" t="str">
            <v>890212568-599919</v>
          </cell>
          <cell r="B982">
            <v>817</v>
          </cell>
          <cell r="C982">
            <v>5731</v>
          </cell>
          <cell r="D982" t="str">
            <v>817-5731</v>
          </cell>
          <cell r="E982">
            <v>44970</v>
          </cell>
          <cell r="F982">
            <v>230550108000</v>
          </cell>
          <cell r="G982" t="str">
            <v>PGO FRAS COSTO TOTAL</v>
          </cell>
          <cell r="H982">
            <v>890212568</v>
          </cell>
          <cell r="I982" t="str">
            <v>FUNDACION CARDIOVASCULAR DE CBIA</v>
          </cell>
          <cell r="J982" t="str">
            <v>8052D82-</v>
          </cell>
          <cell r="K982" t="str">
            <v>FHIC-599919</v>
          </cell>
          <cell r="L982">
            <v>599919</v>
          </cell>
          <cell r="M982">
            <v>80000</v>
          </cell>
        </row>
        <row r="983">
          <cell r="A983" t="str">
            <v>890212568-612195</v>
          </cell>
          <cell r="B983">
            <v>817</v>
          </cell>
          <cell r="C983">
            <v>5731</v>
          </cell>
          <cell r="D983" t="str">
            <v>817-5731</v>
          </cell>
          <cell r="E983">
            <v>44970</v>
          </cell>
          <cell r="F983">
            <v>230550108000</v>
          </cell>
          <cell r="G983" t="str">
            <v>PGO FRAS COSTO TOTAL</v>
          </cell>
          <cell r="H983">
            <v>890212568</v>
          </cell>
          <cell r="I983" t="str">
            <v>FUNDACION CARDIOVASCULAR DE CBIA</v>
          </cell>
          <cell r="J983" t="str">
            <v>8052D82-</v>
          </cell>
          <cell r="K983" t="str">
            <v>FHIC-612195</v>
          </cell>
          <cell r="L983">
            <v>612195</v>
          </cell>
          <cell r="M983">
            <v>80000</v>
          </cell>
        </row>
        <row r="984">
          <cell r="A984" t="str">
            <v>890212568-632009</v>
          </cell>
          <cell r="B984">
            <v>817</v>
          </cell>
          <cell r="C984">
            <v>6117</v>
          </cell>
          <cell r="D984" t="str">
            <v>817-6117</v>
          </cell>
          <cell r="E984">
            <v>45061</v>
          </cell>
          <cell r="F984">
            <v>230550108000</v>
          </cell>
          <cell r="G984" t="str">
            <v>PGO FRAS COSTO TOTAL</v>
          </cell>
          <cell r="H984">
            <v>890212568</v>
          </cell>
          <cell r="I984" t="str">
            <v>FUNDACION CARDIOVASCULAR DE CBIA</v>
          </cell>
          <cell r="J984" t="str">
            <v>8052D82-</v>
          </cell>
          <cell r="K984" t="str">
            <v>FHIC-632009</v>
          </cell>
          <cell r="L984">
            <v>632009</v>
          </cell>
          <cell r="M984">
            <v>80000</v>
          </cell>
        </row>
        <row r="985">
          <cell r="A985" t="str">
            <v>890212568-638922</v>
          </cell>
          <cell r="B985">
            <v>817</v>
          </cell>
          <cell r="C985">
            <v>6117</v>
          </cell>
          <cell r="D985" t="str">
            <v>817-6117</v>
          </cell>
          <cell r="E985">
            <v>45061</v>
          </cell>
          <cell r="F985">
            <v>230550108000</v>
          </cell>
          <cell r="G985" t="str">
            <v>PGO FRAS COSTO TOTAL</v>
          </cell>
          <cell r="H985">
            <v>890212568</v>
          </cell>
          <cell r="I985" t="str">
            <v>FUNDACION CARDIOVASCULAR DE CBIA</v>
          </cell>
          <cell r="J985" t="str">
            <v>8023D82-</v>
          </cell>
          <cell r="K985" t="str">
            <v>FHIC-638922</v>
          </cell>
          <cell r="L985">
            <v>638922</v>
          </cell>
          <cell r="M985">
            <v>80000</v>
          </cell>
        </row>
        <row r="986">
          <cell r="A986" t="str">
            <v>890212568-644538</v>
          </cell>
          <cell r="B986">
            <v>817</v>
          </cell>
          <cell r="C986">
            <v>6117</v>
          </cell>
          <cell r="D986" t="str">
            <v>817-6117</v>
          </cell>
          <cell r="E986">
            <v>45061</v>
          </cell>
          <cell r="F986">
            <v>230550108000</v>
          </cell>
          <cell r="G986" t="str">
            <v>PGO FRAS COSTO TOTAL</v>
          </cell>
          <cell r="H986">
            <v>890212568</v>
          </cell>
          <cell r="I986" t="str">
            <v>FUNDACION CARDIOVASCULAR DE CBIA</v>
          </cell>
          <cell r="J986" t="str">
            <v>8046D82-</v>
          </cell>
          <cell r="K986" t="str">
            <v>FHIC-644538</v>
          </cell>
          <cell r="L986">
            <v>644538</v>
          </cell>
          <cell r="M986">
            <v>80000</v>
          </cell>
        </row>
        <row r="987">
          <cell r="A987" t="str">
            <v>890212568-652780</v>
          </cell>
          <cell r="B987">
            <v>817</v>
          </cell>
          <cell r="C987">
            <v>6331</v>
          </cell>
          <cell r="D987" t="str">
            <v>817-6331</v>
          </cell>
          <cell r="E987">
            <v>45092</v>
          </cell>
          <cell r="F987">
            <v>230550108000</v>
          </cell>
          <cell r="G987" t="str">
            <v>PGO FRAS COSTO TOTAL</v>
          </cell>
          <cell r="H987">
            <v>890212568</v>
          </cell>
          <cell r="I987" t="str">
            <v>FUNDACION CARDIOVASCULAR DE CBIA</v>
          </cell>
          <cell r="J987" t="str">
            <v>8023D82-</v>
          </cell>
          <cell r="K987" t="str">
            <v>FHIC-652780</v>
          </cell>
          <cell r="L987">
            <v>652780</v>
          </cell>
          <cell r="M987">
            <v>80000</v>
          </cell>
        </row>
        <row r="988">
          <cell r="A988" t="str">
            <v>890212568-592084</v>
          </cell>
          <cell r="B988">
            <v>817</v>
          </cell>
          <cell r="C988">
            <v>6411</v>
          </cell>
          <cell r="D988" t="str">
            <v>817-6411</v>
          </cell>
          <cell r="E988">
            <v>45117</v>
          </cell>
          <cell r="F988">
            <v>230550108000</v>
          </cell>
          <cell r="G988" t="str">
            <v>PGO FRAS COSTO TOTAL</v>
          </cell>
          <cell r="H988">
            <v>890212568</v>
          </cell>
          <cell r="I988" t="str">
            <v>FUNDACION CARDIOVASCULAR DE CBIA</v>
          </cell>
          <cell r="J988" t="str">
            <v>8026D82-</v>
          </cell>
          <cell r="K988" t="str">
            <v>FHIC-592084</v>
          </cell>
          <cell r="L988">
            <v>592084</v>
          </cell>
          <cell r="M988">
            <v>80000</v>
          </cell>
        </row>
        <row r="989">
          <cell r="A989" t="str">
            <v>890212568-663367</v>
          </cell>
          <cell r="B989">
            <v>817</v>
          </cell>
          <cell r="C989">
            <v>6411</v>
          </cell>
          <cell r="D989" t="str">
            <v>817-6411</v>
          </cell>
          <cell r="E989">
            <v>45117</v>
          </cell>
          <cell r="F989">
            <v>230550108000</v>
          </cell>
          <cell r="G989" t="str">
            <v>PGO FRAS COSTO TOTAL</v>
          </cell>
          <cell r="H989">
            <v>890212568</v>
          </cell>
          <cell r="I989" t="str">
            <v>FUNDACION CARDIOVASCULAR DE CBIA</v>
          </cell>
          <cell r="J989" t="str">
            <v>8023D82-</v>
          </cell>
          <cell r="K989" t="str">
            <v>FHIC-663367</v>
          </cell>
          <cell r="L989">
            <v>663367</v>
          </cell>
          <cell r="M989">
            <v>80000</v>
          </cell>
        </row>
        <row r="990">
          <cell r="A990" t="str">
            <v>890212568-600376</v>
          </cell>
          <cell r="B990">
            <v>817</v>
          </cell>
          <cell r="C990">
            <v>5731</v>
          </cell>
          <cell r="D990" t="str">
            <v>817-5731</v>
          </cell>
          <cell r="E990">
            <v>44970</v>
          </cell>
          <cell r="F990">
            <v>230550108000</v>
          </cell>
          <cell r="G990" t="str">
            <v>PGO FRAS COSTO TOTAL</v>
          </cell>
          <cell r="H990">
            <v>890212568</v>
          </cell>
          <cell r="I990" t="str">
            <v>FUNDACION CARDIOVASCULAR DE CBIA</v>
          </cell>
          <cell r="J990" t="str">
            <v>8023D82-</v>
          </cell>
          <cell r="K990" t="str">
            <v>FHIC-600376</v>
          </cell>
          <cell r="L990">
            <v>600376</v>
          </cell>
          <cell r="M990">
            <v>80730</v>
          </cell>
        </row>
        <row r="991">
          <cell r="A991" t="str">
            <v>890212568-1133747</v>
          </cell>
          <cell r="B991">
            <v>817</v>
          </cell>
          <cell r="C991">
            <v>4805</v>
          </cell>
          <cell r="D991" t="str">
            <v>817-4805</v>
          </cell>
          <cell r="E991">
            <v>44728</v>
          </cell>
          <cell r="F991">
            <v>230550156800</v>
          </cell>
          <cell r="G991" t="str">
            <v>PAGO FRAS COSTO TOTAL</v>
          </cell>
          <cell r="H991">
            <v>890212568</v>
          </cell>
          <cell r="I991" t="str">
            <v>FUNDACION CARDIOVASCULAR DE CBIA</v>
          </cell>
          <cell r="J991" t="str">
            <v>8036D82-</v>
          </cell>
          <cell r="K991" t="str">
            <v>BGA-1133747</v>
          </cell>
          <cell r="L991">
            <v>1133747</v>
          </cell>
          <cell r="M991">
            <v>81901</v>
          </cell>
        </row>
        <row r="992">
          <cell r="A992" t="str">
            <v>890212568-1134433</v>
          </cell>
          <cell r="B992">
            <v>817</v>
          </cell>
          <cell r="C992">
            <v>4805</v>
          </cell>
          <cell r="D992" t="str">
            <v>817-4805</v>
          </cell>
          <cell r="E992">
            <v>44728</v>
          </cell>
          <cell r="F992">
            <v>230550156800</v>
          </cell>
          <cell r="G992" t="str">
            <v>PAGO FRAS COSTO TOTAL</v>
          </cell>
          <cell r="H992">
            <v>890212568</v>
          </cell>
          <cell r="I992" t="str">
            <v>FUNDACION CARDIOVASCULAR DE CBIA</v>
          </cell>
          <cell r="J992" t="str">
            <v>8036D82-</v>
          </cell>
          <cell r="K992" t="str">
            <v>BGA-1134433</v>
          </cell>
          <cell r="L992">
            <v>1134433</v>
          </cell>
          <cell r="M992">
            <v>81901</v>
          </cell>
        </row>
        <row r="993">
          <cell r="A993" t="str">
            <v>890212568-1149622</v>
          </cell>
          <cell r="B993">
            <v>817</v>
          </cell>
          <cell r="C993">
            <v>5278</v>
          </cell>
          <cell r="D993" t="str">
            <v>817-5278</v>
          </cell>
          <cell r="E993">
            <v>44848</v>
          </cell>
          <cell r="F993">
            <v>230550108000</v>
          </cell>
          <cell r="G993" t="str">
            <v>PAGO FRAS COSTO TOTAL</v>
          </cell>
          <cell r="H993">
            <v>890212568</v>
          </cell>
          <cell r="I993" t="str">
            <v>FUNDACION CARDIOVASCULAR DE CBIA</v>
          </cell>
          <cell r="J993" t="str">
            <v>8027D82-</v>
          </cell>
          <cell r="K993" t="str">
            <v>BGA-1149622</v>
          </cell>
          <cell r="L993">
            <v>1149622</v>
          </cell>
          <cell r="M993">
            <v>81901</v>
          </cell>
        </row>
        <row r="994">
          <cell r="A994" t="str">
            <v>890212568-1152685</v>
          </cell>
          <cell r="B994">
            <v>817</v>
          </cell>
          <cell r="C994">
            <v>5278</v>
          </cell>
          <cell r="D994" t="str">
            <v>817-5278</v>
          </cell>
          <cell r="E994">
            <v>44848</v>
          </cell>
          <cell r="F994">
            <v>230550108000</v>
          </cell>
          <cell r="G994" t="str">
            <v>PAGO FRAS COSTO TOTAL</v>
          </cell>
          <cell r="H994">
            <v>890212568</v>
          </cell>
          <cell r="I994" t="str">
            <v>FUNDACION CARDIOVASCULAR DE CBIA</v>
          </cell>
          <cell r="J994" t="str">
            <v>8029D82-</v>
          </cell>
          <cell r="K994" t="str">
            <v>BGA-1152685</v>
          </cell>
          <cell r="L994">
            <v>1152685</v>
          </cell>
          <cell r="M994">
            <v>81901</v>
          </cell>
        </row>
        <row r="995">
          <cell r="A995" t="str">
            <v>890212568-1153229</v>
          </cell>
          <cell r="B995">
            <v>817</v>
          </cell>
          <cell r="C995">
            <v>5278</v>
          </cell>
          <cell r="D995" t="str">
            <v>817-5278</v>
          </cell>
          <cell r="E995">
            <v>44848</v>
          </cell>
          <cell r="F995">
            <v>230550108000</v>
          </cell>
          <cell r="G995" t="str">
            <v>PAGO FRAS COSTO TOTAL</v>
          </cell>
          <cell r="H995">
            <v>890212568</v>
          </cell>
          <cell r="I995" t="str">
            <v>FUNDACION CARDIOVASCULAR DE CBIA</v>
          </cell>
          <cell r="J995" t="str">
            <v>8036D82-</v>
          </cell>
          <cell r="K995" t="str">
            <v>BGA-1153229</v>
          </cell>
          <cell r="L995">
            <v>1153229</v>
          </cell>
          <cell r="M995">
            <v>81901</v>
          </cell>
        </row>
        <row r="996">
          <cell r="A996" t="str">
            <v>890212568-1153314</v>
          </cell>
          <cell r="B996">
            <v>817</v>
          </cell>
          <cell r="C996">
            <v>5278</v>
          </cell>
          <cell r="D996" t="str">
            <v>817-5278</v>
          </cell>
          <cell r="E996">
            <v>44848</v>
          </cell>
          <cell r="F996">
            <v>230550156800</v>
          </cell>
          <cell r="G996" t="str">
            <v>PAGO FRAS COSTO TOTAL</v>
          </cell>
          <cell r="H996">
            <v>890212568</v>
          </cell>
          <cell r="I996" t="str">
            <v>FUNDACION CARDIOVASCULAR DE CBIA</v>
          </cell>
          <cell r="J996" t="str">
            <v>8036D82-</v>
          </cell>
          <cell r="K996" t="str">
            <v>BGA-1153314</v>
          </cell>
          <cell r="L996">
            <v>1153314</v>
          </cell>
          <cell r="M996">
            <v>81901</v>
          </cell>
        </row>
        <row r="997">
          <cell r="A997" t="str">
            <v>890212568-1161730</v>
          </cell>
          <cell r="B997">
            <v>817</v>
          </cell>
          <cell r="C997">
            <v>5496</v>
          </cell>
          <cell r="D997" t="str">
            <v>817-5496</v>
          </cell>
          <cell r="E997">
            <v>44909</v>
          </cell>
          <cell r="F997">
            <v>230550108000</v>
          </cell>
          <cell r="G997" t="str">
            <v>PGO FRAS COSTO TOTAL</v>
          </cell>
          <cell r="H997">
            <v>890212568</v>
          </cell>
          <cell r="I997" t="str">
            <v>FUNDACION CARDIOVASCULAR DE CBIA</v>
          </cell>
          <cell r="J997" t="str">
            <v>8036D82-</v>
          </cell>
          <cell r="K997" t="str">
            <v>BGA-1161730</v>
          </cell>
          <cell r="L997">
            <v>1161730</v>
          </cell>
          <cell r="M997">
            <v>81901</v>
          </cell>
        </row>
        <row r="998">
          <cell r="A998" t="str">
            <v>890212568-1161773</v>
          </cell>
          <cell r="B998">
            <v>817</v>
          </cell>
          <cell r="C998">
            <v>5496</v>
          </cell>
          <cell r="D998" t="str">
            <v>817-5496</v>
          </cell>
          <cell r="E998">
            <v>44909</v>
          </cell>
          <cell r="F998">
            <v>230550108000</v>
          </cell>
          <cell r="G998" t="str">
            <v>PGO FRAS COSTO TOTAL</v>
          </cell>
          <cell r="H998">
            <v>890212568</v>
          </cell>
          <cell r="I998" t="str">
            <v>FUNDACION CARDIOVASCULAR DE CBIA</v>
          </cell>
          <cell r="J998" t="str">
            <v>8037D82-</v>
          </cell>
          <cell r="K998" t="str">
            <v>BGA-1161773</v>
          </cell>
          <cell r="L998">
            <v>1161773</v>
          </cell>
          <cell r="M998">
            <v>81901</v>
          </cell>
        </row>
        <row r="999">
          <cell r="A999" t="str">
            <v>890212568-1161825</v>
          </cell>
          <cell r="B999">
            <v>817</v>
          </cell>
          <cell r="C999">
            <v>5496</v>
          </cell>
          <cell r="D999" t="str">
            <v>817-5496</v>
          </cell>
          <cell r="E999">
            <v>44909</v>
          </cell>
          <cell r="F999">
            <v>230550108000</v>
          </cell>
          <cell r="G999" t="str">
            <v>PGO FRAS COSTO TOTAL</v>
          </cell>
          <cell r="H999">
            <v>890212568</v>
          </cell>
          <cell r="I999" t="str">
            <v>FUNDACION CARDIOVASCULAR DE CBIA</v>
          </cell>
          <cell r="J999" t="str">
            <v>8036D82-</v>
          </cell>
          <cell r="K999" t="str">
            <v>BGA-1161825</v>
          </cell>
          <cell r="L999">
            <v>1161825</v>
          </cell>
          <cell r="M999">
            <v>81901</v>
          </cell>
        </row>
        <row r="1000">
          <cell r="A1000" t="str">
            <v>890212568-1165232</v>
          </cell>
          <cell r="B1000">
            <v>817</v>
          </cell>
          <cell r="C1000">
            <v>5578</v>
          </cell>
          <cell r="D1000" t="str">
            <v>817-5578</v>
          </cell>
          <cell r="E1000">
            <v>44937</v>
          </cell>
          <cell r="F1000">
            <v>230550108000</v>
          </cell>
          <cell r="G1000" t="str">
            <v>PAGO FRAS COSTO TOTAL</v>
          </cell>
          <cell r="H1000">
            <v>890212568</v>
          </cell>
          <cell r="I1000" t="str">
            <v>FUNDACION CARDIOVASCULAR DE CBIA</v>
          </cell>
          <cell r="J1000" t="str">
            <v>8036D82-</v>
          </cell>
          <cell r="K1000" t="str">
            <v>BGA-1165232</v>
          </cell>
          <cell r="L1000">
            <v>1165232</v>
          </cell>
          <cell r="M1000">
            <v>81901</v>
          </cell>
        </row>
        <row r="1001">
          <cell r="A1001" t="str">
            <v>890212568-1066125</v>
          </cell>
          <cell r="B1001">
            <v>817</v>
          </cell>
          <cell r="C1001">
            <v>5578</v>
          </cell>
          <cell r="D1001" t="str">
            <v>817-5578</v>
          </cell>
          <cell r="E1001">
            <v>44937</v>
          </cell>
          <cell r="F1001">
            <v>230550108000</v>
          </cell>
          <cell r="G1001" t="str">
            <v>PAGO FRAS COSTO TOTAL</v>
          </cell>
          <cell r="H1001">
            <v>890212568</v>
          </cell>
          <cell r="I1001" t="str">
            <v>FUNDACION CARDIOVASCULAR DE CBIA</v>
          </cell>
          <cell r="J1001" t="str">
            <v>8036D82-</v>
          </cell>
          <cell r="K1001" t="str">
            <v>BGA1066125</v>
          </cell>
          <cell r="L1001">
            <v>1066125</v>
          </cell>
          <cell r="M1001">
            <v>81901</v>
          </cell>
        </row>
        <row r="1002">
          <cell r="A1002" t="str">
            <v>890212568-1170744</v>
          </cell>
          <cell r="B1002">
            <v>817</v>
          </cell>
          <cell r="C1002">
            <v>5731</v>
          </cell>
          <cell r="D1002" t="str">
            <v>817-5731</v>
          </cell>
          <cell r="E1002">
            <v>44970</v>
          </cell>
          <cell r="F1002">
            <v>230550156800</v>
          </cell>
          <cell r="G1002" t="str">
            <v>PGO FRAS COSTO TOTAL</v>
          </cell>
          <cell r="H1002">
            <v>890212568</v>
          </cell>
          <cell r="I1002" t="str">
            <v>FUNDACION CARDIOVASCULAR DE CBIA</v>
          </cell>
          <cell r="J1002" t="str">
            <v>8046D82-</v>
          </cell>
          <cell r="K1002" t="str">
            <v>BGA-1170744</v>
          </cell>
          <cell r="L1002">
            <v>1170744</v>
          </cell>
          <cell r="M1002">
            <v>81901</v>
          </cell>
        </row>
        <row r="1003">
          <cell r="A1003" t="str">
            <v>890212568-1183211</v>
          </cell>
          <cell r="B1003">
            <v>817</v>
          </cell>
          <cell r="C1003">
            <v>6117</v>
          </cell>
          <cell r="D1003" t="str">
            <v>817-6117</v>
          </cell>
          <cell r="E1003">
            <v>45061</v>
          </cell>
          <cell r="F1003">
            <v>230550108000</v>
          </cell>
          <cell r="G1003" t="str">
            <v>PGO FRAS COSTO TOTAL</v>
          </cell>
          <cell r="H1003">
            <v>890212568</v>
          </cell>
          <cell r="I1003" t="str">
            <v>FUNDACION CARDIOVASCULAR DE CBIA</v>
          </cell>
          <cell r="J1003" t="str">
            <v>8036D82-</v>
          </cell>
          <cell r="K1003" t="str">
            <v>BGA1183211</v>
          </cell>
          <cell r="L1003">
            <v>1183211</v>
          </cell>
          <cell r="M1003">
            <v>81901</v>
          </cell>
        </row>
        <row r="1004">
          <cell r="A1004" t="str">
            <v>890212568-1190472</v>
          </cell>
          <cell r="B1004">
            <v>817</v>
          </cell>
          <cell r="C1004">
            <v>6411</v>
          </cell>
          <cell r="D1004" t="str">
            <v>817-6411</v>
          </cell>
          <cell r="E1004">
            <v>45117</v>
          </cell>
          <cell r="F1004">
            <v>230550108000</v>
          </cell>
          <cell r="G1004" t="str">
            <v>PGO FRAS COSTO TOTAL</v>
          </cell>
          <cell r="H1004">
            <v>890212568</v>
          </cell>
          <cell r="I1004" t="str">
            <v>FUNDACION CARDIOVASCULAR DE CBIA</v>
          </cell>
          <cell r="J1004" t="str">
            <v>8031D82-</v>
          </cell>
          <cell r="K1004" t="str">
            <v>BGA1190472</v>
          </cell>
          <cell r="L1004">
            <v>1190472</v>
          </cell>
          <cell r="M1004">
            <v>81901</v>
          </cell>
        </row>
        <row r="1005">
          <cell r="A1005" t="str">
            <v>890212568-1192175</v>
          </cell>
          <cell r="B1005">
            <v>817</v>
          </cell>
          <cell r="C1005">
            <v>6411</v>
          </cell>
          <cell r="D1005" t="str">
            <v>817-6411</v>
          </cell>
          <cell r="E1005">
            <v>45117</v>
          </cell>
          <cell r="F1005">
            <v>230550108000</v>
          </cell>
          <cell r="G1005" t="str">
            <v>PGO FRAS COSTO TOTAL</v>
          </cell>
          <cell r="H1005">
            <v>890212568</v>
          </cell>
          <cell r="I1005" t="str">
            <v>FUNDACION CARDIOVASCULAR DE CBIA</v>
          </cell>
          <cell r="J1005" t="str">
            <v>8036D82-</v>
          </cell>
          <cell r="K1005" t="str">
            <v>BGA1192175</v>
          </cell>
          <cell r="L1005">
            <v>1192175</v>
          </cell>
          <cell r="M1005">
            <v>81901</v>
          </cell>
        </row>
        <row r="1006">
          <cell r="A1006" t="str">
            <v>890212568-1158957</v>
          </cell>
          <cell r="B1006">
            <v>817</v>
          </cell>
          <cell r="C1006">
            <v>5496</v>
          </cell>
          <cell r="D1006" t="str">
            <v>817-5496</v>
          </cell>
          <cell r="E1006">
            <v>44909</v>
          </cell>
          <cell r="F1006">
            <v>230550108000</v>
          </cell>
          <cell r="G1006" t="str">
            <v>PGO FRAS COSTO TOTAL</v>
          </cell>
          <cell r="H1006">
            <v>890212568</v>
          </cell>
          <cell r="I1006" t="str">
            <v>FUNDACION CARDIOVASCULAR DE CBIA</v>
          </cell>
          <cell r="J1006" t="str">
            <v>8023D82-</v>
          </cell>
          <cell r="K1006" t="str">
            <v>BGA-1158957</v>
          </cell>
          <cell r="L1006">
            <v>1158957</v>
          </cell>
          <cell r="M1006">
            <v>82862</v>
          </cell>
        </row>
        <row r="1007">
          <cell r="A1007" t="str">
            <v>890212568-586564</v>
          </cell>
          <cell r="B1007">
            <v>817</v>
          </cell>
          <cell r="C1007">
            <v>5496</v>
          </cell>
          <cell r="D1007" t="str">
            <v>817-5496</v>
          </cell>
          <cell r="E1007">
            <v>44909</v>
          </cell>
          <cell r="F1007">
            <v>230550108000</v>
          </cell>
          <cell r="G1007" t="str">
            <v>PGO FRAS COSTO TOTAL</v>
          </cell>
          <cell r="H1007">
            <v>890212568</v>
          </cell>
          <cell r="I1007" t="str">
            <v>FUNDACION CARDIOVASCULAR DE CBIA</v>
          </cell>
          <cell r="J1007" t="str">
            <v>8023D82-</v>
          </cell>
          <cell r="K1007" t="str">
            <v>FHIC-586564</v>
          </cell>
          <cell r="L1007">
            <v>586564</v>
          </cell>
          <cell r="M1007">
            <v>90520</v>
          </cell>
        </row>
        <row r="1008">
          <cell r="A1008" t="str">
            <v>890212568-1140522</v>
          </cell>
          <cell r="B1008">
            <v>817</v>
          </cell>
          <cell r="C1008">
            <v>5928</v>
          </cell>
          <cell r="D1008" t="str">
            <v>817-5928</v>
          </cell>
          <cell r="E1008">
            <v>45000</v>
          </cell>
          <cell r="F1008">
            <v>230550108000</v>
          </cell>
          <cell r="G1008" t="str">
            <v>PGO FRAS COSTO TOTAL</v>
          </cell>
          <cell r="H1008">
            <v>890212568</v>
          </cell>
          <cell r="I1008" t="str">
            <v>FUNDACION CARDIOVASCULAR DE CBIA</v>
          </cell>
          <cell r="J1008" t="str">
            <v>8023D82-</v>
          </cell>
          <cell r="K1008" t="str">
            <v>BGA-1140522</v>
          </cell>
          <cell r="L1008">
            <v>1140522</v>
          </cell>
          <cell r="M1008">
            <v>93035</v>
          </cell>
        </row>
        <row r="1009">
          <cell r="A1009" t="str">
            <v>890212568-1140522</v>
          </cell>
          <cell r="B1009">
            <v>817</v>
          </cell>
          <cell r="C1009">
            <v>5496</v>
          </cell>
          <cell r="D1009" t="str">
            <v>817-5496</v>
          </cell>
          <cell r="E1009">
            <v>44909</v>
          </cell>
          <cell r="F1009">
            <v>230550108000</v>
          </cell>
          <cell r="G1009" t="str">
            <v>PGO FRAS COSTO TOTAL</v>
          </cell>
          <cell r="H1009">
            <v>890212568</v>
          </cell>
          <cell r="I1009" t="str">
            <v>FUNDACION CARDIOVASCULAR DE CBIA</v>
          </cell>
          <cell r="J1009" t="str">
            <v>8023D82-</v>
          </cell>
          <cell r="K1009" t="str">
            <v>BGA-1140522</v>
          </cell>
          <cell r="L1009">
            <v>1140522</v>
          </cell>
          <cell r="M1009">
            <v>93036</v>
          </cell>
        </row>
        <row r="1010">
          <cell r="A1010" t="str">
            <v>890212568-531169</v>
          </cell>
          <cell r="B1010">
            <v>817</v>
          </cell>
          <cell r="C1010">
            <v>5278</v>
          </cell>
          <cell r="D1010" t="str">
            <v>817-5278</v>
          </cell>
          <cell r="E1010">
            <v>44848</v>
          </cell>
          <cell r="F1010">
            <v>230550108000</v>
          </cell>
          <cell r="G1010" t="str">
            <v>PAGO FRAS COSTO TOTAL</v>
          </cell>
          <cell r="H1010">
            <v>890212568</v>
          </cell>
          <cell r="I1010" t="str">
            <v>FUNDACION CARDIOVASCULAR DE CBIA</v>
          </cell>
          <cell r="J1010" t="str">
            <v>8036D82-</v>
          </cell>
          <cell r="K1010" t="str">
            <v>FHIC-531169</v>
          </cell>
          <cell r="L1010">
            <v>531169</v>
          </cell>
          <cell r="M1010">
            <v>93768</v>
          </cell>
        </row>
        <row r="1011">
          <cell r="A1011" t="str">
            <v>890212568-1157882</v>
          </cell>
          <cell r="B1011">
            <v>817</v>
          </cell>
          <cell r="C1011">
            <v>5928</v>
          </cell>
          <cell r="D1011" t="str">
            <v>817-5928</v>
          </cell>
          <cell r="E1011">
            <v>45000</v>
          </cell>
          <cell r="F1011">
            <v>230550108000</v>
          </cell>
          <cell r="G1011" t="str">
            <v>PGO FRAS COSTO TOTAL</v>
          </cell>
          <cell r="H1011">
            <v>890212568</v>
          </cell>
          <cell r="I1011" t="str">
            <v>FUNDACION CARDIOVASCULAR DE CBIA</v>
          </cell>
          <cell r="J1011" t="str">
            <v>8036D82-</v>
          </cell>
          <cell r="K1011" t="str">
            <v>BGA-1157882</v>
          </cell>
          <cell r="L1011">
            <v>1157882</v>
          </cell>
          <cell r="M1011">
            <v>93768</v>
          </cell>
        </row>
        <row r="1012">
          <cell r="A1012" t="str">
            <v>890212568-579414</v>
          </cell>
          <cell r="B1012">
            <v>817</v>
          </cell>
          <cell r="C1012">
            <v>6411</v>
          </cell>
          <cell r="D1012" t="str">
            <v>817-6411</v>
          </cell>
          <cell r="E1012">
            <v>45117</v>
          </cell>
          <cell r="F1012">
            <v>230550156800</v>
          </cell>
          <cell r="G1012" t="str">
            <v>PGO FRAS COSTO TOTAL</v>
          </cell>
          <cell r="H1012">
            <v>890212568</v>
          </cell>
          <cell r="I1012" t="str">
            <v>FUNDACION CARDIOVASCULAR DE CBIA</v>
          </cell>
          <cell r="J1012" t="str">
            <v>8029D82-</v>
          </cell>
          <cell r="K1012" t="str">
            <v>FHIC-579414</v>
          </cell>
          <cell r="L1012">
            <v>579414</v>
          </cell>
          <cell r="M1012">
            <v>93768</v>
          </cell>
        </row>
        <row r="1013">
          <cell r="A1013" t="str">
            <v>890212568-1135201</v>
          </cell>
          <cell r="B1013">
            <v>817</v>
          </cell>
          <cell r="C1013">
            <v>4748</v>
          </cell>
          <cell r="D1013" t="str">
            <v>817-4748</v>
          </cell>
          <cell r="E1013">
            <v>44722</v>
          </cell>
          <cell r="F1013">
            <v>230550108000</v>
          </cell>
          <cell r="G1013" t="str">
            <v>PAGO FRAS COSTO TOTAL</v>
          </cell>
          <cell r="H1013">
            <v>890212568</v>
          </cell>
          <cell r="I1013" t="str">
            <v>FUNDACION CARDIOVASCULAR DE CBIA</v>
          </cell>
          <cell r="J1013" t="str">
            <v>8036D82-</v>
          </cell>
          <cell r="K1013" t="str">
            <v>BGA-1135201</v>
          </cell>
          <cell r="L1013">
            <v>1135201</v>
          </cell>
          <cell r="M1013">
            <v>95000</v>
          </cell>
        </row>
        <row r="1014">
          <cell r="A1014" t="str">
            <v>890212568-1135957</v>
          </cell>
          <cell r="B1014">
            <v>817</v>
          </cell>
          <cell r="C1014">
            <v>4748</v>
          </cell>
          <cell r="D1014" t="str">
            <v>817-4748</v>
          </cell>
          <cell r="E1014">
            <v>44722</v>
          </cell>
          <cell r="F1014">
            <v>230550108000</v>
          </cell>
          <cell r="G1014" t="str">
            <v>PAGO FRAS COSTO TOTAL</v>
          </cell>
          <cell r="H1014">
            <v>890212568</v>
          </cell>
          <cell r="I1014" t="str">
            <v>FUNDACION CARDIOVASCULAR DE CBIA</v>
          </cell>
          <cell r="J1014" t="str">
            <v>8023D82-</v>
          </cell>
          <cell r="K1014" t="str">
            <v>BGA-1135957</v>
          </cell>
          <cell r="L1014">
            <v>1135957</v>
          </cell>
          <cell r="M1014">
            <v>95000</v>
          </cell>
        </row>
        <row r="1015">
          <cell r="A1015" t="str">
            <v>890212568-1135958</v>
          </cell>
          <cell r="B1015">
            <v>817</v>
          </cell>
          <cell r="C1015">
            <v>4748</v>
          </cell>
          <cell r="D1015" t="str">
            <v>817-4748</v>
          </cell>
          <cell r="E1015">
            <v>44722</v>
          </cell>
          <cell r="F1015">
            <v>230550108000</v>
          </cell>
          <cell r="G1015" t="str">
            <v>PAGO FRAS COSTO TOTAL</v>
          </cell>
          <cell r="H1015">
            <v>890212568</v>
          </cell>
          <cell r="I1015" t="str">
            <v>FUNDACION CARDIOVASCULAR DE CBIA</v>
          </cell>
          <cell r="J1015" t="str">
            <v>8036D82-</v>
          </cell>
          <cell r="K1015" t="str">
            <v>BGA-1135958</v>
          </cell>
          <cell r="L1015">
            <v>1135958</v>
          </cell>
          <cell r="M1015">
            <v>95000</v>
          </cell>
        </row>
        <row r="1016">
          <cell r="A1016" t="str">
            <v>890212568-1136888</v>
          </cell>
          <cell r="B1016">
            <v>817</v>
          </cell>
          <cell r="C1016">
            <v>4748</v>
          </cell>
          <cell r="D1016" t="str">
            <v>817-4748</v>
          </cell>
          <cell r="E1016">
            <v>44722</v>
          </cell>
          <cell r="F1016">
            <v>230550108000</v>
          </cell>
          <cell r="G1016" t="str">
            <v>PAGO FRAS COSTO TOTAL</v>
          </cell>
          <cell r="H1016">
            <v>890212568</v>
          </cell>
          <cell r="I1016" t="str">
            <v>FUNDACION CARDIOVASCULAR DE CBIA</v>
          </cell>
          <cell r="J1016" t="str">
            <v>8031D82-</v>
          </cell>
          <cell r="K1016" t="str">
            <v>BGA-1136888</v>
          </cell>
          <cell r="L1016">
            <v>1136888</v>
          </cell>
          <cell r="M1016">
            <v>95000</v>
          </cell>
        </row>
        <row r="1017">
          <cell r="A1017" t="str">
            <v>890212568-1144551</v>
          </cell>
          <cell r="B1017">
            <v>817</v>
          </cell>
          <cell r="C1017">
            <v>5077</v>
          </cell>
          <cell r="D1017" t="str">
            <v>817-5077</v>
          </cell>
          <cell r="E1017">
            <v>44818</v>
          </cell>
          <cell r="F1017">
            <v>230550108000</v>
          </cell>
          <cell r="G1017" t="str">
            <v>PAG FACTURAS COSTO TOTAL</v>
          </cell>
          <cell r="H1017">
            <v>890212568</v>
          </cell>
          <cell r="I1017" t="str">
            <v>FUNDACION CARDIOVASCULAR DE CBIA</v>
          </cell>
          <cell r="J1017" t="str">
            <v>8029D82-</v>
          </cell>
          <cell r="K1017" t="str">
            <v>BGA-1144551</v>
          </cell>
          <cell r="L1017">
            <v>1144551</v>
          </cell>
          <cell r="M1017">
            <v>95000</v>
          </cell>
        </row>
        <row r="1018">
          <cell r="A1018" t="str">
            <v>890212568-1144553</v>
          </cell>
          <cell r="B1018">
            <v>817</v>
          </cell>
          <cell r="C1018">
            <v>5077</v>
          </cell>
          <cell r="D1018" t="str">
            <v>817-5077</v>
          </cell>
          <cell r="E1018">
            <v>44818</v>
          </cell>
          <cell r="F1018">
            <v>230550108000</v>
          </cell>
          <cell r="G1018" t="str">
            <v>PAG FACTURAS COSTO TOTAL</v>
          </cell>
          <cell r="H1018">
            <v>890212568</v>
          </cell>
          <cell r="I1018" t="str">
            <v>FUNDACION CARDIOVASCULAR DE CBIA</v>
          </cell>
          <cell r="J1018" t="str">
            <v>8026D82-</v>
          </cell>
          <cell r="K1018" t="str">
            <v>BGA-1144553</v>
          </cell>
          <cell r="L1018">
            <v>1144553</v>
          </cell>
          <cell r="M1018">
            <v>95000</v>
          </cell>
        </row>
        <row r="1019">
          <cell r="A1019" t="str">
            <v>890212568-1144777</v>
          </cell>
          <cell r="B1019">
            <v>817</v>
          </cell>
          <cell r="C1019">
            <v>5077</v>
          </cell>
          <cell r="D1019" t="str">
            <v>817-5077</v>
          </cell>
          <cell r="E1019">
            <v>44818</v>
          </cell>
          <cell r="F1019">
            <v>230550108000</v>
          </cell>
          <cell r="G1019" t="str">
            <v>PAG FACTURAS COSTO TOTAL</v>
          </cell>
          <cell r="H1019">
            <v>890212568</v>
          </cell>
          <cell r="I1019" t="str">
            <v>FUNDACION CARDIOVASCULAR DE CBIA</v>
          </cell>
          <cell r="J1019" t="str">
            <v>8026D82-</v>
          </cell>
          <cell r="K1019" t="str">
            <v>BGA-1144777</v>
          </cell>
          <cell r="L1019">
            <v>1144777</v>
          </cell>
          <cell r="M1019">
            <v>95000</v>
          </cell>
        </row>
        <row r="1020">
          <cell r="A1020" t="str">
            <v>890212568-1145950</v>
          </cell>
          <cell r="B1020">
            <v>817</v>
          </cell>
          <cell r="C1020">
            <v>5077</v>
          </cell>
          <cell r="D1020" t="str">
            <v>817-5077</v>
          </cell>
          <cell r="E1020">
            <v>44818</v>
          </cell>
          <cell r="F1020">
            <v>230550108000</v>
          </cell>
          <cell r="G1020" t="str">
            <v>PAG FACTURAS COSTO TOTAL</v>
          </cell>
          <cell r="H1020">
            <v>890212568</v>
          </cell>
          <cell r="I1020" t="str">
            <v>FUNDACION CARDIOVASCULAR DE CBIA</v>
          </cell>
          <cell r="J1020" t="str">
            <v>8036D82-</v>
          </cell>
          <cell r="K1020" t="str">
            <v>BGA-1145950</v>
          </cell>
          <cell r="L1020">
            <v>1145950</v>
          </cell>
          <cell r="M1020">
            <v>95000</v>
          </cell>
        </row>
        <row r="1021">
          <cell r="A1021" t="str">
            <v>890212568-1146502</v>
          </cell>
          <cell r="B1021">
            <v>817</v>
          </cell>
          <cell r="C1021">
            <v>5077</v>
          </cell>
          <cell r="D1021" t="str">
            <v>817-5077</v>
          </cell>
          <cell r="E1021">
            <v>44818</v>
          </cell>
          <cell r="F1021">
            <v>230550108000</v>
          </cell>
          <cell r="G1021" t="str">
            <v>PAG FACTURAS COSTO TOTAL</v>
          </cell>
          <cell r="H1021">
            <v>890212568</v>
          </cell>
          <cell r="I1021" t="str">
            <v>FUNDACION CARDIOVASCULAR DE CBIA</v>
          </cell>
          <cell r="J1021" t="str">
            <v>8021D82-</v>
          </cell>
          <cell r="K1021" t="str">
            <v>BGA-1146502</v>
          </cell>
          <cell r="L1021">
            <v>1146502</v>
          </cell>
          <cell r="M1021">
            <v>95000</v>
          </cell>
        </row>
        <row r="1022">
          <cell r="A1022" t="str">
            <v>890212568-1147305</v>
          </cell>
          <cell r="B1022">
            <v>817</v>
          </cell>
          <cell r="C1022">
            <v>5077</v>
          </cell>
          <cell r="D1022" t="str">
            <v>817-5077</v>
          </cell>
          <cell r="E1022">
            <v>44818</v>
          </cell>
          <cell r="F1022">
            <v>230550108000</v>
          </cell>
          <cell r="G1022" t="str">
            <v>PAG FACTURAS COSTO TOTAL</v>
          </cell>
          <cell r="H1022">
            <v>890212568</v>
          </cell>
          <cell r="I1022" t="str">
            <v>FUNDACION CARDIOVASCULAR DE CBIA</v>
          </cell>
          <cell r="J1022" t="str">
            <v>8036D82-</v>
          </cell>
          <cell r="K1022" t="str">
            <v>BGA-1147305</v>
          </cell>
          <cell r="L1022">
            <v>1147305</v>
          </cell>
          <cell r="M1022">
            <v>95000</v>
          </cell>
        </row>
        <row r="1023">
          <cell r="A1023" t="str">
            <v>890212568-1147331</v>
          </cell>
          <cell r="B1023">
            <v>817</v>
          </cell>
          <cell r="C1023">
            <v>5077</v>
          </cell>
          <cell r="D1023" t="str">
            <v>817-5077</v>
          </cell>
          <cell r="E1023">
            <v>44818</v>
          </cell>
          <cell r="F1023">
            <v>230550108000</v>
          </cell>
          <cell r="G1023" t="str">
            <v>PAG FACTURAS COSTO TOTAL</v>
          </cell>
          <cell r="H1023">
            <v>890212568</v>
          </cell>
          <cell r="I1023" t="str">
            <v>FUNDACION CARDIOVASCULAR DE CBIA</v>
          </cell>
          <cell r="J1023" t="str">
            <v>8036D82-</v>
          </cell>
          <cell r="K1023" t="str">
            <v>BGA-1147331</v>
          </cell>
          <cell r="L1023">
            <v>1147331</v>
          </cell>
          <cell r="M1023">
            <v>95000</v>
          </cell>
        </row>
        <row r="1024">
          <cell r="A1024" t="str">
            <v>890212568-1148330</v>
          </cell>
          <cell r="B1024">
            <v>817</v>
          </cell>
          <cell r="C1024">
            <v>5077</v>
          </cell>
          <cell r="D1024" t="str">
            <v>817-5077</v>
          </cell>
          <cell r="E1024">
            <v>44818</v>
          </cell>
          <cell r="F1024">
            <v>230550108000</v>
          </cell>
          <cell r="G1024" t="str">
            <v>PAG FACTURAS COSTO TOTAL</v>
          </cell>
          <cell r="H1024">
            <v>890212568</v>
          </cell>
          <cell r="I1024" t="str">
            <v>FUNDACION CARDIOVASCULAR DE CBIA</v>
          </cell>
          <cell r="J1024" t="str">
            <v>8052D82-</v>
          </cell>
          <cell r="K1024" t="str">
            <v>BGA-1148330</v>
          </cell>
          <cell r="L1024">
            <v>1148330</v>
          </cell>
          <cell r="M1024">
            <v>95000</v>
          </cell>
        </row>
        <row r="1025">
          <cell r="A1025" t="str">
            <v>890212568-1148782</v>
          </cell>
          <cell r="B1025">
            <v>817</v>
          </cell>
          <cell r="C1025">
            <v>5077</v>
          </cell>
          <cell r="D1025" t="str">
            <v>817-5077</v>
          </cell>
          <cell r="E1025">
            <v>44818</v>
          </cell>
          <cell r="F1025">
            <v>230550108000</v>
          </cell>
          <cell r="G1025" t="str">
            <v>PAG FACTURAS COSTO TOTAL</v>
          </cell>
          <cell r="H1025">
            <v>890212568</v>
          </cell>
          <cell r="I1025" t="str">
            <v>FUNDACION CARDIOVASCULAR DE CBIA</v>
          </cell>
          <cell r="J1025" t="str">
            <v>8048D82-</v>
          </cell>
          <cell r="K1025" t="str">
            <v>BGA-1148782</v>
          </cell>
          <cell r="L1025">
            <v>1148782</v>
          </cell>
          <cell r="M1025">
            <v>95000</v>
          </cell>
        </row>
        <row r="1026">
          <cell r="A1026" t="str">
            <v>890212568-1149624</v>
          </cell>
          <cell r="B1026">
            <v>817</v>
          </cell>
          <cell r="C1026">
            <v>5278</v>
          </cell>
          <cell r="D1026" t="str">
            <v>817-5278</v>
          </cell>
          <cell r="E1026">
            <v>44848</v>
          </cell>
          <cell r="F1026">
            <v>230550108000</v>
          </cell>
          <cell r="G1026" t="str">
            <v>PAGO FRAS COSTO TOTAL</v>
          </cell>
          <cell r="H1026">
            <v>890212568</v>
          </cell>
          <cell r="I1026" t="str">
            <v>FUNDACION CARDIOVASCULAR DE CBIA</v>
          </cell>
          <cell r="J1026" t="str">
            <v>8026D82-</v>
          </cell>
          <cell r="K1026" t="str">
            <v>BGA-1149624</v>
          </cell>
          <cell r="L1026">
            <v>1149624</v>
          </cell>
          <cell r="M1026">
            <v>95000</v>
          </cell>
        </row>
        <row r="1027">
          <cell r="A1027" t="str">
            <v>890212568-1150535</v>
          </cell>
          <cell r="B1027">
            <v>817</v>
          </cell>
          <cell r="C1027">
            <v>5278</v>
          </cell>
          <cell r="D1027" t="str">
            <v>817-5278</v>
          </cell>
          <cell r="E1027">
            <v>44848</v>
          </cell>
          <cell r="F1027">
            <v>230550108000</v>
          </cell>
          <cell r="G1027" t="str">
            <v>PAGO FRAS COSTO TOTAL</v>
          </cell>
          <cell r="H1027">
            <v>890212568</v>
          </cell>
          <cell r="I1027" t="str">
            <v>FUNDACION CARDIOVASCULAR DE CBIA</v>
          </cell>
          <cell r="J1027" t="str">
            <v>8050D82-</v>
          </cell>
          <cell r="K1027" t="str">
            <v>BGA-1150535</v>
          </cell>
          <cell r="L1027">
            <v>1150535</v>
          </cell>
          <cell r="M1027">
            <v>95000</v>
          </cell>
        </row>
        <row r="1028">
          <cell r="A1028" t="str">
            <v>890212568-1151230</v>
          </cell>
          <cell r="B1028">
            <v>817</v>
          </cell>
          <cell r="C1028">
            <v>5278</v>
          </cell>
          <cell r="D1028" t="str">
            <v>817-5278</v>
          </cell>
          <cell r="E1028">
            <v>44848</v>
          </cell>
          <cell r="F1028">
            <v>230550108000</v>
          </cell>
          <cell r="G1028" t="str">
            <v>PAGO FRAS COSTO TOTAL</v>
          </cell>
          <cell r="H1028">
            <v>890212568</v>
          </cell>
          <cell r="I1028" t="str">
            <v>FUNDACION CARDIOVASCULAR DE CBIA</v>
          </cell>
          <cell r="J1028" t="str">
            <v>8050D82-</v>
          </cell>
          <cell r="K1028" t="str">
            <v>BGA-1151230</v>
          </cell>
          <cell r="L1028">
            <v>1151230</v>
          </cell>
          <cell r="M1028">
            <v>95000</v>
          </cell>
        </row>
        <row r="1029">
          <cell r="A1029" t="str">
            <v>890212568-1151341</v>
          </cell>
          <cell r="B1029">
            <v>817</v>
          </cell>
          <cell r="C1029">
            <v>5278</v>
          </cell>
          <cell r="D1029" t="str">
            <v>817-5278</v>
          </cell>
          <cell r="E1029">
            <v>44848</v>
          </cell>
          <cell r="F1029">
            <v>230550108000</v>
          </cell>
          <cell r="G1029" t="str">
            <v>PAGO FRAS COSTO TOTAL</v>
          </cell>
          <cell r="H1029">
            <v>890212568</v>
          </cell>
          <cell r="I1029" t="str">
            <v>FUNDACION CARDIOVASCULAR DE CBIA</v>
          </cell>
          <cell r="J1029" t="str">
            <v>8026D82-</v>
          </cell>
          <cell r="K1029" t="str">
            <v>BGA-1151341</v>
          </cell>
          <cell r="L1029">
            <v>1151341</v>
          </cell>
          <cell r="M1029">
            <v>95000</v>
          </cell>
        </row>
        <row r="1030">
          <cell r="A1030" t="str">
            <v>890212568-1152541</v>
          </cell>
          <cell r="B1030">
            <v>817</v>
          </cell>
          <cell r="C1030">
            <v>5278</v>
          </cell>
          <cell r="D1030" t="str">
            <v>817-5278</v>
          </cell>
          <cell r="E1030">
            <v>44848</v>
          </cell>
          <cell r="F1030">
            <v>230550108000</v>
          </cell>
          <cell r="G1030" t="str">
            <v>PAGO FRAS COSTO TOTAL</v>
          </cell>
          <cell r="H1030">
            <v>890212568</v>
          </cell>
          <cell r="I1030" t="str">
            <v>FUNDACION CARDIOVASCULAR DE CBIA</v>
          </cell>
          <cell r="J1030" t="str">
            <v>8030D82-</v>
          </cell>
          <cell r="K1030" t="str">
            <v>BGA-1152541</v>
          </cell>
          <cell r="L1030">
            <v>1152541</v>
          </cell>
          <cell r="M1030">
            <v>95000</v>
          </cell>
        </row>
        <row r="1031">
          <cell r="A1031" t="str">
            <v>890212568-1152729</v>
          </cell>
          <cell r="B1031">
            <v>817</v>
          </cell>
          <cell r="C1031">
            <v>5278</v>
          </cell>
          <cell r="D1031" t="str">
            <v>817-5278</v>
          </cell>
          <cell r="E1031">
            <v>44848</v>
          </cell>
          <cell r="F1031">
            <v>230550108000</v>
          </cell>
          <cell r="G1031" t="str">
            <v>PAGO FRAS COSTO TOTAL</v>
          </cell>
          <cell r="H1031">
            <v>890212568</v>
          </cell>
          <cell r="I1031" t="str">
            <v>FUNDACION CARDIOVASCULAR DE CBIA</v>
          </cell>
          <cell r="J1031" t="str">
            <v>8050D82-</v>
          </cell>
          <cell r="K1031" t="str">
            <v>BGA-1152729</v>
          </cell>
          <cell r="L1031">
            <v>1152729</v>
          </cell>
          <cell r="M1031">
            <v>95000</v>
          </cell>
        </row>
        <row r="1032">
          <cell r="A1032" t="str">
            <v>890212568-1153000</v>
          </cell>
          <cell r="B1032">
            <v>817</v>
          </cell>
          <cell r="C1032">
            <v>5278</v>
          </cell>
          <cell r="D1032" t="str">
            <v>817-5278</v>
          </cell>
          <cell r="E1032">
            <v>44848</v>
          </cell>
          <cell r="F1032">
            <v>230550108000</v>
          </cell>
          <cell r="G1032" t="str">
            <v>PAGO FRAS COSTO TOTAL</v>
          </cell>
          <cell r="H1032">
            <v>890212568</v>
          </cell>
          <cell r="I1032" t="str">
            <v>FUNDACION CARDIOVASCULAR DE CBIA</v>
          </cell>
          <cell r="J1032" t="str">
            <v>8026D82-</v>
          </cell>
          <cell r="K1032" t="str">
            <v>BGA-1153000</v>
          </cell>
          <cell r="L1032">
            <v>1153000</v>
          </cell>
          <cell r="M1032">
            <v>95000</v>
          </cell>
        </row>
        <row r="1033">
          <cell r="A1033" t="str">
            <v>890212568-1153226</v>
          </cell>
          <cell r="B1033">
            <v>817</v>
          </cell>
          <cell r="C1033">
            <v>5278</v>
          </cell>
          <cell r="D1033" t="str">
            <v>817-5278</v>
          </cell>
          <cell r="E1033">
            <v>44848</v>
          </cell>
          <cell r="F1033">
            <v>230550108000</v>
          </cell>
          <cell r="G1033" t="str">
            <v>PAGO FRAS COSTO TOTAL</v>
          </cell>
          <cell r="H1033">
            <v>890212568</v>
          </cell>
          <cell r="I1033" t="str">
            <v>FUNDACION CARDIOVASCULAR DE CBIA</v>
          </cell>
          <cell r="J1033" t="str">
            <v>8036D82-</v>
          </cell>
          <cell r="K1033" t="str">
            <v>BGA-1153226</v>
          </cell>
          <cell r="L1033">
            <v>1153226</v>
          </cell>
          <cell r="M1033">
            <v>95000</v>
          </cell>
        </row>
        <row r="1034">
          <cell r="A1034" t="str">
            <v>890212568-1153318</v>
          </cell>
          <cell r="B1034">
            <v>817</v>
          </cell>
          <cell r="C1034">
            <v>5278</v>
          </cell>
          <cell r="D1034" t="str">
            <v>817-5278</v>
          </cell>
          <cell r="E1034">
            <v>44848</v>
          </cell>
          <cell r="F1034">
            <v>230550108000</v>
          </cell>
          <cell r="G1034" t="str">
            <v>PAGO FRAS COSTO TOTAL</v>
          </cell>
          <cell r="H1034">
            <v>890212568</v>
          </cell>
          <cell r="I1034" t="str">
            <v>FUNDACION CARDIOVASCULAR DE CBIA</v>
          </cell>
          <cell r="J1034" t="str">
            <v>8026D82-</v>
          </cell>
          <cell r="K1034" t="str">
            <v>BGA-1153318</v>
          </cell>
          <cell r="L1034">
            <v>1153318</v>
          </cell>
          <cell r="M1034">
            <v>95000</v>
          </cell>
        </row>
        <row r="1035">
          <cell r="A1035" t="str">
            <v>890212568-1153865</v>
          </cell>
          <cell r="B1035">
            <v>817</v>
          </cell>
          <cell r="C1035">
            <v>5278</v>
          </cell>
          <cell r="D1035" t="str">
            <v>817-5278</v>
          </cell>
          <cell r="E1035">
            <v>44848</v>
          </cell>
          <cell r="F1035">
            <v>230550108000</v>
          </cell>
          <cell r="G1035" t="str">
            <v>PAGO FRAS COSTO TOTAL</v>
          </cell>
          <cell r="H1035">
            <v>890212568</v>
          </cell>
          <cell r="I1035" t="str">
            <v>FUNDACION CARDIOVASCULAR DE CBIA</v>
          </cell>
          <cell r="J1035" t="str">
            <v>8026D82-</v>
          </cell>
          <cell r="K1035" t="str">
            <v>BGA-1153865</v>
          </cell>
          <cell r="L1035">
            <v>1153865</v>
          </cell>
          <cell r="M1035">
            <v>95000</v>
          </cell>
        </row>
        <row r="1036">
          <cell r="A1036" t="str">
            <v>890212568-1153675</v>
          </cell>
          <cell r="B1036">
            <v>817</v>
          </cell>
          <cell r="C1036">
            <v>5278</v>
          </cell>
          <cell r="D1036" t="str">
            <v>817-5278</v>
          </cell>
          <cell r="E1036">
            <v>44848</v>
          </cell>
          <cell r="F1036">
            <v>230550156800</v>
          </cell>
          <cell r="G1036" t="str">
            <v>PAGO FRAS COSTO TOTAL</v>
          </cell>
          <cell r="H1036">
            <v>890212568</v>
          </cell>
          <cell r="I1036" t="str">
            <v>FUNDACION CARDIOVASCULAR DE CBIA</v>
          </cell>
          <cell r="J1036" t="str">
            <v>8026D82-</v>
          </cell>
          <cell r="K1036" t="str">
            <v>BGA-1153675</v>
          </cell>
          <cell r="L1036">
            <v>1153675</v>
          </cell>
          <cell r="M1036">
            <v>95000</v>
          </cell>
        </row>
        <row r="1037">
          <cell r="A1037" t="str">
            <v>890212568-1157509</v>
          </cell>
          <cell r="B1037">
            <v>817</v>
          </cell>
          <cell r="C1037">
            <v>5496</v>
          </cell>
          <cell r="D1037" t="str">
            <v>817-5496</v>
          </cell>
          <cell r="E1037">
            <v>44909</v>
          </cell>
          <cell r="F1037">
            <v>230550108000</v>
          </cell>
          <cell r="G1037" t="str">
            <v>PGO FRAS COSTO TOTAL</v>
          </cell>
          <cell r="H1037">
            <v>890212568</v>
          </cell>
          <cell r="I1037" t="str">
            <v>FUNDACION CARDIOVASCULAR DE CBIA</v>
          </cell>
          <cell r="J1037" t="str">
            <v>8036D82-</v>
          </cell>
          <cell r="K1037" t="str">
            <v>BGA-1157509</v>
          </cell>
          <cell r="L1037">
            <v>1157509</v>
          </cell>
          <cell r="M1037">
            <v>95000</v>
          </cell>
        </row>
        <row r="1038">
          <cell r="A1038" t="str">
            <v>890212568-1160075</v>
          </cell>
          <cell r="B1038">
            <v>817</v>
          </cell>
          <cell r="C1038">
            <v>5496</v>
          </cell>
          <cell r="D1038" t="str">
            <v>817-5496</v>
          </cell>
          <cell r="E1038">
            <v>44909</v>
          </cell>
          <cell r="F1038">
            <v>230550108000</v>
          </cell>
          <cell r="G1038" t="str">
            <v>PGO FRAS COSTO TOTAL</v>
          </cell>
          <cell r="H1038">
            <v>890212568</v>
          </cell>
          <cell r="I1038" t="str">
            <v>FUNDACION CARDIOVASCULAR DE CBIA</v>
          </cell>
          <cell r="J1038" t="str">
            <v>8036D82-</v>
          </cell>
          <cell r="K1038" t="str">
            <v>BGA-1160075</v>
          </cell>
          <cell r="L1038">
            <v>1160075</v>
          </cell>
          <cell r="M1038">
            <v>95000</v>
          </cell>
        </row>
        <row r="1039">
          <cell r="A1039" t="str">
            <v>890212568-1160769</v>
          </cell>
          <cell r="B1039">
            <v>817</v>
          </cell>
          <cell r="C1039">
            <v>5496</v>
          </cell>
          <cell r="D1039" t="str">
            <v>817-5496</v>
          </cell>
          <cell r="E1039">
            <v>44909</v>
          </cell>
          <cell r="F1039">
            <v>230550108000</v>
          </cell>
          <cell r="G1039" t="str">
            <v>PGO FRAS COSTO TOTAL</v>
          </cell>
          <cell r="H1039">
            <v>890212568</v>
          </cell>
          <cell r="I1039" t="str">
            <v>FUNDACION CARDIOVASCULAR DE CBIA</v>
          </cell>
          <cell r="J1039" t="str">
            <v>8026D82-</v>
          </cell>
          <cell r="K1039" t="str">
            <v>BGA-1160769</v>
          </cell>
          <cell r="L1039">
            <v>1160769</v>
          </cell>
          <cell r="M1039">
            <v>95000</v>
          </cell>
        </row>
        <row r="1040">
          <cell r="A1040" t="str">
            <v>890212568-1162755</v>
          </cell>
          <cell r="B1040">
            <v>817</v>
          </cell>
          <cell r="C1040">
            <v>5578</v>
          </cell>
          <cell r="D1040" t="str">
            <v>817-5578</v>
          </cell>
          <cell r="E1040">
            <v>44937</v>
          </cell>
          <cell r="F1040">
            <v>230550108000</v>
          </cell>
          <cell r="G1040" t="str">
            <v>PAGO FRAS COSTO TOTAL</v>
          </cell>
          <cell r="H1040">
            <v>890212568</v>
          </cell>
          <cell r="I1040" t="str">
            <v>FUNDACION CARDIOVASCULAR DE CBIA</v>
          </cell>
          <cell r="J1040" t="str">
            <v>8036D82-</v>
          </cell>
          <cell r="K1040" t="str">
            <v>BGA-1162755</v>
          </cell>
          <cell r="L1040">
            <v>1162755</v>
          </cell>
          <cell r="M1040">
            <v>95000</v>
          </cell>
        </row>
        <row r="1041">
          <cell r="A1041" t="str">
            <v>890212568-1162757</v>
          </cell>
          <cell r="B1041">
            <v>817</v>
          </cell>
          <cell r="C1041">
            <v>5578</v>
          </cell>
          <cell r="D1041" t="str">
            <v>817-5578</v>
          </cell>
          <cell r="E1041">
            <v>44937</v>
          </cell>
          <cell r="F1041">
            <v>230550108000</v>
          </cell>
          <cell r="G1041" t="str">
            <v>PAGO FRAS COSTO TOTAL</v>
          </cell>
          <cell r="H1041">
            <v>890212568</v>
          </cell>
          <cell r="I1041" t="str">
            <v>FUNDACION CARDIOVASCULAR DE CBIA</v>
          </cell>
          <cell r="J1041" t="str">
            <v>8023D82-</v>
          </cell>
          <cell r="K1041" t="str">
            <v>BGA-1162757</v>
          </cell>
          <cell r="L1041">
            <v>1162757</v>
          </cell>
          <cell r="M1041">
            <v>95000</v>
          </cell>
        </row>
        <row r="1042">
          <cell r="A1042" t="str">
            <v>890212568-1162862</v>
          </cell>
          <cell r="B1042">
            <v>817</v>
          </cell>
          <cell r="C1042">
            <v>5578</v>
          </cell>
          <cell r="D1042" t="str">
            <v>817-5578</v>
          </cell>
          <cell r="E1042">
            <v>44937</v>
          </cell>
          <cell r="F1042">
            <v>230550108000</v>
          </cell>
          <cell r="G1042" t="str">
            <v>PAGO FRAS COSTO TOTAL</v>
          </cell>
          <cell r="H1042">
            <v>890212568</v>
          </cell>
          <cell r="I1042" t="str">
            <v>FUNDACION CARDIOVASCULAR DE CBIA</v>
          </cell>
          <cell r="J1042" t="str">
            <v>8025D82-</v>
          </cell>
          <cell r="K1042" t="str">
            <v>BGA-1162862</v>
          </cell>
          <cell r="L1042">
            <v>1162862</v>
          </cell>
          <cell r="M1042">
            <v>95000</v>
          </cell>
        </row>
        <row r="1043">
          <cell r="A1043" t="str">
            <v>890212568-1163359</v>
          </cell>
          <cell r="B1043">
            <v>817</v>
          </cell>
          <cell r="C1043">
            <v>5578</v>
          </cell>
          <cell r="D1043" t="str">
            <v>817-5578</v>
          </cell>
          <cell r="E1043">
            <v>44937</v>
          </cell>
          <cell r="F1043">
            <v>230550108000</v>
          </cell>
          <cell r="G1043" t="str">
            <v>PAGO FRAS COSTO TOTAL</v>
          </cell>
          <cell r="H1043">
            <v>890212568</v>
          </cell>
          <cell r="I1043" t="str">
            <v>FUNDACION CARDIOVASCULAR DE CBIA</v>
          </cell>
          <cell r="J1043" t="str">
            <v>8036D82-</v>
          </cell>
          <cell r="K1043" t="str">
            <v>BGA-1163359</v>
          </cell>
          <cell r="L1043">
            <v>1163359</v>
          </cell>
          <cell r="M1043">
            <v>95000</v>
          </cell>
        </row>
        <row r="1044">
          <cell r="A1044" t="str">
            <v>890212568-1163706</v>
          </cell>
          <cell r="B1044">
            <v>817</v>
          </cell>
          <cell r="C1044">
            <v>5578</v>
          </cell>
          <cell r="D1044" t="str">
            <v>817-5578</v>
          </cell>
          <cell r="E1044">
            <v>44937</v>
          </cell>
          <cell r="F1044">
            <v>230550108000</v>
          </cell>
          <cell r="G1044" t="str">
            <v>PAGO FRAS COSTO TOTAL</v>
          </cell>
          <cell r="H1044">
            <v>890212568</v>
          </cell>
          <cell r="I1044" t="str">
            <v>FUNDACION CARDIOVASCULAR DE CBIA</v>
          </cell>
          <cell r="J1044" t="str">
            <v>8026D82-</v>
          </cell>
          <cell r="K1044" t="str">
            <v>BGA-1163706</v>
          </cell>
          <cell r="L1044">
            <v>1163706</v>
          </cell>
          <cell r="M1044">
            <v>95000</v>
          </cell>
        </row>
        <row r="1045">
          <cell r="A1045" t="str">
            <v>890212568-1164768</v>
          </cell>
          <cell r="B1045">
            <v>817</v>
          </cell>
          <cell r="C1045">
            <v>5578</v>
          </cell>
          <cell r="D1045" t="str">
            <v>817-5578</v>
          </cell>
          <cell r="E1045">
            <v>44937</v>
          </cell>
          <cell r="F1045">
            <v>230550108000</v>
          </cell>
          <cell r="G1045" t="str">
            <v>PAGO FRAS COSTO TOTAL</v>
          </cell>
          <cell r="H1045">
            <v>890212568</v>
          </cell>
          <cell r="I1045" t="str">
            <v>FUNDACION CARDIOVASCULAR DE CBIA</v>
          </cell>
          <cell r="J1045" t="str">
            <v>8050D82-</v>
          </cell>
          <cell r="K1045" t="str">
            <v>BGA-1164768</v>
          </cell>
          <cell r="L1045">
            <v>1164768</v>
          </cell>
          <cell r="M1045">
            <v>95000</v>
          </cell>
        </row>
        <row r="1046">
          <cell r="A1046" t="str">
            <v>890212568-1164985</v>
          </cell>
          <cell r="B1046">
            <v>817</v>
          </cell>
          <cell r="C1046">
            <v>5578</v>
          </cell>
          <cell r="D1046" t="str">
            <v>817-5578</v>
          </cell>
          <cell r="E1046">
            <v>44937</v>
          </cell>
          <cell r="F1046">
            <v>230550108000</v>
          </cell>
          <cell r="G1046" t="str">
            <v>PAGO FRAS COSTO TOTAL</v>
          </cell>
          <cell r="H1046">
            <v>890212568</v>
          </cell>
          <cell r="I1046" t="str">
            <v>FUNDACION CARDIOVASCULAR DE CBIA</v>
          </cell>
          <cell r="J1046" t="str">
            <v>8026D82-</v>
          </cell>
          <cell r="K1046" t="str">
            <v>BGA-1164985</v>
          </cell>
          <cell r="L1046">
            <v>1164985</v>
          </cell>
          <cell r="M1046">
            <v>95000</v>
          </cell>
        </row>
        <row r="1047">
          <cell r="A1047" t="str">
            <v>890212568-1165260</v>
          </cell>
          <cell r="B1047">
            <v>817</v>
          </cell>
          <cell r="C1047">
            <v>5578</v>
          </cell>
          <cell r="D1047" t="str">
            <v>817-5578</v>
          </cell>
          <cell r="E1047">
            <v>44937</v>
          </cell>
          <cell r="F1047">
            <v>230550108000</v>
          </cell>
          <cell r="G1047" t="str">
            <v>PAGO FRAS COSTO TOTAL</v>
          </cell>
          <cell r="H1047">
            <v>890212568</v>
          </cell>
          <cell r="I1047" t="str">
            <v>FUNDACION CARDIOVASCULAR DE CBIA</v>
          </cell>
          <cell r="J1047" t="str">
            <v>8050D82-</v>
          </cell>
          <cell r="K1047" t="str">
            <v>BGA-1165260</v>
          </cell>
          <cell r="L1047">
            <v>1165260</v>
          </cell>
          <cell r="M1047">
            <v>95000</v>
          </cell>
        </row>
        <row r="1048">
          <cell r="A1048" t="str">
            <v>890212568-1165776</v>
          </cell>
          <cell r="B1048">
            <v>817</v>
          </cell>
          <cell r="C1048">
            <v>5578</v>
          </cell>
          <cell r="D1048" t="str">
            <v>817-5578</v>
          </cell>
          <cell r="E1048">
            <v>44937</v>
          </cell>
          <cell r="F1048">
            <v>230550108000</v>
          </cell>
          <cell r="G1048" t="str">
            <v>PAGO FRAS COSTO TOTAL</v>
          </cell>
          <cell r="H1048">
            <v>890212568</v>
          </cell>
          <cell r="I1048" t="str">
            <v>FUNDACION CARDIOVASCULAR DE CBIA</v>
          </cell>
          <cell r="J1048" t="str">
            <v>8023D82-</v>
          </cell>
          <cell r="K1048" t="str">
            <v>BGA-1165776</v>
          </cell>
          <cell r="L1048">
            <v>1165776</v>
          </cell>
          <cell r="M1048">
            <v>95000</v>
          </cell>
        </row>
        <row r="1049">
          <cell r="A1049" t="str">
            <v>890212568-1064030</v>
          </cell>
          <cell r="B1049">
            <v>817</v>
          </cell>
          <cell r="C1049">
            <v>5578</v>
          </cell>
          <cell r="D1049" t="str">
            <v>817-5578</v>
          </cell>
          <cell r="E1049">
            <v>44937</v>
          </cell>
          <cell r="F1049">
            <v>230550108000</v>
          </cell>
          <cell r="G1049" t="str">
            <v>PAGO FRAS COSTO TOTAL</v>
          </cell>
          <cell r="H1049">
            <v>890212568</v>
          </cell>
          <cell r="I1049" t="str">
            <v>FUNDACION CARDIOVASCULAR DE CBIA</v>
          </cell>
          <cell r="J1049" t="str">
            <v>8026D82-</v>
          </cell>
          <cell r="K1049" t="str">
            <v>BGA1064030</v>
          </cell>
          <cell r="L1049">
            <v>1064030</v>
          </cell>
          <cell r="M1049">
            <v>95000</v>
          </cell>
        </row>
        <row r="1050">
          <cell r="A1050" t="str">
            <v>890212568-1064320</v>
          </cell>
          <cell r="B1050">
            <v>817</v>
          </cell>
          <cell r="C1050">
            <v>5578</v>
          </cell>
          <cell r="D1050" t="str">
            <v>817-5578</v>
          </cell>
          <cell r="E1050">
            <v>44937</v>
          </cell>
          <cell r="F1050">
            <v>230550108000</v>
          </cell>
          <cell r="G1050" t="str">
            <v>PAGO FRAS COSTO TOTAL</v>
          </cell>
          <cell r="H1050">
            <v>890212568</v>
          </cell>
          <cell r="I1050" t="str">
            <v>FUNDACION CARDIOVASCULAR DE CBIA</v>
          </cell>
          <cell r="J1050" t="str">
            <v>8026D82-</v>
          </cell>
          <cell r="K1050" t="str">
            <v>BGA1064320</v>
          </cell>
          <cell r="L1050">
            <v>1064320</v>
          </cell>
          <cell r="M1050">
            <v>95000</v>
          </cell>
        </row>
        <row r="1051">
          <cell r="A1051" t="str">
            <v>890212568-1066761</v>
          </cell>
          <cell r="B1051">
            <v>817</v>
          </cell>
          <cell r="C1051">
            <v>5578</v>
          </cell>
          <cell r="D1051" t="str">
            <v>817-5578</v>
          </cell>
          <cell r="E1051">
            <v>44937</v>
          </cell>
          <cell r="F1051">
            <v>230550108000</v>
          </cell>
          <cell r="G1051" t="str">
            <v>PAGO FRAS COSTO TOTAL</v>
          </cell>
          <cell r="H1051">
            <v>890212568</v>
          </cell>
          <cell r="I1051" t="str">
            <v>FUNDACION CARDIOVASCULAR DE CBIA</v>
          </cell>
          <cell r="J1051" t="str">
            <v>8026D82-</v>
          </cell>
          <cell r="K1051" t="str">
            <v>BGA1066761</v>
          </cell>
          <cell r="L1051">
            <v>1066761</v>
          </cell>
          <cell r="M1051">
            <v>95000</v>
          </cell>
        </row>
        <row r="1052">
          <cell r="A1052" t="str">
            <v>890212568-1067090</v>
          </cell>
          <cell r="B1052">
            <v>817</v>
          </cell>
          <cell r="C1052">
            <v>5578</v>
          </cell>
          <cell r="D1052" t="str">
            <v>817-5578</v>
          </cell>
          <cell r="E1052">
            <v>44937</v>
          </cell>
          <cell r="F1052">
            <v>230550108000</v>
          </cell>
          <cell r="G1052" t="str">
            <v>PAGO FRAS COSTO TOTAL</v>
          </cell>
          <cell r="H1052">
            <v>890212568</v>
          </cell>
          <cell r="I1052" t="str">
            <v>FUNDACION CARDIOVASCULAR DE CBIA</v>
          </cell>
          <cell r="J1052" t="str">
            <v>8026D82-</v>
          </cell>
          <cell r="K1052" t="str">
            <v>BGA1067090</v>
          </cell>
          <cell r="L1052">
            <v>1067090</v>
          </cell>
          <cell r="M1052">
            <v>95000</v>
          </cell>
        </row>
        <row r="1053">
          <cell r="A1053" t="str">
            <v>890212568-1067452</v>
          </cell>
          <cell r="B1053">
            <v>817</v>
          </cell>
          <cell r="C1053">
            <v>5578</v>
          </cell>
          <cell r="D1053" t="str">
            <v>817-5578</v>
          </cell>
          <cell r="E1053">
            <v>44937</v>
          </cell>
          <cell r="F1053">
            <v>230550108000</v>
          </cell>
          <cell r="G1053" t="str">
            <v>PAGO FRAS COSTO TOTAL</v>
          </cell>
          <cell r="H1053">
            <v>890212568</v>
          </cell>
          <cell r="I1053" t="str">
            <v>FUNDACION CARDIOVASCULAR DE CBIA</v>
          </cell>
          <cell r="J1053" t="str">
            <v>8026D82-</v>
          </cell>
          <cell r="K1053" t="str">
            <v>BGA1067452</v>
          </cell>
          <cell r="L1053">
            <v>1067452</v>
          </cell>
          <cell r="M1053">
            <v>95000</v>
          </cell>
        </row>
        <row r="1054">
          <cell r="A1054" t="str">
            <v>890212568-1067488</v>
          </cell>
          <cell r="B1054">
            <v>817</v>
          </cell>
          <cell r="C1054">
            <v>5578</v>
          </cell>
          <cell r="D1054" t="str">
            <v>817-5578</v>
          </cell>
          <cell r="E1054">
            <v>44937</v>
          </cell>
          <cell r="F1054">
            <v>230550108000</v>
          </cell>
          <cell r="G1054" t="str">
            <v>PAGO FRAS COSTO TOTAL</v>
          </cell>
          <cell r="H1054">
            <v>890212568</v>
          </cell>
          <cell r="I1054" t="str">
            <v>FUNDACION CARDIOVASCULAR DE CBIA</v>
          </cell>
          <cell r="J1054" t="str">
            <v>8030D82-</v>
          </cell>
          <cell r="K1054" t="str">
            <v>BGA1067488</v>
          </cell>
          <cell r="L1054">
            <v>1067488</v>
          </cell>
          <cell r="M1054">
            <v>95000</v>
          </cell>
        </row>
        <row r="1055">
          <cell r="A1055" t="str">
            <v>890212568-1168570</v>
          </cell>
          <cell r="B1055">
            <v>817</v>
          </cell>
          <cell r="C1055">
            <v>5731</v>
          </cell>
          <cell r="D1055" t="str">
            <v>817-5731</v>
          </cell>
          <cell r="E1055">
            <v>44970</v>
          </cell>
          <cell r="F1055">
            <v>230550108000</v>
          </cell>
          <cell r="G1055" t="str">
            <v>PGO FRAS COSTO TOTAL</v>
          </cell>
          <cell r="H1055">
            <v>890212568</v>
          </cell>
          <cell r="I1055" t="str">
            <v>FUNDACION CARDIOVASCULAR DE CBIA</v>
          </cell>
          <cell r="J1055" t="str">
            <v>8023D82-</v>
          </cell>
          <cell r="K1055" t="str">
            <v>BGA-1168570</v>
          </cell>
          <cell r="L1055">
            <v>1168570</v>
          </cell>
          <cell r="M1055">
            <v>95000</v>
          </cell>
        </row>
        <row r="1056">
          <cell r="A1056" t="str">
            <v>890212568-1168973</v>
          </cell>
          <cell r="B1056">
            <v>817</v>
          </cell>
          <cell r="C1056">
            <v>5731</v>
          </cell>
          <cell r="D1056" t="str">
            <v>817-5731</v>
          </cell>
          <cell r="E1056">
            <v>44970</v>
          </cell>
          <cell r="F1056">
            <v>230550108000</v>
          </cell>
          <cell r="G1056" t="str">
            <v>PGO FRAS COSTO TOTAL</v>
          </cell>
          <cell r="H1056">
            <v>890212568</v>
          </cell>
          <cell r="I1056" t="str">
            <v>FUNDACION CARDIOVASCULAR DE CBIA</v>
          </cell>
          <cell r="J1056" t="str">
            <v>8036D82-</v>
          </cell>
          <cell r="K1056" t="str">
            <v>BGA-1168973</v>
          </cell>
          <cell r="L1056">
            <v>1168973</v>
          </cell>
          <cell r="M1056">
            <v>95000</v>
          </cell>
        </row>
        <row r="1057">
          <cell r="A1057" t="str">
            <v>890212568-1169435</v>
          </cell>
          <cell r="B1057">
            <v>817</v>
          </cell>
          <cell r="C1057">
            <v>5731</v>
          </cell>
          <cell r="D1057" t="str">
            <v>817-5731</v>
          </cell>
          <cell r="E1057">
            <v>44970</v>
          </cell>
          <cell r="F1057">
            <v>230550108000</v>
          </cell>
          <cell r="G1057" t="str">
            <v>PGO FRAS COSTO TOTAL</v>
          </cell>
          <cell r="H1057">
            <v>890212568</v>
          </cell>
          <cell r="I1057" t="str">
            <v>FUNDACION CARDIOVASCULAR DE CBIA</v>
          </cell>
          <cell r="J1057" t="str">
            <v>8026D82-</v>
          </cell>
          <cell r="K1057" t="str">
            <v>BGA-1169435</v>
          </cell>
          <cell r="L1057">
            <v>1169435</v>
          </cell>
          <cell r="M1057">
            <v>95000</v>
          </cell>
        </row>
        <row r="1058">
          <cell r="A1058" t="str">
            <v>890212568-1170575</v>
          </cell>
          <cell r="B1058">
            <v>817</v>
          </cell>
          <cell r="C1058">
            <v>5731</v>
          </cell>
          <cell r="D1058" t="str">
            <v>817-5731</v>
          </cell>
          <cell r="E1058">
            <v>44970</v>
          </cell>
          <cell r="F1058">
            <v>230550108000</v>
          </cell>
          <cell r="G1058" t="str">
            <v>PGO FRAS COSTO TOTAL</v>
          </cell>
          <cell r="H1058">
            <v>890212568</v>
          </cell>
          <cell r="I1058" t="str">
            <v>FUNDACION CARDIOVASCULAR DE CBIA</v>
          </cell>
          <cell r="J1058" t="str">
            <v>8052D82-</v>
          </cell>
          <cell r="K1058" t="str">
            <v>BGA-1170575</v>
          </cell>
          <cell r="L1058">
            <v>1170575</v>
          </cell>
          <cell r="M1058">
            <v>95000</v>
          </cell>
        </row>
        <row r="1059">
          <cell r="A1059" t="str">
            <v>890212568-1154584</v>
          </cell>
          <cell r="B1059">
            <v>817</v>
          </cell>
          <cell r="C1059">
            <v>5731</v>
          </cell>
          <cell r="D1059" t="str">
            <v>817-5731</v>
          </cell>
          <cell r="E1059">
            <v>44970</v>
          </cell>
          <cell r="F1059">
            <v>230550156800</v>
          </cell>
          <cell r="G1059" t="str">
            <v>PGO FRAS COSTO TOTAL</v>
          </cell>
          <cell r="H1059">
            <v>890212568</v>
          </cell>
          <cell r="I1059" t="str">
            <v>FUNDACION CARDIOVASCULAR DE CBIA</v>
          </cell>
          <cell r="J1059" t="str">
            <v>8036D82-</v>
          </cell>
          <cell r="K1059" t="str">
            <v>BGA-1154584</v>
          </cell>
          <cell r="L1059">
            <v>1154584</v>
          </cell>
          <cell r="M1059">
            <v>95000</v>
          </cell>
        </row>
        <row r="1060">
          <cell r="A1060" t="str">
            <v>890212568-1155970</v>
          </cell>
          <cell r="B1060">
            <v>817</v>
          </cell>
          <cell r="C1060">
            <v>5731</v>
          </cell>
          <cell r="D1060" t="str">
            <v>817-5731</v>
          </cell>
          <cell r="E1060">
            <v>44970</v>
          </cell>
          <cell r="F1060">
            <v>230550156800</v>
          </cell>
          <cell r="G1060" t="str">
            <v>PGO FRAS COSTO TOTAL</v>
          </cell>
          <cell r="H1060">
            <v>890212568</v>
          </cell>
          <cell r="I1060" t="str">
            <v>FUNDACION CARDIOVASCULAR DE CBIA</v>
          </cell>
          <cell r="J1060" t="str">
            <v>8026D82-</v>
          </cell>
          <cell r="K1060" t="str">
            <v>BGA-1155970</v>
          </cell>
          <cell r="L1060">
            <v>1155970</v>
          </cell>
          <cell r="M1060">
            <v>95000</v>
          </cell>
        </row>
        <row r="1061">
          <cell r="A1061" t="str">
            <v>890212568-1172226</v>
          </cell>
          <cell r="B1061">
            <v>817</v>
          </cell>
          <cell r="C1061">
            <v>5928</v>
          </cell>
          <cell r="D1061" t="str">
            <v>817-5928</v>
          </cell>
          <cell r="E1061">
            <v>45000</v>
          </cell>
          <cell r="F1061">
            <v>230550108000</v>
          </cell>
          <cell r="G1061" t="str">
            <v>PGO FRAS COSTO TOTAL</v>
          </cell>
          <cell r="H1061">
            <v>890212568</v>
          </cell>
          <cell r="I1061" t="str">
            <v>FUNDACION CARDIOVASCULAR DE CBIA</v>
          </cell>
          <cell r="J1061" t="str">
            <v>8023D82-</v>
          </cell>
          <cell r="K1061" t="str">
            <v>BGA-1172226</v>
          </cell>
          <cell r="L1061">
            <v>1172226</v>
          </cell>
          <cell r="M1061">
            <v>95000</v>
          </cell>
        </row>
        <row r="1062">
          <cell r="A1062" t="str">
            <v>890212568-1172362</v>
          </cell>
          <cell r="B1062">
            <v>817</v>
          </cell>
          <cell r="C1062">
            <v>5928</v>
          </cell>
          <cell r="D1062" t="str">
            <v>817-5928</v>
          </cell>
          <cell r="E1062">
            <v>45000</v>
          </cell>
          <cell r="F1062">
            <v>230550108000</v>
          </cell>
          <cell r="G1062" t="str">
            <v>PGO FRAS COSTO TOTAL</v>
          </cell>
          <cell r="H1062">
            <v>890212568</v>
          </cell>
          <cell r="I1062" t="str">
            <v>FUNDACION CARDIOVASCULAR DE CBIA</v>
          </cell>
          <cell r="J1062" t="str">
            <v>8026D82-</v>
          </cell>
          <cell r="K1062" t="str">
            <v>BGA-1172362</v>
          </cell>
          <cell r="L1062">
            <v>1172362</v>
          </cell>
          <cell r="M1062">
            <v>95000</v>
          </cell>
        </row>
        <row r="1063">
          <cell r="A1063" t="str">
            <v>890212568-1173966</v>
          </cell>
          <cell r="B1063">
            <v>817</v>
          </cell>
          <cell r="C1063">
            <v>5928</v>
          </cell>
          <cell r="D1063" t="str">
            <v>817-5928</v>
          </cell>
          <cell r="E1063">
            <v>45000</v>
          </cell>
          <cell r="F1063">
            <v>230550108000</v>
          </cell>
          <cell r="G1063" t="str">
            <v>PGO FRAS COSTO TOTAL</v>
          </cell>
          <cell r="H1063">
            <v>890212568</v>
          </cell>
          <cell r="I1063" t="str">
            <v>FUNDACION CARDIOVASCULAR DE CBIA</v>
          </cell>
          <cell r="J1063" t="str">
            <v>8036D82-</v>
          </cell>
          <cell r="K1063" t="str">
            <v>BGA-1173966</v>
          </cell>
          <cell r="L1063">
            <v>1173966</v>
          </cell>
          <cell r="M1063">
            <v>95000</v>
          </cell>
        </row>
        <row r="1064">
          <cell r="A1064" t="str">
            <v>890212568-1174019</v>
          </cell>
          <cell r="B1064">
            <v>817</v>
          </cell>
          <cell r="C1064">
            <v>5928</v>
          </cell>
          <cell r="D1064" t="str">
            <v>817-5928</v>
          </cell>
          <cell r="E1064">
            <v>45000</v>
          </cell>
          <cell r="F1064">
            <v>230550108000</v>
          </cell>
          <cell r="G1064" t="str">
            <v>PGO FRAS COSTO TOTAL</v>
          </cell>
          <cell r="H1064">
            <v>890212568</v>
          </cell>
          <cell r="I1064" t="str">
            <v>FUNDACION CARDIOVASCULAR DE CBIA</v>
          </cell>
          <cell r="J1064" t="str">
            <v>8026D82-</v>
          </cell>
          <cell r="K1064" t="str">
            <v>BGA-1174019</v>
          </cell>
          <cell r="L1064">
            <v>1174019</v>
          </cell>
          <cell r="M1064">
            <v>95000</v>
          </cell>
        </row>
        <row r="1065">
          <cell r="A1065" t="str">
            <v>890212568-1174729</v>
          </cell>
          <cell r="B1065">
            <v>817</v>
          </cell>
          <cell r="C1065">
            <v>5928</v>
          </cell>
          <cell r="D1065" t="str">
            <v>817-5928</v>
          </cell>
          <cell r="E1065">
            <v>45000</v>
          </cell>
          <cell r="F1065">
            <v>230550108000</v>
          </cell>
          <cell r="G1065" t="str">
            <v>PGO FRAS COSTO TOTAL</v>
          </cell>
          <cell r="H1065">
            <v>890212568</v>
          </cell>
          <cell r="I1065" t="str">
            <v>FUNDACION CARDIOVASCULAR DE CBIA</v>
          </cell>
          <cell r="J1065" t="str">
            <v>8026D82-</v>
          </cell>
          <cell r="K1065" t="str">
            <v>BGA-1174729</v>
          </cell>
          <cell r="L1065">
            <v>1174729</v>
          </cell>
          <cell r="M1065">
            <v>95000</v>
          </cell>
        </row>
        <row r="1066">
          <cell r="A1066" t="str">
            <v>890212568-1175381</v>
          </cell>
          <cell r="B1066">
            <v>817</v>
          </cell>
          <cell r="C1066">
            <v>5928</v>
          </cell>
          <cell r="D1066" t="str">
            <v>817-5928</v>
          </cell>
          <cell r="E1066">
            <v>45000</v>
          </cell>
          <cell r="F1066">
            <v>230550156800</v>
          </cell>
          <cell r="G1066" t="str">
            <v>PGO FRAS COSTO TOTAL</v>
          </cell>
          <cell r="H1066">
            <v>890212568</v>
          </cell>
          <cell r="I1066" t="str">
            <v>FUNDACION CARDIOVASCULAR DE CBIA</v>
          </cell>
          <cell r="J1066" t="str">
            <v>8026D82-</v>
          </cell>
          <cell r="K1066" t="str">
            <v>BGA-1175381</v>
          </cell>
          <cell r="L1066">
            <v>1175381</v>
          </cell>
          <cell r="M1066">
            <v>95000</v>
          </cell>
        </row>
        <row r="1067">
          <cell r="A1067" t="str">
            <v>890212568-1180544</v>
          </cell>
          <cell r="B1067">
            <v>817</v>
          </cell>
          <cell r="C1067">
            <v>6117</v>
          </cell>
          <cell r="D1067" t="str">
            <v>817-6117</v>
          </cell>
          <cell r="E1067">
            <v>45061</v>
          </cell>
          <cell r="F1067">
            <v>230550108000</v>
          </cell>
          <cell r="G1067" t="str">
            <v>PGO FRAS COSTO TOTAL</v>
          </cell>
          <cell r="H1067">
            <v>890212568</v>
          </cell>
          <cell r="I1067" t="str">
            <v>FUNDACION CARDIOVASCULAR DE CBIA</v>
          </cell>
          <cell r="J1067" t="str">
            <v>8050D82-</v>
          </cell>
          <cell r="K1067" t="str">
            <v>BGA-1180544</v>
          </cell>
          <cell r="L1067">
            <v>1180544</v>
          </cell>
          <cell r="M1067">
            <v>95000</v>
          </cell>
        </row>
        <row r="1068">
          <cell r="A1068" t="str">
            <v>890212568-1180545</v>
          </cell>
          <cell r="B1068">
            <v>817</v>
          </cell>
          <cell r="C1068">
            <v>6117</v>
          </cell>
          <cell r="D1068" t="str">
            <v>817-6117</v>
          </cell>
          <cell r="E1068">
            <v>45061</v>
          </cell>
          <cell r="F1068">
            <v>230550108000</v>
          </cell>
          <cell r="G1068" t="str">
            <v>PGO FRAS COSTO TOTAL</v>
          </cell>
          <cell r="H1068">
            <v>890212568</v>
          </cell>
          <cell r="I1068" t="str">
            <v>FUNDACION CARDIOVASCULAR DE CBIA</v>
          </cell>
          <cell r="J1068" t="str">
            <v>8037D82-</v>
          </cell>
          <cell r="K1068" t="str">
            <v>BGA-1180545</v>
          </cell>
          <cell r="L1068">
            <v>1180545</v>
          </cell>
          <cell r="M1068">
            <v>95000</v>
          </cell>
        </row>
        <row r="1069">
          <cell r="A1069" t="str">
            <v>890212568-1181292</v>
          </cell>
          <cell r="B1069">
            <v>817</v>
          </cell>
          <cell r="C1069">
            <v>6117</v>
          </cell>
          <cell r="D1069" t="str">
            <v>817-6117</v>
          </cell>
          <cell r="E1069">
            <v>45061</v>
          </cell>
          <cell r="F1069">
            <v>230550108000</v>
          </cell>
          <cell r="G1069" t="str">
            <v>PGO FRAS COSTO TOTAL</v>
          </cell>
          <cell r="H1069">
            <v>890212568</v>
          </cell>
          <cell r="I1069" t="str">
            <v>FUNDACION CARDIOVASCULAR DE CBIA</v>
          </cell>
          <cell r="J1069" t="str">
            <v>8029D82-</v>
          </cell>
          <cell r="K1069" t="str">
            <v>BGA-1181292</v>
          </cell>
          <cell r="L1069">
            <v>1181292</v>
          </cell>
          <cell r="M1069">
            <v>95000</v>
          </cell>
        </row>
        <row r="1070">
          <cell r="A1070" t="str">
            <v>890212568-1181575</v>
          </cell>
          <cell r="B1070">
            <v>817</v>
          </cell>
          <cell r="C1070">
            <v>6117</v>
          </cell>
          <cell r="D1070" t="str">
            <v>817-6117</v>
          </cell>
          <cell r="E1070">
            <v>45061</v>
          </cell>
          <cell r="F1070">
            <v>230550108000</v>
          </cell>
          <cell r="G1070" t="str">
            <v>PGO FRAS COSTO TOTAL</v>
          </cell>
          <cell r="H1070">
            <v>890212568</v>
          </cell>
          <cell r="I1070" t="str">
            <v>FUNDACION CARDIOVASCULAR DE CBIA</v>
          </cell>
          <cell r="J1070" t="str">
            <v>8036D82-</v>
          </cell>
          <cell r="K1070" t="str">
            <v>BGA-1181575</v>
          </cell>
          <cell r="L1070">
            <v>1181575</v>
          </cell>
          <cell r="M1070">
            <v>95000</v>
          </cell>
        </row>
        <row r="1071">
          <cell r="A1071" t="str">
            <v>890212568-1181834</v>
          </cell>
          <cell r="B1071">
            <v>817</v>
          </cell>
          <cell r="C1071">
            <v>6117</v>
          </cell>
          <cell r="D1071" t="str">
            <v>817-6117</v>
          </cell>
          <cell r="E1071">
            <v>45061</v>
          </cell>
          <cell r="F1071">
            <v>230550108000</v>
          </cell>
          <cell r="G1071" t="str">
            <v>PGO FRAS COSTO TOTAL</v>
          </cell>
          <cell r="H1071">
            <v>890212568</v>
          </cell>
          <cell r="I1071" t="str">
            <v>FUNDACION CARDIOVASCULAR DE CBIA</v>
          </cell>
          <cell r="J1071" t="str">
            <v>8026D82-</v>
          </cell>
          <cell r="K1071" t="str">
            <v>BGA-1181834</v>
          </cell>
          <cell r="L1071">
            <v>1181834</v>
          </cell>
          <cell r="M1071">
            <v>95000</v>
          </cell>
        </row>
        <row r="1072">
          <cell r="A1072" t="str">
            <v>890212568-1183732</v>
          </cell>
          <cell r="B1072">
            <v>817</v>
          </cell>
          <cell r="C1072">
            <v>6117</v>
          </cell>
          <cell r="D1072" t="str">
            <v>817-6117</v>
          </cell>
          <cell r="E1072">
            <v>45061</v>
          </cell>
          <cell r="F1072">
            <v>230550108000</v>
          </cell>
          <cell r="G1072" t="str">
            <v>PGO FRAS COSTO TOTAL</v>
          </cell>
          <cell r="H1072">
            <v>890212568</v>
          </cell>
          <cell r="I1072" t="str">
            <v>FUNDACION CARDIOVASCULAR DE CBIA</v>
          </cell>
          <cell r="J1072" t="str">
            <v>8036D82-</v>
          </cell>
          <cell r="K1072" t="str">
            <v>BGA1183732</v>
          </cell>
          <cell r="L1072">
            <v>1183732</v>
          </cell>
          <cell r="M1072">
            <v>95000</v>
          </cell>
        </row>
        <row r="1073">
          <cell r="A1073" t="str">
            <v>890212568-1184486</v>
          </cell>
          <cell r="B1073">
            <v>817</v>
          </cell>
          <cell r="C1073">
            <v>6117</v>
          </cell>
          <cell r="D1073" t="str">
            <v>817-6117</v>
          </cell>
          <cell r="E1073">
            <v>45061</v>
          </cell>
          <cell r="F1073">
            <v>230550108000</v>
          </cell>
          <cell r="G1073" t="str">
            <v>PGO FRAS COSTO TOTAL</v>
          </cell>
          <cell r="H1073">
            <v>890212568</v>
          </cell>
          <cell r="I1073" t="str">
            <v>FUNDACION CARDIOVASCULAR DE CBIA</v>
          </cell>
          <cell r="J1073" t="str">
            <v>8036D82-</v>
          </cell>
          <cell r="K1073" t="str">
            <v>BGA1184486</v>
          </cell>
          <cell r="L1073">
            <v>1184486</v>
          </cell>
          <cell r="M1073">
            <v>95000</v>
          </cell>
        </row>
        <row r="1074">
          <cell r="A1074" t="str">
            <v>890212568-1185714</v>
          </cell>
          <cell r="B1074">
            <v>817</v>
          </cell>
          <cell r="C1074">
            <v>6331</v>
          </cell>
          <cell r="D1074" t="str">
            <v>817-6331</v>
          </cell>
          <cell r="E1074">
            <v>45092</v>
          </cell>
          <cell r="F1074">
            <v>230550108000</v>
          </cell>
          <cell r="G1074" t="str">
            <v>PGO FRAS COSTO TOTAL</v>
          </cell>
          <cell r="H1074">
            <v>890212568</v>
          </cell>
          <cell r="I1074" t="str">
            <v>FUNDACION CARDIOVASCULAR DE CBIA</v>
          </cell>
          <cell r="J1074" t="str">
            <v>8036D82-</v>
          </cell>
          <cell r="K1074" t="str">
            <v>BGA1185714</v>
          </cell>
          <cell r="L1074">
            <v>1185714</v>
          </cell>
          <cell r="M1074">
            <v>95000</v>
          </cell>
        </row>
        <row r="1075">
          <cell r="A1075" t="str">
            <v>890212568-1187955</v>
          </cell>
          <cell r="B1075">
            <v>817</v>
          </cell>
          <cell r="C1075">
            <v>6411</v>
          </cell>
          <cell r="D1075" t="str">
            <v>817-6411</v>
          </cell>
          <cell r="E1075">
            <v>45117</v>
          </cell>
          <cell r="F1075">
            <v>230550108000</v>
          </cell>
          <cell r="G1075" t="str">
            <v>PGO FRAS COSTO TOTAL</v>
          </cell>
          <cell r="H1075">
            <v>890212568</v>
          </cell>
          <cell r="I1075" t="str">
            <v>FUNDACION CARDIOVASCULAR DE CBIA</v>
          </cell>
          <cell r="J1075" t="str">
            <v>8031D82-</v>
          </cell>
          <cell r="K1075" t="str">
            <v>BGA1187955</v>
          </cell>
          <cell r="L1075">
            <v>1187955</v>
          </cell>
          <cell r="M1075">
            <v>95000</v>
          </cell>
        </row>
        <row r="1076">
          <cell r="A1076" t="str">
            <v>890212568-1191124</v>
          </cell>
          <cell r="B1076">
            <v>817</v>
          </cell>
          <cell r="C1076">
            <v>6411</v>
          </cell>
          <cell r="D1076" t="str">
            <v>817-6411</v>
          </cell>
          <cell r="E1076">
            <v>45117</v>
          </cell>
          <cell r="F1076">
            <v>230550108000</v>
          </cell>
          <cell r="G1076" t="str">
            <v>PGO FRAS COSTO TOTAL</v>
          </cell>
          <cell r="H1076">
            <v>890212568</v>
          </cell>
          <cell r="I1076" t="str">
            <v>FUNDACION CARDIOVASCULAR DE CBIA</v>
          </cell>
          <cell r="J1076" t="str">
            <v>8036D82-</v>
          </cell>
          <cell r="K1076" t="str">
            <v>BGA1191124</v>
          </cell>
          <cell r="L1076">
            <v>1191124</v>
          </cell>
          <cell r="M1076">
            <v>95000</v>
          </cell>
        </row>
        <row r="1077">
          <cell r="A1077" t="str">
            <v>890212568-1191282</v>
          </cell>
          <cell r="B1077">
            <v>817</v>
          </cell>
          <cell r="C1077">
            <v>6411</v>
          </cell>
          <cell r="D1077" t="str">
            <v>817-6411</v>
          </cell>
          <cell r="E1077">
            <v>45117</v>
          </cell>
          <cell r="F1077">
            <v>230550108000</v>
          </cell>
          <cell r="G1077" t="str">
            <v>PGO FRAS COSTO TOTAL</v>
          </cell>
          <cell r="H1077">
            <v>890212568</v>
          </cell>
          <cell r="I1077" t="str">
            <v>FUNDACION CARDIOVASCULAR DE CBIA</v>
          </cell>
          <cell r="J1077" t="str">
            <v>8026D82-</v>
          </cell>
          <cell r="K1077" t="str">
            <v>BGA1191282</v>
          </cell>
          <cell r="L1077">
            <v>1191282</v>
          </cell>
          <cell r="M1077">
            <v>95000</v>
          </cell>
        </row>
        <row r="1078">
          <cell r="A1078" t="str">
            <v>890212568-1191294</v>
          </cell>
          <cell r="B1078">
            <v>817</v>
          </cell>
          <cell r="C1078">
            <v>6411</v>
          </cell>
          <cell r="D1078" t="str">
            <v>817-6411</v>
          </cell>
          <cell r="E1078">
            <v>45117</v>
          </cell>
          <cell r="F1078">
            <v>230550108000</v>
          </cell>
          <cell r="G1078" t="str">
            <v>PGO FRAS COSTO TOTAL</v>
          </cell>
          <cell r="H1078">
            <v>890212568</v>
          </cell>
          <cell r="I1078" t="str">
            <v>FUNDACION CARDIOVASCULAR DE CBIA</v>
          </cell>
          <cell r="J1078" t="str">
            <v>8021D82-</v>
          </cell>
          <cell r="K1078" t="str">
            <v>BGA1191294</v>
          </cell>
          <cell r="L1078">
            <v>1191294</v>
          </cell>
          <cell r="M1078">
            <v>95000</v>
          </cell>
        </row>
        <row r="1079">
          <cell r="A1079" t="str">
            <v>890212568-1191887</v>
          </cell>
          <cell r="B1079">
            <v>817</v>
          </cell>
          <cell r="C1079">
            <v>6411</v>
          </cell>
          <cell r="D1079" t="str">
            <v>817-6411</v>
          </cell>
          <cell r="E1079">
            <v>45117</v>
          </cell>
          <cell r="F1079">
            <v>230550108000</v>
          </cell>
          <cell r="G1079" t="str">
            <v>PGO FRAS COSTO TOTAL</v>
          </cell>
          <cell r="H1079">
            <v>890212568</v>
          </cell>
          <cell r="I1079" t="str">
            <v>FUNDACION CARDIOVASCULAR DE CBIA</v>
          </cell>
          <cell r="J1079" t="str">
            <v>8036D82-</v>
          </cell>
          <cell r="K1079" t="str">
            <v>BGA1191887</v>
          </cell>
          <cell r="L1079">
            <v>1191887</v>
          </cell>
          <cell r="M1079">
            <v>95000</v>
          </cell>
        </row>
        <row r="1080">
          <cell r="A1080" t="str">
            <v>890212568-1191923</v>
          </cell>
          <cell r="B1080">
            <v>817</v>
          </cell>
          <cell r="C1080">
            <v>6411</v>
          </cell>
          <cell r="D1080" t="str">
            <v>817-6411</v>
          </cell>
          <cell r="E1080">
            <v>45117</v>
          </cell>
          <cell r="F1080">
            <v>230550108000</v>
          </cell>
          <cell r="G1080" t="str">
            <v>PGO FRAS COSTO TOTAL</v>
          </cell>
          <cell r="H1080">
            <v>890212568</v>
          </cell>
          <cell r="I1080" t="str">
            <v>FUNDACION CARDIOVASCULAR DE CBIA</v>
          </cell>
          <cell r="J1080" t="str">
            <v>8026D82-</v>
          </cell>
          <cell r="K1080" t="str">
            <v>BGA1191923</v>
          </cell>
          <cell r="L1080">
            <v>1191923</v>
          </cell>
          <cell r="M1080">
            <v>95000</v>
          </cell>
        </row>
        <row r="1081">
          <cell r="A1081" t="str">
            <v>890212568-1192673</v>
          </cell>
          <cell r="B1081">
            <v>817</v>
          </cell>
          <cell r="C1081">
            <v>6411</v>
          </cell>
          <cell r="D1081" t="str">
            <v>817-6411</v>
          </cell>
          <cell r="E1081">
            <v>45117</v>
          </cell>
          <cell r="F1081">
            <v>230550108000</v>
          </cell>
          <cell r="G1081" t="str">
            <v>PGO FRAS COSTO TOTAL</v>
          </cell>
          <cell r="H1081">
            <v>890212568</v>
          </cell>
          <cell r="I1081" t="str">
            <v>FUNDACION CARDIOVASCULAR DE CBIA</v>
          </cell>
          <cell r="J1081" t="str">
            <v>8050D82-</v>
          </cell>
          <cell r="K1081" t="str">
            <v>BGA1192673</v>
          </cell>
          <cell r="L1081">
            <v>1192673</v>
          </cell>
          <cell r="M1081">
            <v>95000</v>
          </cell>
        </row>
        <row r="1082">
          <cell r="A1082" t="str">
            <v>890212568-1190323</v>
          </cell>
          <cell r="B1082">
            <v>817</v>
          </cell>
          <cell r="C1082">
            <v>6411</v>
          </cell>
          <cell r="D1082" t="str">
            <v>817-6411</v>
          </cell>
          <cell r="E1082">
            <v>45117</v>
          </cell>
          <cell r="F1082">
            <v>230550156800</v>
          </cell>
          <cell r="G1082" t="str">
            <v>PGO FRAS COSTO TOTAL</v>
          </cell>
          <cell r="H1082">
            <v>890212568</v>
          </cell>
          <cell r="I1082" t="str">
            <v>FUNDACION CARDIOVASCULAR DE CBIA</v>
          </cell>
          <cell r="J1082" t="str">
            <v>8026D82-</v>
          </cell>
          <cell r="K1082" t="str">
            <v>BGA1190323</v>
          </cell>
          <cell r="L1082">
            <v>1190323</v>
          </cell>
          <cell r="M1082">
            <v>95000</v>
          </cell>
        </row>
        <row r="1083">
          <cell r="A1083" t="str">
            <v>890212568-1133300</v>
          </cell>
          <cell r="B1083">
            <v>817</v>
          </cell>
          <cell r="C1083">
            <v>4748</v>
          </cell>
          <cell r="D1083" t="str">
            <v>817-4748</v>
          </cell>
          <cell r="E1083">
            <v>44722</v>
          </cell>
          <cell r="F1083">
            <v>230550108000</v>
          </cell>
          <cell r="G1083" t="str">
            <v>PAGO FRAS COSTO TOTAL</v>
          </cell>
          <cell r="H1083">
            <v>890212568</v>
          </cell>
          <cell r="I1083" t="str">
            <v>FUNDACION CARDIOVASCULAR DE CBIA</v>
          </cell>
          <cell r="J1083" t="str">
            <v>8023D82-</v>
          </cell>
          <cell r="K1083" t="str">
            <v>BGA-1133300</v>
          </cell>
          <cell r="L1083">
            <v>1133300</v>
          </cell>
          <cell r="M1083">
            <v>95220</v>
          </cell>
        </row>
        <row r="1084">
          <cell r="A1084" t="str">
            <v>890212568-1133041</v>
          </cell>
          <cell r="B1084">
            <v>817</v>
          </cell>
          <cell r="C1084">
            <v>4748</v>
          </cell>
          <cell r="D1084" t="str">
            <v>817-4748</v>
          </cell>
          <cell r="E1084">
            <v>44722</v>
          </cell>
          <cell r="F1084">
            <v>230550108000</v>
          </cell>
          <cell r="G1084" t="str">
            <v>PAGO FRAS COSTO TOTAL</v>
          </cell>
          <cell r="H1084">
            <v>890212568</v>
          </cell>
          <cell r="I1084" t="str">
            <v>FUNDACION CARDIOVASCULAR DE CBIA</v>
          </cell>
          <cell r="J1084" t="str">
            <v>8023D82-</v>
          </cell>
          <cell r="K1084" t="str">
            <v>BGA-1133041</v>
          </cell>
          <cell r="L1084">
            <v>1133041</v>
          </cell>
          <cell r="M1084">
            <v>95220</v>
          </cell>
        </row>
        <row r="1085">
          <cell r="A1085" t="str">
            <v>890212568-1135187</v>
          </cell>
          <cell r="B1085">
            <v>817</v>
          </cell>
          <cell r="C1085">
            <v>4748</v>
          </cell>
          <cell r="D1085" t="str">
            <v>817-4748</v>
          </cell>
          <cell r="E1085">
            <v>44722</v>
          </cell>
          <cell r="F1085">
            <v>230550108000</v>
          </cell>
          <cell r="G1085" t="str">
            <v>PAGO FRAS COSTO TOTAL</v>
          </cell>
          <cell r="H1085">
            <v>890212568</v>
          </cell>
          <cell r="I1085" t="str">
            <v>FUNDACION CARDIOVASCULAR DE CBIA</v>
          </cell>
          <cell r="J1085" t="str">
            <v>8023D82-</v>
          </cell>
          <cell r="K1085" t="str">
            <v>BGA-1135187</v>
          </cell>
          <cell r="L1085">
            <v>1135187</v>
          </cell>
          <cell r="M1085">
            <v>95220</v>
          </cell>
        </row>
        <row r="1086">
          <cell r="A1086" t="str">
            <v>890212568-1160337</v>
          </cell>
          <cell r="B1086">
            <v>817</v>
          </cell>
          <cell r="C1086">
            <v>5496</v>
          </cell>
          <cell r="D1086" t="str">
            <v>817-5496</v>
          </cell>
          <cell r="E1086">
            <v>44909</v>
          </cell>
          <cell r="F1086">
            <v>230550108000</v>
          </cell>
          <cell r="G1086" t="str">
            <v>PGO FRAS COSTO TOTAL</v>
          </cell>
          <cell r="H1086">
            <v>890212568</v>
          </cell>
          <cell r="I1086" t="str">
            <v>FUNDACION CARDIOVASCULAR DE CBIA</v>
          </cell>
          <cell r="J1086" t="str">
            <v>8030D82-</v>
          </cell>
          <cell r="K1086" t="str">
            <v>BGA-1160337</v>
          </cell>
          <cell r="L1086">
            <v>1160337</v>
          </cell>
          <cell r="M1086">
            <v>95220</v>
          </cell>
        </row>
        <row r="1087">
          <cell r="A1087" t="str">
            <v>890212568-1163396</v>
          </cell>
          <cell r="B1087">
            <v>817</v>
          </cell>
          <cell r="C1087">
            <v>5578</v>
          </cell>
          <cell r="D1087" t="str">
            <v>817-5578</v>
          </cell>
          <cell r="E1087">
            <v>44937</v>
          </cell>
          <cell r="F1087">
            <v>230550108000</v>
          </cell>
          <cell r="G1087" t="str">
            <v>PAGO FRAS COSTO TOTAL</v>
          </cell>
          <cell r="H1087">
            <v>890212568</v>
          </cell>
          <cell r="I1087" t="str">
            <v>FUNDACION CARDIOVASCULAR DE CBIA</v>
          </cell>
          <cell r="J1087" t="str">
            <v>8023D82-</v>
          </cell>
          <cell r="K1087" t="str">
            <v>BGA-1163396</v>
          </cell>
          <cell r="L1087">
            <v>1163396</v>
          </cell>
          <cell r="M1087">
            <v>95220</v>
          </cell>
        </row>
        <row r="1088">
          <cell r="A1088" t="str">
            <v>890212568-1165634</v>
          </cell>
          <cell r="B1088">
            <v>817</v>
          </cell>
          <cell r="C1088">
            <v>5578</v>
          </cell>
          <cell r="D1088" t="str">
            <v>817-5578</v>
          </cell>
          <cell r="E1088">
            <v>44937</v>
          </cell>
          <cell r="F1088">
            <v>230550108000</v>
          </cell>
          <cell r="G1088" t="str">
            <v>PAGO FRAS COSTO TOTAL</v>
          </cell>
          <cell r="H1088">
            <v>890212568</v>
          </cell>
          <cell r="I1088" t="str">
            <v>FUNDACION CARDIOVASCULAR DE CBIA</v>
          </cell>
          <cell r="J1088" t="str">
            <v>8023D82-</v>
          </cell>
          <cell r="K1088" t="str">
            <v>BGA-1165634</v>
          </cell>
          <cell r="L1088">
            <v>1165634</v>
          </cell>
          <cell r="M1088">
            <v>95220</v>
          </cell>
        </row>
        <row r="1089">
          <cell r="A1089" t="str">
            <v>890212568-616247</v>
          </cell>
          <cell r="B1089">
            <v>817</v>
          </cell>
          <cell r="C1089">
            <v>5928</v>
          </cell>
          <cell r="D1089" t="str">
            <v>817-5928</v>
          </cell>
          <cell r="E1089">
            <v>45000</v>
          </cell>
          <cell r="F1089">
            <v>230550108000</v>
          </cell>
          <cell r="G1089" t="str">
            <v>PGO FRAS COSTO TOTAL</v>
          </cell>
          <cell r="H1089">
            <v>890212568</v>
          </cell>
          <cell r="I1089" t="str">
            <v>FUNDACION CARDIOVASCULAR DE CBIA</v>
          </cell>
          <cell r="J1089" t="str">
            <v>8023D82-</v>
          </cell>
          <cell r="K1089" t="str">
            <v>FHIC-616247</v>
          </cell>
          <cell r="L1089">
            <v>616247</v>
          </cell>
          <cell r="M1089">
            <v>95220</v>
          </cell>
        </row>
        <row r="1090">
          <cell r="A1090" t="str">
            <v>890212568-1144724</v>
          </cell>
          <cell r="B1090">
            <v>817</v>
          </cell>
          <cell r="C1090">
            <v>5077</v>
          </cell>
          <cell r="D1090" t="str">
            <v>817-5077</v>
          </cell>
          <cell r="E1090">
            <v>44818</v>
          </cell>
          <cell r="F1090">
            <v>230550108000</v>
          </cell>
          <cell r="G1090" t="str">
            <v>PAG FACTURAS COSTO TOTAL</v>
          </cell>
          <cell r="H1090">
            <v>890212568</v>
          </cell>
          <cell r="I1090" t="str">
            <v>FUNDACION CARDIOVASCULAR DE CBIA</v>
          </cell>
          <cell r="J1090" t="str">
            <v>8048D82-</v>
          </cell>
          <cell r="K1090" t="str">
            <v>BGA-1144724</v>
          </cell>
          <cell r="L1090">
            <v>1144724</v>
          </cell>
          <cell r="M1090">
            <v>95353</v>
          </cell>
        </row>
        <row r="1091">
          <cell r="A1091" t="str">
            <v>890212568-1147394</v>
          </cell>
          <cell r="B1091">
            <v>817</v>
          </cell>
          <cell r="C1091">
            <v>5077</v>
          </cell>
          <cell r="D1091" t="str">
            <v>817-5077</v>
          </cell>
          <cell r="E1091">
            <v>44818</v>
          </cell>
          <cell r="F1091">
            <v>230550108000</v>
          </cell>
          <cell r="G1091" t="str">
            <v>PAG FACTURAS COSTO TOTAL</v>
          </cell>
          <cell r="H1091">
            <v>890212568</v>
          </cell>
          <cell r="I1091" t="str">
            <v>FUNDACION CARDIOVASCULAR DE CBIA</v>
          </cell>
          <cell r="J1091" t="str">
            <v>8036D82-</v>
          </cell>
          <cell r="K1091" t="str">
            <v>BGA-1147394</v>
          </cell>
          <cell r="L1091">
            <v>1147394</v>
          </cell>
          <cell r="M1091">
            <v>95353</v>
          </cell>
        </row>
        <row r="1092">
          <cell r="A1092" t="str">
            <v>890212568-1151583</v>
          </cell>
          <cell r="B1092">
            <v>817</v>
          </cell>
          <cell r="C1092">
            <v>5278</v>
          </cell>
          <cell r="D1092" t="str">
            <v>817-5278</v>
          </cell>
          <cell r="E1092">
            <v>44848</v>
          </cell>
          <cell r="F1092">
            <v>230550108000</v>
          </cell>
          <cell r="G1092" t="str">
            <v>PAGO FRAS COSTO TOTAL</v>
          </cell>
          <cell r="H1092">
            <v>890212568</v>
          </cell>
          <cell r="I1092" t="str">
            <v>FUNDACION CARDIOVASCULAR DE CBIA</v>
          </cell>
          <cell r="J1092" t="str">
            <v>8036D82-</v>
          </cell>
          <cell r="K1092" t="str">
            <v>BGA-1151583</v>
          </cell>
          <cell r="L1092">
            <v>1151583</v>
          </cell>
          <cell r="M1092">
            <v>95353</v>
          </cell>
        </row>
        <row r="1093">
          <cell r="A1093" t="str">
            <v>890212568-1161769</v>
          </cell>
          <cell r="B1093">
            <v>817</v>
          </cell>
          <cell r="C1093">
            <v>5496</v>
          </cell>
          <cell r="D1093" t="str">
            <v>817-5496</v>
          </cell>
          <cell r="E1093">
            <v>44909</v>
          </cell>
          <cell r="F1093">
            <v>230550108000</v>
          </cell>
          <cell r="G1093" t="str">
            <v>PGO FRAS COSTO TOTAL</v>
          </cell>
          <cell r="H1093">
            <v>890212568</v>
          </cell>
          <cell r="I1093" t="str">
            <v>FUNDACION CARDIOVASCULAR DE CBIA</v>
          </cell>
          <cell r="J1093" t="str">
            <v>8048D82-</v>
          </cell>
          <cell r="K1093" t="str">
            <v>BGA-1161769</v>
          </cell>
          <cell r="L1093">
            <v>1161769</v>
          </cell>
          <cell r="M1093">
            <v>95353</v>
          </cell>
        </row>
        <row r="1094">
          <cell r="A1094" t="str">
            <v>890212568-1161774</v>
          </cell>
          <cell r="B1094">
            <v>817</v>
          </cell>
          <cell r="C1094">
            <v>5496</v>
          </cell>
          <cell r="D1094" t="str">
            <v>817-5496</v>
          </cell>
          <cell r="E1094">
            <v>44909</v>
          </cell>
          <cell r="F1094">
            <v>230550108000</v>
          </cell>
          <cell r="G1094" t="str">
            <v>PGO FRAS COSTO TOTAL</v>
          </cell>
          <cell r="H1094">
            <v>890212568</v>
          </cell>
          <cell r="I1094" t="str">
            <v>FUNDACION CARDIOVASCULAR DE CBIA</v>
          </cell>
          <cell r="J1094" t="str">
            <v>8025D82-</v>
          </cell>
          <cell r="K1094" t="str">
            <v>BGA-1161774</v>
          </cell>
          <cell r="L1094">
            <v>1161774</v>
          </cell>
          <cell r="M1094">
            <v>95353</v>
          </cell>
        </row>
        <row r="1095">
          <cell r="A1095" t="str">
            <v>890212568-1166378</v>
          </cell>
          <cell r="B1095">
            <v>817</v>
          </cell>
          <cell r="C1095">
            <v>5578</v>
          </cell>
          <cell r="D1095" t="str">
            <v>817-5578</v>
          </cell>
          <cell r="E1095">
            <v>44937</v>
          </cell>
          <cell r="F1095">
            <v>230550108000</v>
          </cell>
          <cell r="G1095" t="str">
            <v>PAGO FRAS COSTO TOTAL</v>
          </cell>
          <cell r="H1095">
            <v>890212568</v>
          </cell>
          <cell r="I1095" t="str">
            <v>FUNDACION CARDIOVASCULAR DE CBIA</v>
          </cell>
          <cell r="J1095" t="str">
            <v>8036D82-</v>
          </cell>
          <cell r="K1095" t="str">
            <v>BGA-1166378</v>
          </cell>
          <cell r="L1095">
            <v>1166378</v>
          </cell>
          <cell r="M1095">
            <v>95353</v>
          </cell>
        </row>
        <row r="1096">
          <cell r="A1096" t="str">
            <v>890212568-1171618</v>
          </cell>
          <cell r="B1096">
            <v>817</v>
          </cell>
          <cell r="C1096">
            <v>5928</v>
          </cell>
          <cell r="D1096" t="str">
            <v>817-5928</v>
          </cell>
          <cell r="E1096">
            <v>45000</v>
          </cell>
          <cell r="F1096">
            <v>230550108000</v>
          </cell>
          <cell r="G1096" t="str">
            <v>PGO FRAS COSTO TOTAL</v>
          </cell>
          <cell r="H1096">
            <v>890212568</v>
          </cell>
          <cell r="I1096" t="str">
            <v>FUNDACION CARDIOVASCULAR DE CBIA</v>
          </cell>
          <cell r="J1096" t="str">
            <v>8036D82-</v>
          </cell>
          <cell r="K1096" t="str">
            <v>BGA-1171618</v>
          </cell>
          <cell r="L1096">
            <v>1171618</v>
          </cell>
          <cell r="M1096">
            <v>95353</v>
          </cell>
        </row>
        <row r="1097">
          <cell r="A1097" t="str">
            <v>890212568-556188</v>
          </cell>
          <cell r="B1097">
            <v>817</v>
          </cell>
          <cell r="C1097">
            <v>5077</v>
          </cell>
          <cell r="D1097" t="str">
            <v>817-5077</v>
          </cell>
          <cell r="E1097">
            <v>44818</v>
          </cell>
          <cell r="F1097">
            <v>230550108000</v>
          </cell>
          <cell r="G1097" t="str">
            <v>PAG FACTURAS COSTO TOTAL</v>
          </cell>
          <cell r="H1097">
            <v>890212568</v>
          </cell>
          <cell r="I1097" t="str">
            <v>FUNDACION CARDIOVASCULAR DE CBIA</v>
          </cell>
          <cell r="J1097" t="str">
            <v>8052D82-</v>
          </cell>
          <cell r="K1097" t="str">
            <v>FHIC-556188</v>
          </cell>
          <cell r="L1097">
            <v>556188</v>
          </cell>
          <cell r="M1097">
            <v>98337</v>
          </cell>
        </row>
        <row r="1098">
          <cell r="A1098" t="str">
            <v>890212568-566007</v>
          </cell>
          <cell r="B1098">
            <v>817</v>
          </cell>
          <cell r="C1098">
            <v>6117</v>
          </cell>
          <cell r="D1098" t="str">
            <v>817-6117</v>
          </cell>
          <cell r="E1098">
            <v>45061</v>
          </cell>
          <cell r="F1098">
            <v>230550108000</v>
          </cell>
          <cell r="G1098" t="str">
            <v>PGO FRAS COSTO TOTAL</v>
          </cell>
          <cell r="H1098">
            <v>890212568</v>
          </cell>
          <cell r="I1098" t="str">
            <v>FUNDACION CARDIOVASCULAR DE CBIA</v>
          </cell>
          <cell r="J1098" t="str">
            <v>8052D82-</v>
          </cell>
          <cell r="K1098" t="str">
            <v>FHIC-566007</v>
          </cell>
          <cell r="L1098">
            <v>566007</v>
          </cell>
          <cell r="M1098">
            <v>98337</v>
          </cell>
        </row>
        <row r="1099">
          <cell r="A1099" t="str">
            <v>890212568-590747</v>
          </cell>
          <cell r="B1099">
            <v>817</v>
          </cell>
          <cell r="C1099">
            <v>5578</v>
          </cell>
          <cell r="D1099" t="str">
            <v>817-5578</v>
          </cell>
          <cell r="E1099">
            <v>44937</v>
          </cell>
          <cell r="F1099">
            <v>230550108000</v>
          </cell>
          <cell r="G1099" t="str">
            <v>PAGO FRAS COSTO TOTAL</v>
          </cell>
          <cell r="H1099">
            <v>890212568</v>
          </cell>
          <cell r="I1099" t="str">
            <v>FUNDACION CARDIOVASCULAR DE CBIA</v>
          </cell>
          <cell r="J1099" t="str">
            <v>8026D82-</v>
          </cell>
          <cell r="K1099" t="str">
            <v>FHIC-590747</v>
          </cell>
          <cell r="L1099">
            <v>590747</v>
          </cell>
          <cell r="M1099">
            <v>98973</v>
          </cell>
        </row>
        <row r="1100">
          <cell r="A1100" t="str">
            <v>890212568-510220</v>
          </cell>
          <cell r="B1100">
            <v>817</v>
          </cell>
          <cell r="C1100">
            <v>5278</v>
          </cell>
          <cell r="D1100" t="str">
            <v>817-5278</v>
          </cell>
          <cell r="E1100">
            <v>44848</v>
          </cell>
          <cell r="F1100">
            <v>230550108000</v>
          </cell>
          <cell r="G1100" t="str">
            <v>PAGO FRAS COSTO TOTAL</v>
          </cell>
          <cell r="H1100">
            <v>890212568</v>
          </cell>
          <cell r="I1100" t="str">
            <v>FUNDACION CARDIOVASCULAR DE CBIA</v>
          </cell>
          <cell r="J1100" t="str">
            <v>8026D82-</v>
          </cell>
          <cell r="K1100" t="str">
            <v>FHIC-510220</v>
          </cell>
          <cell r="L1100">
            <v>510220</v>
          </cell>
          <cell r="M1100">
            <v>100000</v>
          </cell>
        </row>
        <row r="1101">
          <cell r="A1101" t="str">
            <v>890212568-529841</v>
          </cell>
          <cell r="B1101">
            <v>817</v>
          </cell>
          <cell r="C1101">
            <v>5278</v>
          </cell>
          <cell r="D1101" t="str">
            <v>817-5278</v>
          </cell>
          <cell r="E1101">
            <v>44848</v>
          </cell>
          <cell r="F1101">
            <v>230550108000</v>
          </cell>
          <cell r="G1101" t="str">
            <v>PAGO FRAS COSTO TOTAL</v>
          </cell>
          <cell r="H1101">
            <v>890212568</v>
          </cell>
          <cell r="I1101" t="str">
            <v>FUNDACION CARDIOVASCULAR DE CBIA</v>
          </cell>
          <cell r="J1101" t="str">
            <v>8048D82-</v>
          </cell>
          <cell r="K1101" t="str">
            <v>FHIC-529841</v>
          </cell>
          <cell r="L1101">
            <v>529841</v>
          </cell>
          <cell r="M1101">
            <v>100000</v>
          </cell>
        </row>
        <row r="1102">
          <cell r="A1102" t="str">
            <v>890212568-559286</v>
          </cell>
          <cell r="B1102">
            <v>817</v>
          </cell>
          <cell r="C1102">
            <v>5731</v>
          </cell>
          <cell r="D1102" t="str">
            <v>817-5731</v>
          </cell>
          <cell r="E1102">
            <v>44970</v>
          </cell>
          <cell r="F1102">
            <v>230550108000</v>
          </cell>
          <cell r="G1102" t="str">
            <v>PGO FRAS COSTO TOTAL</v>
          </cell>
          <cell r="H1102">
            <v>890212568</v>
          </cell>
          <cell r="I1102" t="str">
            <v>FUNDACION CARDIOVASCULAR DE CBIA</v>
          </cell>
          <cell r="J1102" t="str">
            <v>8036D82-</v>
          </cell>
          <cell r="K1102" t="str">
            <v>FHIC-559286</v>
          </cell>
          <cell r="L1102">
            <v>559286</v>
          </cell>
          <cell r="M1102">
            <v>100000</v>
          </cell>
        </row>
        <row r="1103">
          <cell r="A1103" t="str">
            <v>890212568-605006</v>
          </cell>
          <cell r="B1103">
            <v>817</v>
          </cell>
          <cell r="C1103">
            <v>5731</v>
          </cell>
          <cell r="D1103" t="str">
            <v>817-5731</v>
          </cell>
          <cell r="E1103">
            <v>44970</v>
          </cell>
          <cell r="F1103">
            <v>230550108000</v>
          </cell>
          <cell r="G1103" t="str">
            <v>PGO FRAS COSTO TOTAL</v>
          </cell>
          <cell r="H1103">
            <v>890212568</v>
          </cell>
          <cell r="I1103" t="str">
            <v>FUNDACION CARDIOVASCULAR DE CBIA</v>
          </cell>
          <cell r="J1103" t="str">
            <v>8036D82-</v>
          </cell>
          <cell r="K1103" t="str">
            <v>FHIC-605006</v>
          </cell>
          <cell r="L1103">
            <v>605006</v>
          </cell>
          <cell r="M1103">
            <v>100000</v>
          </cell>
        </row>
        <row r="1104">
          <cell r="A1104" t="str">
            <v>890212568-607566</v>
          </cell>
          <cell r="B1104">
            <v>817</v>
          </cell>
          <cell r="C1104">
            <v>5731</v>
          </cell>
          <cell r="D1104" t="str">
            <v>817-5731</v>
          </cell>
          <cell r="E1104">
            <v>44970</v>
          </cell>
          <cell r="F1104">
            <v>230550108000</v>
          </cell>
          <cell r="G1104" t="str">
            <v>PGO FRAS COSTO TOTAL</v>
          </cell>
          <cell r="H1104">
            <v>890212568</v>
          </cell>
          <cell r="I1104" t="str">
            <v>FUNDACION CARDIOVASCULAR DE CBIA</v>
          </cell>
          <cell r="J1104" t="str">
            <v>8026D82-</v>
          </cell>
          <cell r="K1104" t="str">
            <v>FHIC-607566</v>
          </cell>
          <cell r="L1104">
            <v>607566</v>
          </cell>
          <cell r="M1104">
            <v>100000</v>
          </cell>
        </row>
        <row r="1105">
          <cell r="A1105" t="str">
            <v>890212568-650432</v>
          </cell>
          <cell r="B1105">
            <v>817</v>
          </cell>
          <cell r="C1105">
            <v>6331</v>
          </cell>
          <cell r="D1105" t="str">
            <v>817-6331</v>
          </cell>
          <cell r="E1105">
            <v>45092</v>
          </cell>
          <cell r="F1105">
            <v>230550108000</v>
          </cell>
          <cell r="G1105" t="str">
            <v>PGO FRAS COSTO TOTAL</v>
          </cell>
          <cell r="H1105">
            <v>890212568</v>
          </cell>
          <cell r="I1105" t="str">
            <v>FUNDACION CARDIOVASCULAR DE CBIA</v>
          </cell>
          <cell r="J1105" t="str">
            <v>8036D82-</v>
          </cell>
          <cell r="K1105" t="str">
            <v>FHIC-650432</v>
          </cell>
          <cell r="L1105">
            <v>650432</v>
          </cell>
          <cell r="M1105">
            <v>100000</v>
          </cell>
        </row>
        <row r="1106">
          <cell r="A1106" t="str">
            <v>890212568-1167209</v>
          </cell>
          <cell r="B1106">
            <v>817</v>
          </cell>
          <cell r="C1106">
            <v>5731</v>
          </cell>
          <cell r="D1106" t="str">
            <v>817-5731</v>
          </cell>
          <cell r="E1106">
            <v>44970</v>
          </cell>
          <cell r="F1106">
            <v>230550108000</v>
          </cell>
          <cell r="G1106" t="str">
            <v>PGO FRAS COSTO TOTAL</v>
          </cell>
          <cell r="H1106">
            <v>890212568</v>
          </cell>
          <cell r="I1106" t="str">
            <v>FUNDACION CARDIOVASCULAR DE CBIA</v>
          </cell>
          <cell r="J1106" t="str">
            <v>8023D82-</v>
          </cell>
          <cell r="K1106" t="str">
            <v>BGA-1167209</v>
          </cell>
          <cell r="L1106">
            <v>1167209</v>
          </cell>
          <cell r="M1106">
            <v>101182</v>
          </cell>
        </row>
        <row r="1107">
          <cell r="A1107" t="str">
            <v>890212568-560102</v>
          </cell>
          <cell r="B1107">
            <v>817</v>
          </cell>
          <cell r="C1107">
            <v>5278</v>
          </cell>
          <cell r="D1107" t="str">
            <v>817-5278</v>
          </cell>
          <cell r="E1107">
            <v>44848</v>
          </cell>
          <cell r="F1107">
            <v>230550108000</v>
          </cell>
          <cell r="G1107" t="str">
            <v>PAGO FRAS COSTO TOTAL</v>
          </cell>
          <cell r="H1107">
            <v>890212568</v>
          </cell>
          <cell r="I1107" t="str">
            <v>FUNDACION CARDIOVASCULAR DE CBIA</v>
          </cell>
          <cell r="J1107" t="str">
            <v>8036D82-</v>
          </cell>
          <cell r="K1107" t="str">
            <v>FHIC-560102</v>
          </cell>
          <cell r="L1107">
            <v>560102</v>
          </cell>
          <cell r="M1107">
            <v>102500</v>
          </cell>
        </row>
        <row r="1108">
          <cell r="A1108" t="str">
            <v>890212568-1183271</v>
          </cell>
          <cell r="B1108">
            <v>817</v>
          </cell>
          <cell r="C1108">
            <v>6117</v>
          </cell>
          <cell r="D1108" t="str">
            <v>817-6117</v>
          </cell>
          <cell r="E1108">
            <v>45061</v>
          </cell>
          <cell r="F1108">
            <v>230550108000</v>
          </cell>
          <cell r="G1108" t="str">
            <v>PGO FRAS COSTO TOTAL</v>
          </cell>
          <cell r="H1108">
            <v>890212568</v>
          </cell>
          <cell r="I1108" t="str">
            <v>FUNDACION CARDIOVASCULAR DE CBIA</v>
          </cell>
          <cell r="J1108" t="str">
            <v>8026D82-</v>
          </cell>
          <cell r="K1108" t="str">
            <v>BGA1183271</v>
          </cell>
          <cell r="L1108">
            <v>1183271</v>
          </cell>
          <cell r="M1108">
            <v>102960</v>
          </cell>
        </row>
        <row r="1109">
          <cell r="A1109" t="str">
            <v>890212568-633037</v>
          </cell>
          <cell r="B1109">
            <v>817</v>
          </cell>
          <cell r="C1109">
            <v>6117</v>
          </cell>
          <cell r="D1109" t="str">
            <v>817-6117</v>
          </cell>
          <cell r="E1109">
            <v>45061</v>
          </cell>
          <cell r="F1109">
            <v>230550108000</v>
          </cell>
          <cell r="G1109" t="str">
            <v>PGO FRAS COSTO TOTAL</v>
          </cell>
          <cell r="H1109">
            <v>890212568</v>
          </cell>
          <cell r="I1109" t="str">
            <v>FUNDACION CARDIOVASCULAR DE CBIA</v>
          </cell>
          <cell r="J1109" t="str">
            <v>8023D82-</v>
          </cell>
          <cell r="K1109" t="str">
            <v>FHIC-633037</v>
          </cell>
          <cell r="L1109">
            <v>633037</v>
          </cell>
          <cell r="M1109">
            <v>104535</v>
          </cell>
        </row>
        <row r="1110">
          <cell r="A1110" t="str">
            <v>890212568-1066426</v>
          </cell>
          <cell r="B1110">
            <v>817</v>
          </cell>
          <cell r="C1110">
            <v>5578</v>
          </cell>
          <cell r="D1110" t="str">
            <v>817-5578</v>
          </cell>
          <cell r="E1110">
            <v>44937</v>
          </cell>
          <cell r="F1110">
            <v>230550108000</v>
          </cell>
          <cell r="G1110" t="str">
            <v>PAGO FRAS COSTO TOTAL</v>
          </cell>
          <cell r="H1110">
            <v>890212568</v>
          </cell>
          <cell r="I1110" t="str">
            <v>FUNDACION CARDIOVASCULAR DE CBIA</v>
          </cell>
          <cell r="J1110" t="str">
            <v>8026D82-</v>
          </cell>
          <cell r="K1110" t="str">
            <v>BGA1066426</v>
          </cell>
          <cell r="L1110">
            <v>1066426</v>
          </cell>
          <cell r="M1110">
            <v>108142</v>
          </cell>
        </row>
        <row r="1111">
          <cell r="A1111" t="str">
            <v>890212568-658280</v>
          </cell>
          <cell r="B1111">
            <v>817</v>
          </cell>
          <cell r="C1111">
            <v>6411</v>
          </cell>
          <cell r="D1111" t="str">
            <v>817-6411</v>
          </cell>
          <cell r="E1111">
            <v>45117</v>
          </cell>
          <cell r="F1111">
            <v>230550108000</v>
          </cell>
          <cell r="G1111" t="str">
            <v>PGO FRAS COSTO TOTAL</v>
          </cell>
          <cell r="H1111">
            <v>890212568</v>
          </cell>
          <cell r="I1111" t="str">
            <v>FUNDACION CARDIOVASCULAR DE CBIA</v>
          </cell>
          <cell r="J1111" t="str">
            <v>8026D82-</v>
          </cell>
          <cell r="K1111" t="str">
            <v>FHIC-658280</v>
          </cell>
          <cell r="L1111">
            <v>658280</v>
          </cell>
          <cell r="M1111">
            <v>109000</v>
          </cell>
        </row>
        <row r="1112">
          <cell r="A1112" t="str">
            <v>890212568-659366</v>
          </cell>
          <cell r="B1112">
            <v>817</v>
          </cell>
          <cell r="C1112">
            <v>6411</v>
          </cell>
          <cell r="D1112" t="str">
            <v>817-6411</v>
          </cell>
          <cell r="E1112">
            <v>45117</v>
          </cell>
          <cell r="F1112">
            <v>230550108000</v>
          </cell>
          <cell r="G1112" t="str">
            <v>PGO FRAS COSTO TOTAL</v>
          </cell>
          <cell r="H1112">
            <v>890212568</v>
          </cell>
          <cell r="I1112" t="str">
            <v>FUNDACION CARDIOVASCULAR DE CBIA</v>
          </cell>
          <cell r="J1112" t="str">
            <v>8050D82-</v>
          </cell>
          <cell r="K1112" t="str">
            <v>FHIC-659366</v>
          </cell>
          <cell r="L1112">
            <v>659366</v>
          </cell>
          <cell r="M1112">
            <v>109000</v>
          </cell>
        </row>
        <row r="1113">
          <cell r="A1113" t="str">
            <v>890212568-660470</v>
          </cell>
          <cell r="B1113">
            <v>817</v>
          </cell>
          <cell r="C1113">
            <v>6411</v>
          </cell>
          <cell r="D1113" t="str">
            <v>817-6411</v>
          </cell>
          <cell r="E1113">
            <v>45117</v>
          </cell>
          <cell r="F1113">
            <v>230550108000</v>
          </cell>
          <cell r="G1113" t="str">
            <v>PGO FRAS COSTO TOTAL</v>
          </cell>
          <cell r="H1113">
            <v>890212568</v>
          </cell>
          <cell r="I1113" t="str">
            <v>FUNDACION CARDIOVASCULAR DE CBIA</v>
          </cell>
          <cell r="J1113" t="str">
            <v>8023D82-</v>
          </cell>
          <cell r="K1113" t="str">
            <v>FHIC-660470</v>
          </cell>
          <cell r="L1113">
            <v>660470</v>
          </cell>
          <cell r="M1113">
            <v>109000</v>
          </cell>
        </row>
        <row r="1114">
          <cell r="A1114" t="str">
            <v>890212568-661666</v>
          </cell>
          <cell r="B1114">
            <v>817</v>
          </cell>
          <cell r="C1114">
            <v>6411</v>
          </cell>
          <cell r="D1114" t="str">
            <v>817-6411</v>
          </cell>
          <cell r="E1114">
            <v>45117</v>
          </cell>
          <cell r="F1114">
            <v>230550108000</v>
          </cell>
          <cell r="G1114" t="str">
            <v>PGO FRAS COSTO TOTAL</v>
          </cell>
          <cell r="H1114">
            <v>890212568</v>
          </cell>
          <cell r="I1114" t="str">
            <v>FUNDACION CARDIOVASCULAR DE CBIA</v>
          </cell>
          <cell r="J1114" t="str">
            <v>8048D82-</v>
          </cell>
          <cell r="K1114" t="str">
            <v>FHIC-661666</v>
          </cell>
          <cell r="L1114">
            <v>661666</v>
          </cell>
          <cell r="M1114">
            <v>109000</v>
          </cell>
        </row>
        <row r="1115">
          <cell r="A1115" t="str">
            <v>890212568-662369</v>
          </cell>
          <cell r="B1115">
            <v>817</v>
          </cell>
          <cell r="C1115">
            <v>6411</v>
          </cell>
          <cell r="D1115" t="str">
            <v>817-6411</v>
          </cell>
          <cell r="E1115">
            <v>45117</v>
          </cell>
          <cell r="F1115">
            <v>230550108000</v>
          </cell>
          <cell r="G1115" t="str">
            <v>PGO FRAS COSTO TOTAL</v>
          </cell>
          <cell r="H1115">
            <v>890212568</v>
          </cell>
          <cell r="I1115" t="str">
            <v>FUNDACION CARDIOVASCULAR DE CBIA</v>
          </cell>
          <cell r="J1115" t="str">
            <v>8026D82-</v>
          </cell>
          <cell r="K1115" t="str">
            <v>FHIC-662369</v>
          </cell>
          <cell r="L1115">
            <v>662369</v>
          </cell>
          <cell r="M1115">
            <v>109000</v>
          </cell>
        </row>
        <row r="1116">
          <cell r="A1116" t="str">
            <v>890212568-662652</v>
          </cell>
          <cell r="B1116">
            <v>817</v>
          </cell>
          <cell r="C1116">
            <v>6411</v>
          </cell>
          <cell r="D1116" t="str">
            <v>817-6411</v>
          </cell>
          <cell r="E1116">
            <v>45117</v>
          </cell>
          <cell r="F1116">
            <v>230550108000</v>
          </cell>
          <cell r="G1116" t="str">
            <v>PGO FRAS COSTO TOTAL</v>
          </cell>
          <cell r="H1116">
            <v>890212568</v>
          </cell>
          <cell r="I1116" t="str">
            <v>FUNDACION CARDIOVASCULAR DE CBIA</v>
          </cell>
          <cell r="J1116" t="str">
            <v>8030D82-</v>
          </cell>
          <cell r="K1116" t="str">
            <v>FHIC-662652</v>
          </cell>
          <cell r="L1116">
            <v>662652</v>
          </cell>
          <cell r="M1116">
            <v>109000</v>
          </cell>
        </row>
        <row r="1117">
          <cell r="A1117" t="str">
            <v>890212568-662998</v>
          </cell>
          <cell r="B1117">
            <v>817</v>
          </cell>
          <cell r="C1117">
            <v>6411</v>
          </cell>
          <cell r="D1117" t="str">
            <v>817-6411</v>
          </cell>
          <cell r="E1117">
            <v>45117</v>
          </cell>
          <cell r="F1117">
            <v>230550108000</v>
          </cell>
          <cell r="G1117" t="str">
            <v>PGO FRAS COSTO TOTAL</v>
          </cell>
          <cell r="H1117">
            <v>890212568</v>
          </cell>
          <cell r="I1117" t="str">
            <v>FUNDACION CARDIOVASCULAR DE CBIA</v>
          </cell>
          <cell r="J1117" t="str">
            <v>8023D82-</v>
          </cell>
          <cell r="K1117" t="str">
            <v>FHIC-662998</v>
          </cell>
          <cell r="L1117">
            <v>662998</v>
          </cell>
          <cell r="M1117">
            <v>109000</v>
          </cell>
        </row>
        <row r="1118">
          <cell r="A1118" t="str">
            <v>890212568-580431</v>
          </cell>
          <cell r="B1118">
            <v>817</v>
          </cell>
          <cell r="C1118">
            <v>5496</v>
          </cell>
          <cell r="D1118" t="str">
            <v>817-5496</v>
          </cell>
          <cell r="E1118">
            <v>44909</v>
          </cell>
          <cell r="F1118">
            <v>230550108000</v>
          </cell>
          <cell r="G1118" t="str">
            <v>PGO FRAS COSTO TOTAL</v>
          </cell>
          <cell r="H1118">
            <v>890212568</v>
          </cell>
          <cell r="I1118" t="str">
            <v>FUNDACION CARDIOVASCULAR DE CBIA</v>
          </cell>
          <cell r="J1118" t="str">
            <v>8026D82-</v>
          </cell>
          <cell r="K1118" t="str">
            <v>FHIC-580431</v>
          </cell>
          <cell r="L1118">
            <v>580431</v>
          </cell>
          <cell r="M1118">
            <v>111295</v>
          </cell>
        </row>
        <row r="1119">
          <cell r="A1119" t="str">
            <v>890212568-616654</v>
          </cell>
          <cell r="B1119">
            <v>817</v>
          </cell>
          <cell r="C1119">
            <v>5928</v>
          </cell>
          <cell r="D1119" t="str">
            <v>817-5928</v>
          </cell>
          <cell r="E1119">
            <v>45000</v>
          </cell>
          <cell r="F1119">
            <v>230550108000</v>
          </cell>
          <cell r="G1119" t="str">
            <v>PGO FRAS COSTO TOTAL</v>
          </cell>
          <cell r="H1119">
            <v>890212568</v>
          </cell>
          <cell r="I1119" t="str">
            <v>FUNDACION CARDIOVASCULAR DE CBIA</v>
          </cell>
          <cell r="J1119" t="str">
            <v>8023D82-</v>
          </cell>
          <cell r="K1119" t="str">
            <v>FHIC-616654</v>
          </cell>
          <cell r="L1119">
            <v>616654</v>
          </cell>
          <cell r="M1119">
            <v>112478</v>
          </cell>
        </row>
        <row r="1120">
          <cell r="A1120" t="str">
            <v>890212568-1182266</v>
          </cell>
          <cell r="B1120">
            <v>817</v>
          </cell>
          <cell r="C1120">
            <v>6117</v>
          </cell>
          <cell r="D1120" t="str">
            <v>817-6117</v>
          </cell>
          <cell r="E1120">
            <v>45061</v>
          </cell>
          <cell r="F1120">
            <v>230550156800</v>
          </cell>
          <cell r="G1120" t="str">
            <v>PGO FRAS COSTO TOTAL</v>
          </cell>
          <cell r="H1120">
            <v>890212568</v>
          </cell>
          <cell r="I1120" t="str">
            <v>FUNDACION CARDIOVASCULAR DE CBIA</v>
          </cell>
          <cell r="J1120" t="str">
            <v>8027D82-</v>
          </cell>
          <cell r="K1120" t="str">
            <v>BGA-1182266</v>
          </cell>
          <cell r="L1120">
            <v>1182266</v>
          </cell>
          <cell r="M1120">
            <v>113353</v>
          </cell>
        </row>
        <row r="1121">
          <cell r="A1121" t="str">
            <v>890212568-549555</v>
          </cell>
          <cell r="B1121">
            <v>817</v>
          </cell>
          <cell r="C1121">
            <v>5077</v>
          </cell>
          <cell r="D1121" t="str">
            <v>817-5077</v>
          </cell>
          <cell r="E1121">
            <v>44818</v>
          </cell>
          <cell r="F1121">
            <v>230550108000</v>
          </cell>
          <cell r="G1121" t="str">
            <v>PAG FACTURAS COSTO TOTAL</v>
          </cell>
          <cell r="H1121">
            <v>890212568</v>
          </cell>
          <cell r="I1121" t="str">
            <v>FUNDACION CARDIOVASCULAR DE CBIA</v>
          </cell>
          <cell r="J1121" t="str">
            <v>8023D82-</v>
          </cell>
          <cell r="K1121" t="str">
            <v>FHIC-549555</v>
          </cell>
          <cell r="L1121">
            <v>549555</v>
          </cell>
          <cell r="M1121">
            <v>115920</v>
          </cell>
        </row>
        <row r="1122">
          <cell r="A1122" t="str">
            <v>890212568-517589</v>
          </cell>
          <cell r="B1122">
            <v>817</v>
          </cell>
          <cell r="C1122">
            <v>5278</v>
          </cell>
          <cell r="D1122" t="str">
            <v>817-5278</v>
          </cell>
          <cell r="E1122">
            <v>44848</v>
          </cell>
          <cell r="F1122">
            <v>230550108000</v>
          </cell>
          <cell r="G1122" t="str">
            <v>PAGO FRAS COSTO TOTAL</v>
          </cell>
          <cell r="H1122">
            <v>890212568</v>
          </cell>
          <cell r="I1122" t="str">
            <v>FUNDACION CARDIOVASCULAR DE CBIA</v>
          </cell>
          <cell r="J1122" t="str">
            <v>8031D82-</v>
          </cell>
          <cell r="K1122" t="str">
            <v>FHIC-517589</v>
          </cell>
          <cell r="L1122">
            <v>517589</v>
          </cell>
          <cell r="M1122">
            <v>117182</v>
          </cell>
        </row>
        <row r="1123">
          <cell r="A1123" t="str">
            <v>890212568-548761</v>
          </cell>
          <cell r="B1123">
            <v>817</v>
          </cell>
          <cell r="C1123">
            <v>5278</v>
          </cell>
          <cell r="D1123" t="str">
            <v>817-5278</v>
          </cell>
          <cell r="E1123">
            <v>44848</v>
          </cell>
          <cell r="F1123">
            <v>230550108000</v>
          </cell>
          <cell r="G1123" t="str">
            <v>PAGO FRAS COSTO TOTAL</v>
          </cell>
          <cell r="H1123">
            <v>890212568</v>
          </cell>
          <cell r="I1123" t="str">
            <v>FUNDACION CARDIOVASCULAR DE CBIA</v>
          </cell>
          <cell r="J1123" t="str">
            <v>8036D82-</v>
          </cell>
          <cell r="K1123" t="str">
            <v>FHIC-548761</v>
          </cell>
          <cell r="L1123">
            <v>548761</v>
          </cell>
          <cell r="M1123">
            <v>117182</v>
          </cell>
        </row>
        <row r="1124">
          <cell r="A1124" t="str">
            <v>890212568-567325</v>
          </cell>
          <cell r="B1124">
            <v>817</v>
          </cell>
          <cell r="C1124">
            <v>5278</v>
          </cell>
          <cell r="D1124" t="str">
            <v>817-5278</v>
          </cell>
          <cell r="E1124">
            <v>44848</v>
          </cell>
          <cell r="F1124">
            <v>230550108000</v>
          </cell>
          <cell r="G1124" t="str">
            <v>PAGO FRAS COSTO TOTAL</v>
          </cell>
          <cell r="H1124">
            <v>890212568</v>
          </cell>
          <cell r="I1124" t="str">
            <v>FUNDACION CARDIOVASCULAR DE CBIA</v>
          </cell>
          <cell r="J1124" t="str">
            <v>8026D82-</v>
          </cell>
          <cell r="K1124" t="str">
            <v>FHIC-567325</v>
          </cell>
          <cell r="L1124">
            <v>567325</v>
          </cell>
          <cell r="M1124">
            <v>117182</v>
          </cell>
        </row>
        <row r="1125">
          <cell r="A1125" t="str">
            <v>890212568-550988</v>
          </cell>
          <cell r="B1125">
            <v>817</v>
          </cell>
          <cell r="C1125">
            <v>5278</v>
          </cell>
          <cell r="D1125" t="str">
            <v>817-5278</v>
          </cell>
          <cell r="E1125">
            <v>44848</v>
          </cell>
          <cell r="F1125">
            <v>230550156800</v>
          </cell>
          <cell r="G1125" t="str">
            <v>PAGO FRAS COSTO TOTAL</v>
          </cell>
          <cell r="H1125">
            <v>890212568</v>
          </cell>
          <cell r="I1125" t="str">
            <v>FUNDACION CARDIOVASCULAR DE CBIA</v>
          </cell>
          <cell r="J1125" t="str">
            <v>8026D82-</v>
          </cell>
          <cell r="K1125" t="str">
            <v>FHIC-550988</v>
          </cell>
          <cell r="L1125">
            <v>550988</v>
          </cell>
          <cell r="M1125">
            <v>117182</v>
          </cell>
        </row>
        <row r="1126">
          <cell r="A1126" t="str">
            <v>890212568-570232</v>
          </cell>
          <cell r="B1126">
            <v>817</v>
          </cell>
          <cell r="C1126">
            <v>5278</v>
          </cell>
          <cell r="D1126" t="str">
            <v>817-5278</v>
          </cell>
          <cell r="E1126">
            <v>44848</v>
          </cell>
          <cell r="F1126">
            <v>230550156800</v>
          </cell>
          <cell r="G1126" t="str">
            <v>PAGO FRAS COSTO TOTAL</v>
          </cell>
          <cell r="H1126">
            <v>890212568</v>
          </cell>
          <cell r="I1126" t="str">
            <v>FUNDACION CARDIOVASCULAR DE CBIA</v>
          </cell>
          <cell r="J1126" t="str">
            <v>8029D82-</v>
          </cell>
          <cell r="K1126" t="str">
            <v>FHIC-570232</v>
          </cell>
          <cell r="L1126">
            <v>570232</v>
          </cell>
          <cell r="M1126">
            <v>117182</v>
          </cell>
        </row>
        <row r="1127">
          <cell r="A1127" t="str">
            <v>890212568-583965</v>
          </cell>
          <cell r="B1127">
            <v>817</v>
          </cell>
          <cell r="C1127">
            <v>5578</v>
          </cell>
          <cell r="D1127" t="str">
            <v>817-5578</v>
          </cell>
          <cell r="E1127">
            <v>44937</v>
          </cell>
          <cell r="F1127">
            <v>230550108000</v>
          </cell>
          <cell r="G1127" t="str">
            <v>PAGO FRAS COSTO TOTAL</v>
          </cell>
          <cell r="H1127">
            <v>890212568</v>
          </cell>
          <cell r="I1127" t="str">
            <v>FUNDACION CARDIOVASCULAR DE CBIA</v>
          </cell>
          <cell r="J1127" t="str">
            <v>8052D82-</v>
          </cell>
          <cell r="K1127" t="str">
            <v>FHIC-583965</v>
          </cell>
          <cell r="L1127">
            <v>583965</v>
          </cell>
          <cell r="M1127">
            <v>117182</v>
          </cell>
        </row>
        <row r="1128">
          <cell r="A1128" t="str">
            <v>890212568-599193</v>
          </cell>
          <cell r="B1128">
            <v>817</v>
          </cell>
          <cell r="C1128">
            <v>5731</v>
          </cell>
          <cell r="D1128" t="str">
            <v>817-5731</v>
          </cell>
          <cell r="E1128">
            <v>44970</v>
          </cell>
          <cell r="F1128">
            <v>230550108000</v>
          </cell>
          <cell r="G1128" t="str">
            <v>PGO FRAS COSTO TOTAL</v>
          </cell>
          <cell r="H1128">
            <v>890212568</v>
          </cell>
          <cell r="I1128" t="str">
            <v>FUNDACION CARDIOVASCULAR DE CBIA</v>
          </cell>
          <cell r="J1128" t="str">
            <v>8052D82-</v>
          </cell>
          <cell r="K1128" t="str">
            <v>FHIC-599193</v>
          </cell>
          <cell r="L1128">
            <v>599193</v>
          </cell>
          <cell r="M1128">
            <v>117182</v>
          </cell>
        </row>
        <row r="1129">
          <cell r="A1129" t="str">
            <v>890212568-607954</v>
          </cell>
          <cell r="B1129">
            <v>817</v>
          </cell>
          <cell r="C1129">
            <v>5731</v>
          </cell>
          <cell r="D1129" t="str">
            <v>817-5731</v>
          </cell>
          <cell r="E1129">
            <v>44970</v>
          </cell>
          <cell r="F1129">
            <v>230550108000</v>
          </cell>
          <cell r="G1129" t="str">
            <v>PGO FRAS COSTO TOTAL</v>
          </cell>
          <cell r="H1129">
            <v>890212568</v>
          </cell>
          <cell r="I1129" t="str">
            <v>FUNDACION CARDIOVASCULAR DE CBIA</v>
          </cell>
          <cell r="J1129" t="str">
            <v>8026D82-</v>
          </cell>
          <cell r="K1129" t="str">
            <v>FHIC-607954</v>
          </cell>
          <cell r="L1129">
            <v>607954</v>
          </cell>
          <cell r="M1129">
            <v>117182</v>
          </cell>
        </row>
        <row r="1130">
          <cell r="A1130" t="str">
            <v>890212568-640506</v>
          </cell>
          <cell r="B1130">
            <v>817</v>
          </cell>
          <cell r="C1130">
            <v>6331</v>
          </cell>
          <cell r="D1130" t="str">
            <v>817-6331</v>
          </cell>
          <cell r="E1130">
            <v>45092</v>
          </cell>
          <cell r="F1130">
            <v>230550108000</v>
          </cell>
          <cell r="G1130" t="str">
            <v>PGO FRAS COSTO TOTAL</v>
          </cell>
          <cell r="H1130">
            <v>890212568</v>
          </cell>
          <cell r="I1130" t="str">
            <v>FUNDACION CARDIOVASCULAR DE CBIA</v>
          </cell>
          <cell r="J1130" t="str">
            <v>8052D82-</v>
          </cell>
          <cell r="K1130" t="str">
            <v>FHIC-640506</v>
          </cell>
          <cell r="L1130">
            <v>640506</v>
          </cell>
          <cell r="M1130">
            <v>117182</v>
          </cell>
        </row>
        <row r="1131">
          <cell r="A1131" t="str">
            <v>890212568-655515</v>
          </cell>
          <cell r="B1131">
            <v>817</v>
          </cell>
          <cell r="C1131">
            <v>6331</v>
          </cell>
          <cell r="D1131" t="str">
            <v>817-6331</v>
          </cell>
          <cell r="E1131">
            <v>45092</v>
          </cell>
          <cell r="F1131">
            <v>230550108000</v>
          </cell>
          <cell r="G1131" t="str">
            <v>PGO FRAS COSTO TOTAL</v>
          </cell>
          <cell r="H1131">
            <v>890212568</v>
          </cell>
          <cell r="I1131" t="str">
            <v>FUNDACION CARDIOVASCULAR DE CBIA</v>
          </cell>
          <cell r="J1131" t="str">
            <v>8046D82-</v>
          </cell>
          <cell r="K1131" t="str">
            <v>FHIC-655515</v>
          </cell>
          <cell r="L1131">
            <v>655515</v>
          </cell>
          <cell r="M1131">
            <v>117182</v>
          </cell>
        </row>
        <row r="1132">
          <cell r="A1132" t="str">
            <v>890212568-637000</v>
          </cell>
          <cell r="B1132">
            <v>817</v>
          </cell>
          <cell r="C1132">
            <v>6411</v>
          </cell>
          <cell r="D1132" t="str">
            <v>817-6411</v>
          </cell>
          <cell r="E1132">
            <v>45117</v>
          </cell>
          <cell r="F1132">
            <v>230550108000</v>
          </cell>
          <cell r="G1132" t="str">
            <v>PGO FRAS COSTO TOTAL</v>
          </cell>
          <cell r="H1132">
            <v>890212568</v>
          </cell>
          <cell r="I1132" t="str">
            <v>FUNDACION CARDIOVASCULAR DE CBIA</v>
          </cell>
          <cell r="J1132" t="str">
            <v>8023D82-</v>
          </cell>
          <cell r="K1132" t="str">
            <v>FHIC-637000</v>
          </cell>
          <cell r="L1132">
            <v>637000</v>
          </cell>
          <cell r="M1132">
            <v>117182</v>
          </cell>
        </row>
        <row r="1133">
          <cell r="A1133" t="str">
            <v>890212568-1158724</v>
          </cell>
          <cell r="B1133">
            <v>817</v>
          </cell>
          <cell r="C1133">
            <v>5496</v>
          </cell>
          <cell r="D1133" t="str">
            <v>817-5496</v>
          </cell>
          <cell r="E1133">
            <v>44909</v>
          </cell>
          <cell r="F1133">
            <v>230550108000</v>
          </cell>
          <cell r="G1133" t="str">
            <v>PGO FRAS COSTO TOTAL</v>
          </cell>
          <cell r="H1133">
            <v>890212568</v>
          </cell>
          <cell r="I1133" t="str">
            <v>FUNDACION CARDIOVASCULAR DE CBIA</v>
          </cell>
          <cell r="J1133" t="str">
            <v>8023D82-</v>
          </cell>
          <cell r="K1133" t="str">
            <v>BGA-1158724</v>
          </cell>
          <cell r="L1133">
            <v>1158724</v>
          </cell>
          <cell r="M1133">
            <v>118074</v>
          </cell>
        </row>
        <row r="1134">
          <cell r="A1134" t="str">
            <v>890212568-632963</v>
          </cell>
          <cell r="B1134">
            <v>817</v>
          </cell>
          <cell r="C1134">
            <v>6411</v>
          </cell>
          <cell r="D1134" t="str">
            <v>817-6411</v>
          </cell>
          <cell r="E1134">
            <v>45117</v>
          </cell>
          <cell r="F1134">
            <v>230550108000</v>
          </cell>
          <cell r="G1134" t="str">
            <v>PGO FRAS COSTO TOTAL</v>
          </cell>
          <cell r="H1134">
            <v>890212568</v>
          </cell>
          <cell r="I1134" t="str">
            <v>FUNDACION CARDIOVASCULAR DE CBIA</v>
          </cell>
          <cell r="J1134" t="str">
            <v>8026D82-</v>
          </cell>
          <cell r="K1134" t="str">
            <v>FHIC-632963</v>
          </cell>
          <cell r="L1134">
            <v>632963</v>
          </cell>
          <cell r="M1134">
            <v>119571</v>
          </cell>
        </row>
        <row r="1135">
          <cell r="A1135" t="str">
            <v>890212568-561996</v>
          </cell>
          <cell r="B1135">
            <v>817</v>
          </cell>
          <cell r="C1135">
            <v>5278</v>
          </cell>
          <cell r="D1135" t="str">
            <v>817-5278</v>
          </cell>
          <cell r="E1135">
            <v>44848</v>
          </cell>
          <cell r="F1135">
            <v>230550108000</v>
          </cell>
          <cell r="G1135" t="str">
            <v>PAGO FRAS COSTO TOTAL</v>
          </cell>
          <cell r="H1135">
            <v>890212568</v>
          </cell>
          <cell r="I1135" t="str">
            <v>FUNDACION CARDIOVASCULAR DE CBIA</v>
          </cell>
          <cell r="J1135" t="str">
            <v>8026D82-</v>
          </cell>
          <cell r="K1135" t="str">
            <v>FHIC-561996</v>
          </cell>
          <cell r="L1135">
            <v>561996</v>
          </cell>
          <cell r="M1135">
            <v>120000</v>
          </cell>
        </row>
        <row r="1136">
          <cell r="A1136" t="str">
            <v>890212568-507865</v>
          </cell>
          <cell r="B1136">
            <v>817</v>
          </cell>
          <cell r="C1136">
            <v>5278</v>
          </cell>
          <cell r="D1136" t="str">
            <v>817-5278</v>
          </cell>
          <cell r="E1136">
            <v>44848</v>
          </cell>
          <cell r="F1136">
            <v>230550108000</v>
          </cell>
          <cell r="G1136" t="str">
            <v>PAGO FRAS COSTO TOTAL</v>
          </cell>
          <cell r="H1136">
            <v>890212568</v>
          </cell>
          <cell r="I1136" t="str">
            <v>FUNDACION CARDIOVASCULAR DE CBIA</v>
          </cell>
          <cell r="J1136" t="str">
            <v>8026D82-</v>
          </cell>
          <cell r="K1136" t="str">
            <v>FHIC-507865</v>
          </cell>
          <cell r="L1136">
            <v>507865</v>
          </cell>
          <cell r="M1136">
            <v>120000</v>
          </cell>
        </row>
        <row r="1137">
          <cell r="A1137" t="str">
            <v>890212568-558691</v>
          </cell>
          <cell r="B1137">
            <v>817</v>
          </cell>
          <cell r="C1137">
            <v>5731</v>
          </cell>
          <cell r="D1137" t="str">
            <v>817-5731</v>
          </cell>
          <cell r="E1137">
            <v>44970</v>
          </cell>
          <cell r="F1137">
            <v>230550108000</v>
          </cell>
          <cell r="G1137" t="str">
            <v>PGO FRAS COSTO TOTAL</v>
          </cell>
          <cell r="H1137">
            <v>890212568</v>
          </cell>
          <cell r="I1137" t="str">
            <v>FUNDACION CARDIOVASCULAR DE CBIA</v>
          </cell>
          <cell r="J1137" t="str">
            <v>8036D82-</v>
          </cell>
          <cell r="K1137" t="str">
            <v>FHIC-558691</v>
          </cell>
          <cell r="L1137">
            <v>558691</v>
          </cell>
          <cell r="M1137">
            <v>120000</v>
          </cell>
        </row>
        <row r="1138">
          <cell r="A1138" t="str">
            <v>890212568-645956</v>
          </cell>
          <cell r="B1138">
            <v>817</v>
          </cell>
          <cell r="C1138">
            <v>6331</v>
          </cell>
          <cell r="D1138" t="str">
            <v>817-6331</v>
          </cell>
          <cell r="E1138">
            <v>45092</v>
          </cell>
          <cell r="F1138">
            <v>230550108000</v>
          </cell>
          <cell r="G1138" t="str">
            <v>PGO FRAS COSTO TOTAL</v>
          </cell>
          <cell r="H1138">
            <v>890212568</v>
          </cell>
          <cell r="I1138" t="str">
            <v>FUNDACION CARDIOVASCULAR DE CBIA</v>
          </cell>
          <cell r="J1138" t="str">
            <v>8026D82-</v>
          </cell>
          <cell r="K1138" t="str">
            <v>FHIC-645956</v>
          </cell>
          <cell r="L1138">
            <v>645956</v>
          </cell>
          <cell r="M1138">
            <v>120000</v>
          </cell>
        </row>
        <row r="1139">
          <cell r="A1139" t="str">
            <v>890212568-570105</v>
          </cell>
          <cell r="B1139">
            <v>817</v>
          </cell>
          <cell r="C1139">
            <v>5278</v>
          </cell>
          <cell r="D1139" t="str">
            <v>817-5278</v>
          </cell>
          <cell r="E1139">
            <v>44848</v>
          </cell>
          <cell r="F1139">
            <v>230550108000</v>
          </cell>
          <cell r="G1139" t="str">
            <v>PAGO FRAS COSTO TOTAL</v>
          </cell>
          <cell r="H1139">
            <v>890212568</v>
          </cell>
          <cell r="I1139" t="str">
            <v>FUNDACION CARDIOVASCULAR DE CBIA</v>
          </cell>
          <cell r="J1139" t="str">
            <v>8036D82-</v>
          </cell>
          <cell r="K1139" t="str">
            <v>FHIC-570105</v>
          </cell>
          <cell r="L1139">
            <v>570105</v>
          </cell>
          <cell r="M1139">
            <v>121851</v>
          </cell>
        </row>
        <row r="1140">
          <cell r="A1140" t="str">
            <v>890212568-645933</v>
          </cell>
          <cell r="B1140">
            <v>817</v>
          </cell>
          <cell r="C1140">
            <v>6411</v>
          </cell>
          <cell r="D1140" t="str">
            <v>817-6411</v>
          </cell>
          <cell r="E1140">
            <v>45117</v>
          </cell>
          <cell r="F1140">
            <v>230550108000</v>
          </cell>
          <cell r="G1140" t="str">
            <v>PGO FRAS COSTO TOTAL</v>
          </cell>
          <cell r="H1140">
            <v>890212568</v>
          </cell>
          <cell r="I1140" t="str">
            <v>FUNDACION CARDIOVASCULAR DE CBIA</v>
          </cell>
          <cell r="J1140" t="str">
            <v>8023D82-</v>
          </cell>
          <cell r="K1140" t="str">
            <v>FHIC-645933</v>
          </cell>
          <cell r="L1140">
            <v>645933</v>
          </cell>
          <cell r="M1140">
            <v>121985</v>
          </cell>
        </row>
        <row r="1141">
          <cell r="A1141" t="str">
            <v>890212568-566525</v>
          </cell>
          <cell r="B1141">
            <v>817</v>
          </cell>
          <cell r="C1141">
            <v>6411</v>
          </cell>
          <cell r="D1141" t="str">
            <v>817-6411</v>
          </cell>
          <cell r="E1141">
            <v>45117</v>
          </cell>
          <cell r="F1141">
            <v>230550156800</v>
          </cell>
          <cell r="G1141" t="str">
            <v>PGO FRAS COSTO TOTAL</v>
          </cell>
          <cell r="H1141">
            <v>890212568</v>
          </cell>
          <cell r="I1141" t="str">
            <v>FUNDACION CARDIOVASCULAR DE CBIA</v>
          </cell>
          <cell r="J1141" t="str">
            <v>8029D82-</v>
          </cell>
          <cell r="K1141" t="str">
            <v>FHIC-566525</v>
          </cell>
          <cell r="L1141">
            <v>566525</v>
          </cell>
          <cell r="M1141">
            <v>122170</v>
          </cell>
        </row>
        <row r="1142">
          <cell r="A1142" t="str">
            <v>890212568-595454</v>
          </cell>
          <cell r="B1142">
            <v>817</v>
          </cell>
          <cell r="C1142">
            <v>6117</v>
          </cell>
          <cell r="D1142" t="str">
            <v>817-6117</v>
          </cell>
          <cell r="E1142">
            <v>45061</v>
          </cell>
          <cell r="F1142">
            <v>230550108000</v>
          </cell>
          <cell r="G1142" t="str">
            <v>PGO FRAS COSTO TOTAL</v>
          </cell>
          <cell r="H1142">
            <v>890212568</v>
          </cell>
          <cell r="I1142" t="str">
            <v>FUNDACION CARDIOVASCULAR DE CBIA</v>
          </cell>
          <cell r="J1142" t="str">
            <v>8023D82-</v>
          </cell>
          <cell r="K1142" t="str">
            <v>FHIC-595454</v>
          </cell>
          <cell r="L1142">
            <v>595454</v>
          </cell>
          <cell r="M1142">
            <v>122440</v>
          </cell>
        </row>
        <row r="1143">
          <cell r="A1143" t="str">
            <v>890212568-1178349</v>
          </cell>
          <cell r="B1143">
            <v>817</v>
          </cell>
          <cell r="C1143">
            <v>6331</v>
          </cell>
          <cell r="D1143" t="str">
            <v>817-6331</v>
          </cell>
          <cell r="E1143">
            <v>45092</v>
          </cell>
          <cell r="F1143">
            <v>230550108000</v>
          </cell>
          <cell r="G1143" t="str">
            <v>PGO FRAS COSTO TOTAL</v>
          </cell>
          <cell r="H1143">
            <v>890212568</v>
          </cell>
          <cell r="I1143" t="str">
            <v>FUNDACION CARDIOVASCULAR DE CBIA</v>
          </cell>
          <cell r="J1143" t="str">
            <v>8023D82-</v>
          </cell>
          <cell r="K1143" t="str">
            <v>BGA-1178349</v>
          </cell>
          <cell r="L1143">
            <v>1178349</v>
          </cell>
          <cell r="M1143">
            <v>124121</v>
          </cell>
        </row>
        <row r="1144">
          <cell r="A1144" t="str">
            <v>890212568-1178349</v>
          </cell>
          <cell r="B1144">
            <v>817</v>
          </cell>
          <cell r="C1144">
            <v>6117</v>
          </cell>
          <cell r="D1144" t="str">
            <v>817-6117</v>
          </cell>
          <cell r="E1144">
            <v>45061</v>
          </cell>
          <cell r="F1144">
            <v>230550108000</v>
          </cell>
          <cell r="G1144" t="str">
            <v>PGO FRAS COSTO TOTAL</v>
          </cell>
          <cell r="H1144">
            <v>890212568</v>
          </cell>
          <cell r="I1144" t="str">
            <v>FUNDACION CARDIOVASCULAR DE CBIA</v>
          </cell>
          <cell r="J1144" t="str">
            <v>8023D82-</v>
          </cell>
          <cell r="K1144" t="str">
            <v>BGA-1178349</v>
          </cell>
          <cell r="L1144">
            <v>1178349</v>
          </cell>
          <cell r="M1144">
            <v>124122</v>
          </cell>
        </row>
        <row r="1145">
          <cell r="A1145" t="str">
            <v>890212568-606690</v>
          </cell>
          <cell r="B1145">
            <v>817</v>
          </cell>
          <cell r="C1145">
            <v>5731</v>
          </cell>
          <cell r="D1145" t="str">
            <v>817-5731</v>
          </cell>
          <cell r="E1145">
            <v>44970</v>
          </cell>
          <cell r="F1145">
            <v>230550108000</v>
          </cell>
          <cell r="G1145" t="str">
            <v>PGO FRAS COSTO TOTAL</v>
          </cell>
          <cell r="H1145">
            <v>890212568</v>
          </cell>
          <cell r="I1145" t="str">
            <v>FUNDACION CARDIOVASCULAR DE CBIA</v>
          </cell>
          <cell r="J1145" t="str">
            <v>8026D82-</v>
          </cell>
          <cell r="K1145" t="str">
            <v>FHIC-606690</v>
          </cell>
          <cell r="L1145">
            <v>606690</v>
          </cell>
          <cell r="M1145">
            <v>125000</v>
          </cell>
        </row>
        <row r="1146">
          <cell r="A1146" t="str">
            <v>890212568-597925</v>
          </cell>
          <cell r="B1146">
            <v>817</v>
          </cell>
          <cell r="C1146">
            <v>5578</v>
          </cell>
          <cell r="D1146" t="str">
            <v>817-5578</v>
          </cell>
          <cell r="E1146">
            <v>44937</v>
          </cell>
          <cell r="F1146">
            <v>230550108000</v>
          </cell>
          <cell r="G1146" t="str">
            <v>PAGO FRAS COSTO TOTAL</v>
          </cell>
          <cell r="H1146">
            <v>890212568</v>
          </cell>
          <cell r="I1146" t="str">
            <v>FUNDACION CARDIOVASCULAR DE CBIA</v>
          </cell>
          <cell r="J1146" t="str">
            <v>8023D82-</v>
          </cell>
          <cell r="K1146" t="str">
            <v>FHIC-597925</v>
          </cell>
          <cell r="L1146">
            <v>597925</v>
          </cell>
          <cell r="M1146">
            <v>126093</v>
          </cell>
        </row>
        <row r="1147">
          <cell r="A1147" t="str">
            <v>890212568-1135820</v>
          </cell>
          <cell r="B1147">
            <v>817</v>
          </cell>
          <cell r="C1147">
            <v>4748</v>
          </cell>
          <cell r="D1147" t="str">
            <v>817-4748</v>
          </cell>
          <cell r="E1147">
            <v>44722</v>
          </cell>
          <cell r="F1147">
            <v>230550108000</v>
          </cell>
          <cell r="G1147" t="str">
            <v>PAGO FRAS COSTO TOTAL</v>
          </cell>
          <cell r="H1147">
            <v>890212568</v>
          </cell>
          <cell r="I1147" t="str">
            <v>FUNDACION CARDIOVASCULAR DE CBIA</v>
          </cell>
          <cell r="J1147" t="str">
            <v>8026D82-</v>
          </cell>
          <cell r="K1147" t="str">
            <v>BGA-1135820</v>
          </cell>
          <cell r="L1147">
            <v>1135820</v>
          </cell>
          <cell r="M1147">
            <v>130944</v>
          </cell>
        </row>
        <row r="1148">
          <cell r="A1148" t="str">
            <v>890212568-1191176</v>
          </cell>
          <cell r="B1148">
            <v>817</v>
          </cell>
          <cell r="C1148">
            <v>6411</v>
          </cell>
          <cell r="D1148" t="str">
            <v>817-6411</v>
          </cell>
          <cell r="E1148">
            <v>45117</v>
          </cell>
          <cell r="F1148">
            <v>230550108000</v>
          </cell>
          <cell r="G1148" t="str">
            <v>PGO FRAS COSTO TOTAL</v>
          </cell>
          <cell r="H1148">
            <v>890212568</v>
          </cell>
          <cell r="I1148" t="str">
            <v>FUNDACION CARDIOVASCULAR DE CBIA</v>
          </cell>
          <cell r="J1148" t="str">
            <v>8036D82-</v>
          </cell>
          <cell r="K1148" t="str">
            <v>BGA1191176</v>
          </cell>
          <cell r="L1148">
            <v>1191176</v>
          </cell>
          <cell r="M1148">
            <v>130944</v>
          </cell>
        </row>
        <row r="1149">
          <cell r="A1149" t="str">
            <v>890212568-1148875</v>
          </cell>
          <cell r="B1149">
            <v>817</v>
          </cell>
          <cell r="C1149">
            <v>5578</v>
          </cell>
          <cell r="D1149" t="str">
            <v>817-5578</v>
          </cell>
          <cell r="E1149">
            <v>44937</v>
          </cell>
          <cell r="F1149">
            <v>230550156800</v>
          </cell>
          <cell r="G1149" t="str">
            <v>PAGO FRAS COSTO TOTAL</v>
          </cell>
          <cell r="H1149">
            <v>890212568</v>
          </cell>
          <cell r="I1149" t="str">
            <v>FUNDACION CARDIOVASCULAR DE CBIA</v>
          </cell>
          <cell r="J1149" t="str">
            <v>8048D82-</v>
          </cell>
          <cell r="K1149" t="str">
            <v>BGA-1148875</v>
          </cell>
          <cell r="L1149">
            <v>1148875</v>
          </cell>
          <cell r="M1149">
            <v>135000</v>
          </cell>
        </row>
        <row r="1150">
          <cell r="A1150" t="str">
            <v>890212568-1135204</v>
          </cell>
          <cell r="B1150">
            <v>817</v>
          </cell>
          <cell r="C1150">
            <v>4748</v>
          </cell>
          <cell r="D1150" t="str">
            <v>817-4748</v>
          </cell>
          <cell r="E1150">
            <v>44722</v>
          </cell>
          <cell r="F1150">
            <v>230550108000</v>
          </cell>
          <cell r="G1150" t="str">
            <v>PAGO FRAS COSTO TOTAL</v>
          </cell>
          <cell r="H1150">
            <v>890212568</v>
          </cell>
          <cell r="I1150" t="str">
            <v>FUNDACION CARDIOVASCULAR DE CBIA</v>
          </cell>
          <cell r="J1150" t="str">
            <v>8023D82-</v>
          </cell>
          <cell r="K1150" t="str">
            <v>BGA-1135204</v>
          </cell>
          <cell r="L1150">
            <v>1135204</v>
          </cell>
          <cell r="M1150">
            <v>136429</v>
          </cell>
        </row>
        <row r="1151">
          <cell r="A1151" t="str">
            <v>890212568-1134431</v>
          </cell>
          <cell r="B1151">
            <v>817</v>
          </cell>
          <cell r="C1151">
            <v>4748</v>
          </cell>
          <cell r="D1151" t="str">
            <v>817-4748</v>
          </cell>
          <cell r="E1151">
            <v>44722</v>
          </cell>
          <cell r="F1151">
            <v>230550108000</v>
          </cell>
          <cell r="G1151" t="str">
            <v>PAGO FRAS COSTO TOTAL</v>
          </cell>
          <cell r="H1151">
            <v>890212568</v>
          </cell>
          <cell r="I1151" t="str">
            <v>FUNDACION CARDIOVASCULAR DE CBIA</v>
          </cell>
          <cell r="J1151" t="str">
            <v>8023D82-</v>
          </cell>
          <cell r="K1151" t="str">
            <v>BGA-1134431</v>
          </cell>
          <cell r="L1151">
            <v>1134431</v>
          </cell>
          <cell r="M1151">
            <v>141722</v>
          </cell>
        </row>
        <row r="1152">
          <cell r="A1152" t="str">
            <v>890212568-657001</v>
          </cell>
          <cell r="B1152">
            <v>817</v>
          </cell>
          <cell r="C1152">
            <v>6411</v>
          </cell>
          <cell r="D1152" t="str">
            <v>817-6411</v>
          </cell>
          <cell r="E1152">
            <v>45117</v>
          </cell>
          <cell r="F1152">
            <v>230550108000</v>
          </cell>
          <cell r="G1152" t="str">
            <v>PGO FRAS COSTO TOTAL</v>
          </cell>
          <cell r="H1152">
            <v>890212568</v>
          </cell>
          <cell r="I1152" t="str">
            <v>FUNDACION CARDIOVASCULAR DE CBIA</v>
          </cell>
          <cell r="J1152" t="str">
            <v>8036D82-</v>
          </cell>
          <cell r="K1152" t="str">
            <v>FHIC-657001</v>
          </cell>
          <cell r="L1152">
            <v>657001</v>
          </cell>
          <cell r="M1152">
            <v>150000</v>
          </cell>
        </row>
        <row r="1153">
          <cell r="A1153" t="str">
            <v>890212568-658248</v>
          </cell>
          <cell r="B1153">
            <v>817</v>
          </cell>
          <cell r="C1153">
            <v>6411</v>
          </cell>
          <cell r="D1153" t="str">
            <v>817-6411</v>
          </cell>
          <cell r="E1153">
            <v>45117</v>
          </cell>
          <cell r="F1153">
            <v>230550108000</v>
          </cell>
          <cell r="G1153" t="str">
            <v>PGO FRAS COSTO TOTAL</v>
          </cell>
          <cell r="H1153">
            <v>890212568</v>
          </cell>
          <cell r="I1153" t="str">
            <v>FUNDACION CARDIOVASCULAR DE CBIA</v>
          </cell>
          <cell r="J1153" t="str">
            <v>8052D82-</v>
          </cell>
          <cell r="K1153" t="str">
            <v>FHIC-658248</v>
          </cell>
          <cell r="L1153">
            <v>658248</v>
          </cell>
          <cell r="M1153">
            <v>150000</v>
          </cell>
        </row>
        <row r="1154">
          <cell r="A1154" t="str">
            <v>890212568-660937</v>
          </cell>
          <cell r="B1154">
            <v>817</v>
          </cell>
          <cell r="C1154">
            <v>6411</v>
          </cell>
          <cell r="D1154" t="str">
            <v>817-6411</v>
          </cell>
          <cell r="E1154">
            <v>45117</v>
          </cell>
          <cell r="F1154">
            <v>230550108000</v>
          </cell>
          <cell r="G1154" t="str">
            <v>PGO FRAS COSTO TOTAL</v>
          </cell>
          <cell r="H1154">
            <v>890212568</v>
          </cell>
          <cell r="I1154" t="str">
            <v>FUNDACION CARDIOVASCULAR DE CBIA</v>
          </cell>
          <cell r="J1154" t="str">
            <v>8026D82-</v>
          </cell>
          <cell r="K1154" t="str">
            <v>FHIC-660937</v>
          </cell>
          <cell r="L1154">
            <v>660937</v>
          </cell>
          <cell r="M1154">
            <v>150000</v>
          </cell>
        </row>
        <row r="1155">
          <cell r="A1155" t="str">
            <v>890212568-662137</v>
          </cell>
          <cell r="B1155">
            <v>817</v>
          </cell>
          <cell r="C1155">
            <v>6411</v>
          </cell>
          <cell r="D1155" t="str">
            <v>817-6411</v>
          </cell>
          <cell r="E1155">
            <v>45117</v>
          </cell>
          <cell r="F1155">
            <v>230550108000</v>
          </cell>
          <cell r="G1155" t="str">
            <v>PGO FRAS COSTO TOTAL</v>
          </cell>
          <cell r="H1155">
            <v>890212568</v>
          </cell>
          <cell r="I1155" t="str">
            <v>FUNDACION CARDIOVASCULAR DE CBIA</v>
          </cell>
          <cell r="J1155" t="str">
            <v>8026D82-</v>
          </cell>
          <cell r="K1155" t="str">
            <v>FHIC-662137</v>
          </cell>
          <cell r="L1155">
            <v>662137</v>
          </cell>
          <cell r="M1155">
            <v>150000</v>
          </cell>
        </row>
        <row r="1156">
          <cell r="A1156" t="str">
            <v>890212568-664052</v>
          </cell>
          <cell r="B1156">
            <v>817</v>
          </cell>
          <cell r="C1156">
            <v>6411</v>
          </cell>
          <cell r="D1156" t="str">
            <v>817-6411</v>
          </cell>
          <cell r="E1156">
            <v>45117</v>
          </cell>
          <cell r="F1156">
            <v>230550108000</v>
          </cell>
          <cell r="G1156" t="str">
            <v>PGO FRAS COSTO TOTAL</v>
          </cell>
          <cell r="H1156">
            <v>890212568</v>
          </cell>
          <cell r="I1156" t="str">
            <v>FUNDACION CARDIOVASCULAR DE CBIA</v>
          </cell>
          <cell r="J1156" t="str">
            <v>8023D82-</v>
          </cell>
          <cell r="K1156" t="str">
            <v>FHIC-664052</v>
          </cell>
          <cell r="L1156">
            <v>664052</v>
          </cell>
          <cell r="M1156">
            <v>150000</v>
          </cell>
        </row>
        <row r="1157">
          <cell r="A1157" t="str">
            <v>890212568-662599</v>
          </cell>
          <cell r="B1157">
            <v>817</v>
          </cell>
          <cell r="C1157">
            <v>6411</v>
          </cell>
          <cell r="D1157" t="str">
            <v>817-6411</v>
          </cell>
          <cell r="E1157">
            <v>45117</v>
          </cell>
          <cell r="F1157">
            <v>230550108000</v>
          </cell>
          <cell r="G1157" t="str">
            <v>PGO FRAS COSTO TOTAL</v>
          </cell>
          <cell r="H1157">
            <v>890212568</v>
          </cell>
          <cell r="I1157" t="str">
            <v>FUNDACION CARDIOVASCULAR DE CBIA</v>
          </cell>
          <cell r="J1157" t="str">
            <v>8023D82-</v>
          </cell>
          <cell r="K1157" t="str">
            <v>FHIC-662599</v>
          </cell>
          <cell r="L1157">
            <v>662599</v>
          </cell>
          <cell r="M1157">
            <v>157997</v>
          </cell>
        </row>
        <row r="1158">
          <cell r="A1158" t="str">
            <v>890212568-620772</v>
          </cell>
          <cell r="B1158">
            <v>817</v>
          </cell>
          <cell r="C1158">
            <v>5928</v>
          </cell>
          <cell r="D1158" t="str">
            <v>817-5928</v>
          </cell>
          <cell r="E1158">
            <v>45000</v>
          </cell>
          <cell r="F1158">
            <v>230550108000</v>
          </cell>
          <cell r="G1158" t="str">
            <v>PGO FRAS COSTO TOTAL</v>
          </cell>
          <cell r="H1158">
            <v>890212568</v>
          </cell>
          <cell r="I1158" t="str">
            <v>FUNDACION CARDIOVASCULAR DE CBIA</v>
          </cell>
          <cell r="J1158" t="str">
            <v>8052D82-</v>
          </cell>
          <cell r="K1158" t="str">
            <v>FHIC-620772</v>
          </cell>
          <cell r="L1158">
            <v>620772</v>
          </cell>
          <cell r="M1158">
            <v>160000</v>
          </cell>
        </row>
        <row r="1159">
          <cell r="A1159" t="str">
            <v>890212568-663047</v>
          </cell>
          <cell r="B1159">
            <v>817</v>
          </cell>
          <cell r="C1159">
            <v>6411</v>
          </cell>
          <cell r="D1159" t="str">
            <v>817-6411</v>
          </cell>
          <cell r="E1159">
            <v>45117</v>
          </cell>
          <cell r="F1159">
            <v>230550156800</v>
          </cell>
          <cell r="G1159" t="str">
            <v>PGO FRAS COSTO TOTAL</v>
          </cell>
          <cell r="H1159">
            <v>890212568</v>
          </cell>
          <cell r="I1159" t="str">
            <v>FUNDACION CARDIOVASCULAR DE CBIA</v>
          </cell>
          <cell r="J1159" t="str">
            <v>8025D82-</v>
          </cell>
          <cell r="K1159" t="str">
            <v>FHIC-663047</v>
          </cell>
          <cell r="L1159">
            <v>663047</v>
          </cell>
          <cell r="M1159">
            <v>160000</v>
          </cell>
        </row>
        <row r="1160">
          <cell r="A1160" t="str">
            <v>890212568-605987</v>
          </cell>
          <cell r="B1160">
            <v>817</v>
          </cell>
          <cell r="C1160">
            <v>5731</v>
          </cell>
          <cell r="D1160" t="str">
            <v>817-5731</v>
          </cell>
          <cell r="E1160">
            <v>44970</v>
          </cell>
          <cell r="F1160">
            <v>230550108000</v>
          </cell>
          <cell r="G1160" t="str">
            <v>PGO FRAS COSTO TOTAL</v>
          </cell>
          <cell r="H1160">
            <v>890212568</v>
          </cell>
          <cell r="I1160" t="str">
            <v>FUNDACION CARDIOVASCULAR DE CBIA</v>
          </cell>
          <cell r="J1160" t="str">
            <v>8052D82-</v>
          </cell>
          <cell r="K1160" t="str">
            <v>FHIC-605987</v>
          </cell>
          <cell r="L1160">
            <v>605987</v>
          </cell>
          <cell r="M1160">
            <v>161562</v>
          </cell>
        </row>
        <row r="1161">
          <cell r="A1161" t="str">
            <v>890212568-614657</v>
          </cell>
          <cell r="B1161">
            <v>817</v>
          </cell>
          <cell r="C1161">
            <v>5928</v>
          </cell>
          <cell r="D1161" t="str">
            <v>817-5928</v>
          </cell>
          <cell r="E1161">
            <v>45000</v>
          </cell>
          <cell r="F1161">
            <v>230550108000</v>
          </cell>
          <cell r="G1161" t="str">
            <v>PGO FRAS COSTO TOTAL</v>
          </cell>
          <cell r="H1161">
            <v>890212568</v>
          </cell>
          <cell r="I1161" t="str">
            <v>FUNDACION CARDIOVASCULAR DE CBIA</v>
          </cell>
          <cell r="J1161" t="str">
            <v>8030D82-</v>
          </cell>
          <cell r="K1161" t="str">
            <v>FHIC-614657</v>
          </cell>
          <cell r="L1161">
            <v>614657</v>
          </cell>
          <cell r="M1161">
            <v>161979</v>
          </cell>
        </row>
        <row r="1162">
          <cell r="A1162" t="str">
            <v>890212568-570209</v>
          </cell>
          <cell r="B1162">
            <v>817</v>
          </cell>
          <cell r="C1162">
            <v>5278</v>
          </cell>
          <cell r="D1162" t="str">
            <v>817-5278</v>
          </cell>
          <cell r="E1162">
            <v>44848</v>
          </cell>
          <cell r="F1162">
            <v>230550156800</v>
          </cell>
          <cell r="G1162" t="str">
            <v>PAGO FRAS COSTO TOTAL</v>
          </cell>
          <cell r="H1162">
            <v>890212568</v>
          </cell>
          <cell r="I1162" t="str">
            <v>FUNDACION CARDIOVASCULAR DE CBIA</v>
          </cell>
          <cell r="J1162" t="str">
            <v>8052D82-</v>
          </cell>
          <cell r="K1162" t="str">
            <v>FHIC-570209</v>
          </cell>
          <cell r="L1162">
            <v>570209</v>
          </cell>
          <cell r="M1162">
            <v>164725</v>
          </cell>
        </row>
        <row r="1163">
          <cell r="A1163" t="str">
            <v>890212568-656917</v>
          </cell>
          <cell r="B1163">
            <v>817</v>
          </cell>
          <cell r="C1163">
            <v>6411</v>
          </cell>
          <cell r="D1163" t="str">
            <v>817-6411</v>
          </cell>
          <cell r="E1163">
            <v>45117</v>
          </cell>
          <cell r="F1163">
            <v>230550108000</v>
          </cell>
          <cell r="G1163" t="str">
            <v>PGO FRAS COSTO TOTAL</v>
          </cell>
          <cell r="H1163">
            <v>890212568</v>
          </cell>
          <cell r="I1163" t="str">
            <v>FUNDACION CARDIOVASCULAR DE CBIA</v>
          </cell>
          <cell r="J1163" t="str">
            <v>8023D82-</v>
          </cell>
          <cell r="K1163" t="str">
            <v>FHIC-656917</v>
          </cell>
          <cell r="L1163">
            <v>656917</v>
          </cell>
          <cell r="M1163">
            <v>168400</v>
          </cell>
        </row>
        <row r="1164">
          <cell r="A1164" t="str">
            <v>890212568-568560</v>
          </cell>
          <cell r="B1164">
            <v>817</v>
          </cell>
          <cell r="C1164">
            <v>5278</v>
          </cell>
          <cell r="D1164" t="str">
            <v>817-5278</v>
          </cell>
          <cell r="E1164">
            <v>44848</v>
          </cell>
          <cell r="F1164">
            <v>230550108000</v>
          </cell>
          <cell r="G1164" t="str">
            <v>PAGO FRAS COSTO TOTAL</v>
          </cell>
          <cell r="H1164">
            <v>890212568</v>
          </cell>
          <cell r="I1164" t="str">
            <v>FUNDACION CARDIOVASCULAR DE CBIA</v>
          </cell>
          <cell r="J1164" t="str">
            <v>8036D82-</v>
          </cell>
          <cell r="K1164" t="str">
            <v>FHIC-568560</v>
          </cell>
          <cell r="L1164">
            <v>568560</v>
          </cell>
          <cell r="M1164">
            <v>170473</v>
          </cell>
        </row>
        <row r="1165">
          <cell r="A1165" t="str">
            <v>890212568-574127</v>
          </cell>
          <cell r="B1165">
            <v>817</v>
          </cell>
          <cell r="C1165">
            <v>6411</v>
          </cell>
          <cell r="D1165" t="str">
            <v>817-6411</v>
          </cell>
          <cell r="E1165">
            <v>45117</v>
          </cell>
          <cell r="F1165">
            <v>230550156800</v>
          </cell>
          <cell r="G1165" t="str">
            <v>PGO FRAS COSTO TOTAL</v>
          </cell>
          <cell r="H1165">
            <v>890212568</v>
          </cell>
          <cell r="I1165" t="str">
            <v>FUNDACION CARDIOVASCULAR DE CBIA</v>
          </cell>
          <cell r="J1165" t="str">
            <v>8050D82-</v>
          </cell>
          <cell r="K1165" t="str">
            <v>FHIC-574127</v>
          </cell>
          <cell r="L1165">
            <v>574127</v>
          </cell>
          <cell r="M1165">
            <v>171038</v>
          </cell>
        </row>
        <row r="1166">
          <cell r="A1166" t="str">
            <v>890212568-615688</v>
          </cell>
          <cell r="B1166">
            <v>817</v>
          </cell>
          <cell r="C1166">
            <v>5928</v>
          </cell>
          <cell r="D1166" t="str">
            <v>817-5928</v>
          </cell>
          <cell r="E1166">
            <v>45000</v>
          </cell>
          <cell r="F1166">
            <v>230550108000</v>
          </cell>
          <cell r="G1166" t="str">
            <v>PGO FRAS COSTO TOTAL</v>
          </cell>
          <cell r="H1166">
            <v>890212568</v>
          </cell>
          <cell r="I1166" t="str">
            <v>FUNDACION CARDIOVASCULAR DE CBIA</v>
          </cell>
          <cell r="J1166" t="str">
            <v>8026D82-</v>
          </cell>
          <cell r="K1166" t="str">
            <v>FHIC-615688</v>
          </cell>
          <cell r="L1166">
            <v>615688</v>
          </cell>
          <cell r="M1166">
            <v>175035</v>
          </cell>
        </row>
        <row r="1167">
          <cell r="A1167" t="str">
            <v>890212568-534251</v>
          </cell>
          <cell r="B1167">
            <v>817</v>
          </cell>
          <cell r="C1167">
            <v>5077</v>
          </cell>
          <cell r="D1167" t="str">
            <v>817-5077</v>
          </cell>
          <cell r="E1167">
            <v>44818</v>
          </cell>
          <cell r="F1167">
            <v>230550108000</v>
          </cell>
          <cell r="G1167" t="str">
            <v>PAG FACTURAS COSTO TOTAL</v>
          </cell>
          <cell r="H1167">
            <v>890212568</v>
          </cell>
          <cell r="I1167" t="str">
            <v>FUNDACION CARDIOVASCULAR DE CBIA</v>
          </cell>
          <cell r="J1167" t="str">
            <v>8029D82-</v>
          </cell>
          <cell r="K1167" t="str">
            <v>FHIC-534251</v>
          </cell>
          <cell r="L1167">
            <v>534251</v>
          </cell>
          <cell r="M1167">
            <v>180844</v>
          </cell>
        </row>
        <row r="1168">
          <cell r="A1168" t="str">
            <v>890212568-634806</v>
          </cell>
          <cell r="B1168">
            <v>817</v>
          </cell>
          <cell r="C1168">
            <v>6411</v>
          </cell>
          <cell r="D1168" t="str">
            <v>817-6411</v>
          </cell>
          <cell r="E1168">
            <v>45117</v>
          </cell>
          <cell r="F1168">
            <v>230550108000</v>
          </cell>
          <cell r="G1168" t="str">
            <v>PGO FRAS COSTO TOTAL</v>
          </cell>
          <cell r="H1168">
            <v>890212568</v>
          </cell>
          <cell r="I1168" t="str">
            <v>FUNDACION CARDIOVASCULAR DE CBIA</v>
          </cell>
          <cell r="J1168" t="str">
            <v>8026D82-</v>
          </cell>
          <cell r="K1168" t="str">
            <v>FHIC-634806</v>
          </cell>
          <cell r="L1168">
            <v>634806</v>
          </cell>
          <cell r="M1168">
            <v>182505</v>
          </cell>
        </row>
        <row r="1169">
          <cell r="A1169" t="str">
            <v>890212568-643067</v>
          </cell>
          <cell r="B1169">
            <v>817</v>
          </cell>
          <cell r="C1169">
            <v>6411</v>
          </cell>
          <cell r="D1169" t="str">
            <v>817-6411</v>
          </cell>
          <cell r="E1169">
            <v>45117</v>
          </cell>
          <cell r="F1169">
            <v>230550108000</v>
          </cell>
          <cell r="G1169" t="str">
            <v>PGO FRAS COSTO TOTAL</v>
          </cell>
          <cell r="H1169">
            <v>890212568</v>
          </cell>
          <cell r="I1169" t="str">
            <v>FUNDACION CARDIOVASCULAR DE CBIA</v>
          </cell>
          <cell r="J1169" t="str">
            <v>8036D82-</v>
          </cell>
          <cell r="K1169" t="str">
            <v>FHIC-643067</v>
          </cell>
          <cell r="L1169">
            <v>643067</v>
          </cell>
          <cell r="M1169">
            <v>182505</v>
          </cell>
        </row>
        <row r="1170">
          <cell r="A1170" t="str">
            <v>890212568-615614</v>
          </cell>
          <cell r="B1170">
            <v>817</v>
          </cell>
          <cell r="C1170">
            <v>6411</v>
          </cell>
          <cell r="D1170" t="str">
            <v>817-6411</v>
          </cell>
          <cell r="E1170">
            <v>45117</v>
          </cell>
          <cell r="F1170">
            <v>230550156800</v>
          </cell>
          <cell r="G1170" t="str">
            <v>PGO FRAS COSTO TOTAL</v>
          </cell>
          <cell r="H1170">
            <v>890212568</v>
          </cell>
          <cell r="I1170" t="str">
            <v>FUNDACION CARDIOVASCULAR DE CBIA</v>
          </cell>
          <cell r="J1170" t="str">
            <v>8046D82-</v>
          </cell>
          <cell r="K1170" t="str">
            <v>FHIC-615614</v>
          </cell>
          <cell r="L1170">
            <v>615614</v>
          </cell>
          <cell r="M1170">
            <v>182505</v>
          </cell>
        </row>
        <row r="1171">
          <cell r="A1171" t="str">
            <v>890212568-564346</v>
          </cell>
          <cell r="B1171">
            <v>817</v>
          </cell>
          <cell r="C1171">
            <v>5278</v>
          </cell>
          <cell r="D1171" t="str">
            <v>817-5278</v>
          </cell>
          <cell r="E1171">
            <v>44848</v>
          </cell>
          <cell r="F1171">
            <v>230550108000</v>
          </cell>
          <cell r="G1171" t="str">
            <v>PAGO FRAS COSTO TOTAL</v>
          </cell>
          <cell r="H1171">
            <v>890212568</v>
          </cell>
          <cell r="I1171" t="str">
            <v>FUNDACION CARDIOVASCULAR DE CBIA</v>
          </cell>
          <cell r="J1171" t="str">
            <v>8030D82-</v>
          </cell>
          <cell r="K1171" t="str">
            <v>FHIC-564346</v>
          </cell>
          <cell r="L1171">
            <v>564346</v>
          </cell>
          <cell r="M1171">
            <v>182772</v>
          </cell>
        </row>
        <row r="1172">
          <cell r="A1172" t="str">
            <v>890212568-1135044</v>
          </cell>
          <cell r="B1172">
            <v>817</v>
          </cell>
          <cell r="C1172">
            <v>4748</v>
          </cell>
          <cell r="D1172" t="str">
            <v>817-4748</v>
          </cell>
          <cell r="E1172">
            <v>44722</v>
          </cell>
          <cell r="F1172">
            <v>230550108000</v>
          </cell>
          <cell r="G1172" t="str">
            <v>PAGO FRAS COSTO TOTAL</v>
          </cell>
          <cell r="H1172">
            <v>890212568</v>
          </cell>
          <cell r="I1172" t="str">
            <v>FUNDACION CARDIOVASCULAR DE CBIA</v>
          </cell>
          <cell r="J1172" t="str">
            <v>8023D82-</v>
          </cell>
          <cell r="K1172" t="str">
            <v>BGA-1135044</v>
          </cell>
          <cell r="L1172">
            <v>1135044</v>
          </cell>
          <cell r="M1172">
            <v>186071</v>
          </cell>
        </row>
        <row r="1173">
          <cell r="A1173" t="str">
            <v>890212568-1145095</v>
          </cell>
          <cell r="B1173">
            <v>817</v>
          </cell>
          <cell r="C1173">
            <v>5077</v>
          </cell>
          <cell r="D1173" t="str">
            <v>817-5077</v>
          </cell>
          <cell r="E1173">
            <v>44818</v>
          </cell>
          <cell r="F1173">
            <v>230550108000</v>
          </cell>
          <cell r="G1173" t="str">
            <v>PAG FACTURAS COSTO TOTAL</v>
          </cell>
          <cell r="H1173">
            <v>890212568</v>
          </cell>
          <cell r="I1173" t="str">
            <v>FUNDACION CARDIOVASCULAR DE CBIA</v>
          </cell>
          <cell r="J1173" t="str">
            <v>8023D82-</v>
          </cell>
          <cell r="K1173" t="str">
            <v>BGA-1145095</v>
          </cell>
          <cell r="L1173">
            <v>1145095</v>
          </cell>
          <cell r="M1173">
            <v>186071</v>
          </cell>
        </row>
        <row r="1174">
          <cell r="A1174" t="str">
            <v>890212568-1165775</v>
          </cell>
          <cell r="B1174">
            <v>817</v>
          </cell>
          <cell r="C1174">
            <v>5578</v>
          </cell>
          <cell r="D1174" t="str">
            <v>817-5578</v>
          </cell>
          <cell r="E1174">
            <v>44937</v>
          </cell>
          <cell r="F1174">
            <v>230550108000</v>
          </cell>
          <cell r="G1174" t="str">
            <v>PAGO FRAS COSTO TOTAL</v>
          </cell>
          <cell r="H1174">
            <v>890212568</v>
          </cell>
          <cell r="I1174" t="str">
            <v>FUNDACION CARDIOVASCULAR DE CBIA</v>
          </cell>
          <cell r="J1174" t="str">
            <v>8023D82-</v>
          </cell>
          <cell r="K1174" t="str">
            <v>BGA-1165775</v>
          </cell>
          <cell r="L1174">
            <v>1165775</v>
          </cell>
          <cell r="M1174">
            <v>186071</v>
          </cell>
        </row>
        <row r="1175">
          <cell r="A1175" t="str">
            <v>890212568-1173798</v>
          </cell>
          <cell r="B1175">
            <v>817</v>
          </cell>
          <cell r="C1175">
            <v>5928</v>
          </cell>
          <cell r="D1175" t="str">
            <v>817-5928</v>
          </cell>
          <cell r="E1175">
            <v>45000</v>
          </cell>
          <cell r="F1175">
            <v>230550108000</v>
          </cell>
          <cell r="G1175" t="str">
            <v>PGO FRAS COSTO TOTAL</v>
          </cell>
          <cell r="H1175">
            <v>890212568</v>
          </cell>
          <cell r="I1175" t="str">
            <v>FUNDACION CARDIOVASCULAR DE CBIA</v>
          </cell>
          <cell r="J1175" t="str">
            <v>8023D82-</v>
          </cell>
          <cell r="K1175" t="str">
            <v>BGA-1173798</v>
          </cell>
          <cell r="L1175">
            <v>1173798</v>
          </cell>
          <cell r="M1175">
            <v>186071</v>
          </cell>
        </row>
        <row r="1176">
          <cell r="A1176" t="str">
            <v>890212568-1174812</v>
          </cell>
          <cell r="B1176">
            <v>817</v>
          </cell>
          <cell r="C1176">
            <v>5928</v>
          </cell>
          <cell r="D1176" t="str">
            <v>817-5928</v>
          </cell>
          <cell r="E1176">
            <v>45000</v>
          </cell>
          <cell r="F1176">
            <v>230550108000</v>
          </cell>
          <cell r="G1176" t="str">
            <v>PGO FRAS COSTO TOTAL</v>
          </cell>
          <cell r="H1176">
            <v>890212568</v>
          </cell>
          <cell r="I1176" t="str">
            <v>FUNDACION CARDIOVASCULAR DE CBIA</v>
          </cell>
          <cell r="J1176" t="str">
            <v>8023D82-</v>
          </cell>
          <cell r="K1176" t="str">
            <v>BGA-1174812</v>
          </cell>
          <cell r="L1176">
            <v>1174812</v>
          </cell>
          <cell r="M1176">
            <v>186071</v>
          </cell>
        </row>
        <row r="1177">
          <cell r="A1177" t="str">
            <v>890212568-1181328</v>
          </cell>
          <cell r="B1177">
            <v>817</v>
          </cell>
          <cell r="C1177">
            <v>6117</v>
          </cell>
          <cell r="D1177" t="str">
            <v>817-6117</v>
          </cell>
          <cell r="E1177">
            <v>45061</v>
          </cell>
          <cell r="F1177">
            <v>230550108000</v>
          </cell>
          <cell r="G1177" t="str">
            <v>PGO FRAS COSTO TOTAL</v>
          </cell>
          <cell r="H1177">
            <v>890212568</v>
          </cell>
          <cell r="I1177" t="str">
            <v>FUNDACION CARDIOVASCULAR DE CBIA</v>
          </cell>
          <cell r="J1177" t="str">
            <v>8023D82-</v>
          </cell>
          <cell r="K1177" t="str">
            <v>BGA-1181328</v>
          </cell>
          <cell r="L1177">
            <v>1181328</v>
          </cell>
          <cell r="M1177">
            <v>186071</v>
          </cell>
        </row>
        <row r="1178">
          <cell r="A1178" t="str">
            <v>890212568-1187400</v>
          </cell>
          <cell r="B1178">
            <v>817</v>
          </cell>
          <cell r="C1178">
            <v>6331</v>
          </cell>
          <cell r="D1178" t="str">
            <v>817-6331</v>
          </cell>
          <cell r="E1178">
            <v>45092</v>
          </cell>
          <cell r="F1178">
            <v>230550108000</v>
          </cell>
          <cell r="G1178" t="str">
            <v>PGO FRAS COSTO TOTAL</v>
          </cell>
          <cell r="H1178">
            <v>890212568</v>
          </cell>
          <cell r="I1178" t="str">
            <v>FUNDACION CARDIOVASCULAR DE CBIA</v>
          </cell>
          <cell r="J1178" t="str">
            <v>8023D82-</v>
          </cell>
          <cell r="K1178" t="str">
            <v>BGA1187400</v>
          </cell>
          <cell r="L1178">
            <v>1187400</v>
          </cell>
          <cell r="M1178">
            <v>186071</v>
          </cell>
        </row>
        <row r="1179">
          <cell r="A1179" t="str">
            <v>890212568-1190332</v>
          </cell>
          <cell r="B1179">
            <v>817</v>
          </cell>
          <cell r="C1179">
            <v>6411</v>
          </cell>
          <cell r="D1179" t="str">
            <v>817-6411</v>
          </cell>
          <cell r="E1179">
            <v>45117</v>
          </cell>
          <cell r="F1179">
            <v>230550108000</v>
          </cell>
          <cell r="G1179" t="str">
            <v>PGO FRAS COSTO TOTAL</v>
          </cell>
          <cell r="H1179">
            <v>890212568</v>
          </cell>
          <cell r="I1179" t="str">
            <v>FUNDACION CARDIOVASCULAR DE CBIA</v>
          </cell>
          <cell r="J1179" t="str">
            <v>8025D82-</v>
          </cell>
          <cell r="K1179" t="str">
            <v>BGA1190332</v>
          </cell>
          <cell r="L1179">
            <v>1190332</v>
          </cell>
          <cell r="M1179">
            <v>186071</v>
          </cell>
        </row>
        <row r="1180">
          <cell r="A1180" t="str">
            <v>890212568-619067</v>
          </cell>
          <cell r="B1180">
            <v>817</v>
          </cell>
          <cell r="C1180">
            <v>5928</v>
          </cell>
          <cell r="D1180" t="str">
            <v>817-5928</v>
          </cell>
          <cell r="E1180">
            <v>45000</v>
          </cell>
          <cell r="F1180">
            <v>230550156800</v>
          </cell>
          <cell r="G1180" t="str">
            <v>PGO FRAS COSTO TOTAL</v>
          </cell>
          <cell r="H1180">
            <v>890212568</v>
          </cell>
          <cell r="I1180" t="str">
            <v>FUNDACION CARDIOVASCULAR DE CBIA</v>
          </cell>
          <cell r="J1180" t="str">
            <v>8036D82-</v>
          </cell>
          <cell r="K1180" t="str">
            <v>FHIC-619067</v>
          </cell>
          <cell r="L1180">
            <v>619067</v>
          </cell>
          <cell r="M1180">
            <v>187231</v>
          </cell>
        </row>
        <row r="1181">
          <cell r="A1181" t="str">
            <v>890212568-626545</v>
          </cell>
          <cell r="B1181">
            <v>817</v>
          </cell>
          <cell r="C1181">
            <v>6117</v>
          </cell>
          <cell r="D1181" t="str">
            <v>817-6117</v>
          </cell>
          <cell r="E1181">
            <v>45061</v>
          </cell>
          <cell r="F1181">
            <v>230550108000</v>
          </cell>
          <cell r="G1181" t="str">
            <v>PGO FRAS COSTO TOTAL</v>
          </cell>
          <cell r="H1181">
            <v>890212568</v>
          </cell>
          <cell r="I1181" t="str">
            <v>FUNDACION CARDIOVASCULAR DE CBIA</v>
          </cell>
          <cell r="J1181" t="str">
            <v>8026D82-</v>
          </cell>
          <cell r="K1181" t="str">
            <v>FHIC-626545</v>
          </cell>
          <cell r="L1181">
            <v>626545</v>
          </cell>
          <cell r="M1181">
            <v>197685</v>
          </cell>
        </row>
        <row r="1182">
          <cell r="A1182" t="str">
            <v>890212568-1134426</v>
          </cell>
          <cell r="B1182">
            <v>817</v>
          </cell>
          <cell r="C1182">
            <v>4748</v>
          </cell>
          <cell r="D1182" t="str">
            <v>817-4748</v>
          </cell>
          <cell r="E1182">
            <v>44722</v>
          </cell>
          <cell r="F1182">
            <v>230550108000</v>
          </cell>
          <cell r="G1182" t="str">
            <v>PAGO FRAS COSTO TOTAL</v>
          </cell>
          <cell r="H1182">
            <v>890212568</v>
          </cell>
          <cell r="I1182" t="str">
            <v>FUNDACION CARDIOVASCULAR DE CBIA</v>
          </cell>
          <cell r="J1182" t="str">
            <v>8036D82-</v>
          </cell>
          <cell r="K1182" t="str">
            <v>BGA-1134426</v>
          </cell>
          <cell r="L1182">
            <v>1134426</v>
          </cell>
          <cell r="M1182">
            <v>200000</v>
          </cell>
        </row>
        <row r="1183">
          <cell r="A1183" t="str">
            <v>890212568-1135206</v>
          </cell>
          <cell r="B1183">
            <v>817</v>
          </cell>
          <cell r="C1183">
            <v>4748</v>
          </cell>
          <cell r="D1183" t="str">
            <v>817-4748</v>
          </cell>
          <cell r="E1183">
            <v>44722</v>
          </cell>
          <cell r="F1183">
            <v>230550108000</v>
          </cell>
          <cell r="G1183" t="str">
            <v>PAGO FRAS COSTO TOTAL</v>
          </cell>
          <cell r="H1183">
            <v>890212568</v>
          </cell>
          <cell r="I1183" t="str">
            <v>FUNDACION CARDIOVASCULAR DE CBIA</v>
          </cell>
          <cell r="J1183" t="str">
            <v>8037D82-</v>
          </cell>
          <cell r="K1183" t="str">
            <v>BGA-1135206</v>
          </cell>
          <cell r="L1183">
            <v>1135206</v>
          </cell>
          <cell r="M1183">
            <v>200000</v>
          </cell>
        </row>
        <row r="1184">
          <cell r="A1184" t="str">
            <v>890212568-1144972</v>
          </cell>
          <cell r="B1184">
            <v>817</v>
          </cell>
          <cell r="C1184">
            <v>5077</v>
          </cell>
          <cell r="D1184" t="str">
            <v>817-5077</v>
          </cell>
          <cell r="E1184">
            <v>44818</v>
          </cell>
          <cell r="F1184">
            <v>230550108000</v>
          </cell>
          <cell r="G1184" t="str">
            <v>PAG FACTURAS COSTO TOTAL</v>
          </cell>
          <cell r="H1184">
            <v>890212568</v>
          </cell>
          <cell r="I1184" t="str">
            <v>FUNDACION CARDIOVASCULAR DE CBIA</v>
          </cell>
          <cell r="J1184" t="str">
            <v>8027D82-</v>
          </cell>
          <cell r="K1184" t="str">
            <v>BGA-1144972</v>
          </cell>
          <cell r="L1184">
            <v>1144972</v>
          </cell>
          <cell r="M1184">
            <v>200000</v>
          </cell>
        </row>
        <row r="1185">
          <cell r="A1185" t="str">
            <v>890212568-1146321</v>
          </cell>
          <cell r="B1185">
            <v>817</v>
          </cell>
          <cell r="C1185">
            <v>5077</v>
          </cell>
          <cell r="D1185" t="str">
            <v>817-5077</v>
          </cell>
          <cell r="E1185">
            <v>44818</v>
          </cell>
          <cell r="F1185">
            <v>230550108000</v>
          </cell>
          <cell r="G1185" t="str">
            <v>PAG FACTURAS COSTO TOTAL</v>
          </cell>
          <cell r="H1185">
            <v>890212568</v>
          </cell>
          <cell r="I1185" t="str">
            <v>FUNDACION CARDIOVASCULAR DE CBIA</v>
          </cell>
          <cell r="J1185" t="str">
            <v>8036D82-</v>
          </cell>
          <cell r="K1185" t="str">
            <v>BGA-1146321</v>
          </cell>
          <cell r="L1185">
            <v>1146321</v>
          </cell>
          <cell r="M1185">
            <v>200000</v>
          </cell>
        </row>
        <row r="1186">
          <cell r="A1186" t="str">
            <v>890212568-1150512</v>
          </cell>
          <cell r="B1186">
            <v>817</v>
          </cell>
          <cell r="C1186">
            <v>5278</v>
          </cell>
          <cell r="D1186" t="str">
            <v>817-5278</v>
          </cell>
          <cell r="E1186">
            <v>44848</v>
          </cell>
          <cell r="F1186">
            <v>230550108000</v>
          </cell>
          <cell r="G1186" t="str">
            <v>PAGO FRAS COSTO TOTAL</v>
          </cell>
          <cell r="H1186">
            <v>890212568</v>
          </cell>
          <cell r="I1186" t="str">
            <v>FUNDACION CARDIOVASCULAR DE CBIA</v>
          </cell>
          <cell r="J1186" t="str">
            <v>8026D82-</v>
          </cell>
          <cell r="K1186" t="str">
            <v>BGA-1150512</v>
          </cell>
          <cell r="L1186">
            <v>1150512</v>
          </cell>
          <cell r="M1186">
            <v>200000</v>
          </cell>
        </row>
        <row r="1187">
          <cell r="A1187" t="str">
            <v>890212568-1151767</v>
          </cell>
          <cell r="B1187">
            <v>817</v>
          </cell>
          <cell r="C1187">
            <v>5278</v>
          </cell>
          <cell r="D1187" t="str">
            <v>817-5278</v>
          </cell>
          <cell r="E1187">
            <v>44848</v>
          </cell>
          <cell r="F1187">
            <v>230550108000</v>
          </cell>
          <cell r="G1187" t="str">
            <v>PAGO FRAS COSTO TOTAL</v>
          </cell>
          <cell r="H1187">
            <v>890212568</v>
          </cell>
          <cell r="I1187" t="str">
            <v>FUNDACION CARDIOVASCULAR DE CBIA</v>
          </cell>
          <cell r="J1187" t="str">
            <v>8036D82-</v>
          </cell>
          <cell r="K1187" t="str">
            <v>BGA-1151767</v>
          </cell>
          <cell r="L1187">
            <v>1151767</v>
          </cell>
          <cell r="M1187">
            <v>200000</v>
          </cell>
        </row>
        <row r="1188">
          <cell r="A1188" t="str">
            <v>890212568-1161782</v>
          </cell>
          <cell r="B1188">
            <v>817</v>
          </cell>
          <cell r="C1188">
            <v>5496</v>
          </cell>
          <cell r="D1188" t="str">
            <v>817-5496</v>
          </cell>
          <cell r="E1188">
            <v>44909</v>
          </cell>
          <cell r="F1188">
            <v>230550108000</v>
          </cell>
          <cell r="G1188" t="str">
            <v>PGO FRAS COSTO TOTAL</v>
          </cell>
          <cell r="H1188">
            <v>890212568</v>
          </cell>
          <cell r="I1188" t="str">
            <v>FUNDACION CARDIOVASCULAR DE CBIA</v>
          </cell>
          <cell r="J1188" t="str">
            <v>8027D82-</v>
          </cell>
          <cell r="K1188" t="str">
            <v>BGA-1161782</v>
          </cell>
          <cell r="L1188">
            <v>1161782</v>
          </cell>
          <cell r="M1188">
            <v>200000</v>
          </cell>
        </row>
        <row r="1189">
          <cell r="A1189" t="str">
            <v>890212568-1162064</v>
          </cell>
          <cell r="B1189">
            <v>817</v>
          </cell>
          <cell r="C1189">
            <v>5496</v>
          </cell>
          <cell r="D1189" t="str">
            <v>817-5496</v>
          </cell>
          <cell r="E1189">
            <v>44909</v>
          </cell>
          <cell r="F1189">
            <v>230550108000</v>
          </cell>
          <cell r="G1189" t="str">
            <v>PGO FRAS COSTO TOTAL</v>
          </cell>
          <cell r="H1189">
            <v>890212568</v>
          </cell>
          <cell r="I1189" t="str">
            <v>FUNDACION CARDIOVASCULAR DE CBIA</v>
          </cell>
          <cell r="J1189" t="str">
            <v>8036D82-</v>
          </cell>
          <cell r="K1189" t="str">
            <v>BGA-1162064</v>
          </cell>
          <cell r="L1189">
            <v>1162064</v>
          </cell>
          <cell r="M1189">
            <v>200000</v>
          </cell>
        </row>
        <row r="1190">
          <cell r="A1190" t="str">
            <v>890212568-1163143</v>
          </cell>
          <cell r="B1190">
            <v>817</v>
          </cell>
          <cell r="C1190">
            <v>5578</v>
          </cell>
          <cell r="D1190" t="str">
            <v>817-5578</v>
          </cell>
          <cell r="E1190">
            <v>44937</v>
          </cell>
          <cell r="F1190">
            <v>230550108000</v>
          </cell>
          <cell r="G1190" t="str">
            <v>PAGO FRAS COSTO TOTAL</v>
          </cell>
          <cell r="H1190">
            <v>890212568</v>
          </cell>
          <cell r="I1190" t="str">
            <v>FUNDACION CARDIOVASCULAR DE CBIA</v>
          </cell>
          <cell r="J1190" t="str">
            <v>8027D82-</v>
          </cell>
          <cell r="K1190" t="str">
            <v>BGA-1163143</v>
          </cell>
          <cell r="L1190">
            <v>1163143</v>
          </cell>
          <cell r="M1190">
            <v>200000</v>
          </cell>
        </row>
        <row r="1191">
          <cell r="A1191" t="str">
            <v>890212568-1163986</v>
          </cell>
          <cell r="B1191">
            <v>817</v>
          </cell>
          <cell r="C1191">
            <v>5578</v>
          </cell>
          <cell r="D1191" t="str">
            <v>817-5578</v>
          </cell>
          <cell r="E1191">
            <v>44937</v>
          </cell>
          <cell r="F1191">
            <v>230550108000</v>
          </cell>
          <cell r="G1191" t="str">
            <v>PAGO FRAS COSTO TOTAL</v>
          </cell>
          <cell r="H1191">
            <v>890212568</v>
          </cell>
          <cell r="I1191" t="str">
            <v>FUNDACION CARDIOVASCULAR DE CBIA</v>
          </cell>
          <cell r="J1191" t="str">
            <v>8036D82-</v>
          </cell>
          <cell r="K1191" t="str">
            <v>BGA-1163986</v>
          </cell>
          <cell r="L1191">
            <v>1163986</v>
          </cell>
          <cell r="M1191">
            <v>200000</v>
          </cell>
        </row>
        <row r="1192">
          <cell r="A1192" t="str">
            <v>890212568-1166398</v>
          </cell>
          <cell r="B1192">
            <v>817</v>
          </cell>
          <cell r="C1192">
            <v>5578</v>
          </cell>
          <cell r="D1192" t="str">
            <v>817-5578</v>
          </cell>
          <cell r="E1192">
            <v>44937</v>
          </cell>
          <cell r="F1192">
            <v>230550108000</v>
          </cell>
          <cell r="G1192" t="str">
            <v>PAGO FRAS COSTO TOTAL</v>
          </cell>
          <cell r="H1192">
            <v>890212568</v>
          </cell>
          <cell r="I1192" t="str">
            <v>FUNDACION CARDIOVASCULAR DE CBIA</v>
          </cell>
          <cell r="J1192" t="str">
            <v>8036D82-</v>
          </cell>
          <cell r="K1192" t="str">
            <v>BGA-1166398</v>
          </cell>
          <cell r="L1192">
            <v>1166398</v>
          </cell>
          <cell r="M1192">
            <v>200000</v>
          </cell>
        </row>
        <row r="1193">
          <cell r="A1193" t="str">
            <v>890212568-593576</v>
          </cell>
          <cell r="B1193">
            <v>817</v>
          </cell>
          <cell r="C1193">
            <v>5578</v>
          </cell>
          <cell r="D1193" t="str">
            <v>817-5578</v>
          </cell>
          <cell r="E1193">
            <v>44937</v>
          </cell>
          <cell r="F1193">
            <v>230550108000</v>
          </cell>
          <cell r="G1193" t="str">
            <v>PAGO FRAS COSTO TOTAL</v>
          </cell>
          <cell r="H1193">
            <v>890212568</v>
          </cell>
          <cell r="I1193" t="str">
            <v>FUNDACION CARDIOVASCULAR DE CBIA</v>
          </cell>
          <cell r="J1193" t="str">
            <v>8026D82-</v>
          </cell>
          <cell r="K1193" t="str">
            <v>FHIC-593576</v>
          </cell>
          <cell r="L1193">
            <v>593576</v>
          </cell>
          <cell r="M1193">
            <v>200000</v>
          </cell>
        </row>
        <row r="1194">
          <cell r="A1194" t="str">
            <v>890212568-600861</v>
          </cell>
          <cell r="B1194">
            <v>817</v>
          </cell>
          <cell r="C1194">
            <v>5578</v>
          </cell>
          <cell r="D1194" t="str">
            <v>817-5578</v>
          </cell>
          <cell r="E1194">
            <v>44937</v>
          </cell>
          <cell r="F1194">
            <v>230550108000</v>
          </cell>
          <cell r="G1194" t="str">
            <v>PAGO FRAS COSTO TOTAL</v>
          </cell>
          <cell r="H1194">
            <v>890212568</v>
          </cell>
          <cell r="I1194" t="str">
            <v>FUNDACION CARDIOVASCULAR DE CBIA</v>
          </cell>
          <cell r="J1194" t="str">
            <v>8037D82-</v>
          </cell>
          <cell r="K1194" t="str">
            <v>FHIC-600861</v>
          </cell>
          <cell r="L1194">
            <v>600861</v>
          </cell>
          <cell r="M1194">
            <v>200000</v>
          </cell>
        </row>
        <row r="1195">
          <cell r="A1195" t="str">
            <v>890212568-1169098</v>
          </cell>
          <cell r="B1195">
            <v>817</v>
          </cell>
          <cell r="C1195">
            <v>5731</v>
          </cell>
          <cell r="D1195" t="str">
            <v>817-5731</v>
          </cell>
          <cell r="E1195">
            <v>44970</v>
          </cell>
          <cell r="F1195">
            <v>230550108000</v>
          </cell>
          <cell r="G1195" t="str">
            <v>PGO FRAS COSTO TOTAL</v>
          </cell>
          <cell r="H1195">
            <v>890212568</v>
          </cell>
          <cell r="I1195" t="str">
            <v>FUNDACION CARDIOVASCULAR DE CBIA</v>
          </cell>
          <cell r="J1195" t="str">
            <v>8036D82-</v>
          </cell>
          <cell r="K1195" t="str">
            <v>BGA-1169098</v>
          </cell>
          <cell r="L1195">
            <v>1169098</v>
          </cell>
          <cell r="M1195">
            <v>200000</v>
          </cell>
        </row>
        <row r="1196">
          <cell r="A1196" t="str">
            <v>890212568-1169106</v>
          </cell>
          <cell r="B1196">
            <v>817</v>
          </cell>
          <cell r="C1196">
            <v>5731</v>
          </cell>
          <cell r="D1196" t="str">
            <v>817-5731</v>
          </cell>
          <cell r="E1196">
            <v>44970</v>
          </cell>
          <cell r="F1196">
            <v>230550108000</v>
          </cell>
          <cell r="G1196" t="str">
            <v>PGO FRAS COSTO TOTAL</v>
          </cell>
          <cell r="H1196">
            <v>890212568</v>
          </cell>
          <cell r="I1196" t="str">
            <v>FUNDACION CARDIOVASCULAR DE CBIA</v>
          </cell>
          <cell r="J1196" t="str">
            <v>8052D82-</v>
          </cell>
          <cell r="K1196" t="str">
            <v>BGA-1169106</v>
          </cell>
          <cell r="L1196">
            <v>1169106</v>
          </cell>
          <cell r="M1196">
            <v>200000</v>
          </cell>
        </row>
        <row r="1197">
          <cell r="A1197" t="str">
            <v>890212568-1169664</v>
          </cell>
          <cell r="B1197">
            <v>817</v>
          </cell>
          <cell r="C1197">
            <v>5731</v>
          </cell>
          <cell r="D1197" t="str">
            <v>817-5731</v>
          </cell>
          <cell r="E1197">
            <v>44970</v>
          </cell>
          <cell r="F1197">
            <v>230550108000</v>
          </cell>
          <cell r="G1197" t="str">
            <v>PGO FRAS COSTO TOTAL</v>
          </cell>
          <cell r="H1197">
            <v>890212568</v>
          </cell>
          <cell r="I1197" t="str">
            <v>FUNDACION CARDIOVASCULAR DE CBIA</v>
          </cell>
          <cell r="J1197" t="str">
            <v>8026D82-</v>
          </cell>
          <cell r="K1197" t="str">
            <v>BGA-1169664</v>
          </cell>
          <cell r="L1197">
            <v>1169664</v>
          </cell>
          <cell r="M1197">
            <v>200000</v>
          </cell>
        </row>
        <row r="1198">
          <cell r="A1198" t="str">
            <v>890212568-1169751</v>
          </cell>
          <cell r="B1198">
            <v>817</v>
          </cell>
          <cell r="C1198">
            <v>5731</v>
          </cell>
          <cell r="D1198" t="str">
            <v>817-5731</v>
          </cell>
          <cell r="E1198">
            <v>44970</v>
          </cell>
          <cell r="F1198">
            <v>230550108000</v>
          </cell>
          <cell r="G1198" t="str">
            <v>PGO FRAS COSTO TOTAL</v>
          </cell>
          <cell r="H1198">
            <v>890212568</v>
          </cell>
          <cell r="I1198" t="str">
            <v>FUNDACION CARDIOVASCULAR DE CBIA</v>
          </cell>
          <cell r="J1198" t="str">
            <v>8036D82-</v>
          </cell>
          <cell r="K1198" t="str">
            <v>BGA-1169751</v>
          </cell>
          <cell r="L1198">
            <v>1169751</v>
          </cell>
          <cell r="M1198">
            <v>200000</v>
          </cell>
        </row>
        <row r="1199">
          <cell r="A1199" t="str">
            <v>890212568-1174875</v>
          </cell>
          <cell r="B1199">
            <v>817</v>
          </cell>
          <cell r="C1199">
            <v>5928</v>
          </cell>
          <cell r="D1199" t="str">
            <v>817-5928</v>
          </cell>
          <cell r="E1199">
            <v>45000</v>
          </cell>
          <cell r="F1199">
            <v>230550108000</v>
          </cell>
          <cell r="G1199" t="str">
            <v>PGO FRAS COSTO TOTAL</v>
          </cell>
          <cell r="H1199">
            <v>890212568</v>
          </cell>
          <cell r="I1199" t="str">
            <v>FUNDACION CARDIOVASCULAR DE CBIA</v>
          </cell>
          <cell r="J1199" t="str">
            <v>8025D82-</v>
          </cell>
          <cell r="K1199" t="str">
            <v>BGA-1174875</v>
          </cell>
          <cell r="L1199">
            <v>1174875</v>
          </cell>
          <cell r="M1199">
            <v>200000</v>
          </cell>
        </row>
        <row r="1200">
          <cell r="A1200" t="str">
            <v>890212568-1180313</v>
          </cell>
          <cell r="B1200">
            <v>817</v>
          </cell>
          <cell r="C1200">
            <v>6117</v>
          </cell>
          <cell r="D1200" t="str">
            <v>817-6117</v>
          </cell>
          <cell r="E1200">
            <v>45061</v>
          </cell>
          <cell r="F1200">
            <v>230550108000</v>
          </cell>
          <cell r="G1200" t="str">
            <v>PGO FRAS COSTO TOTAL</v>
          </cell>
          <cell r="H1200">
            <v>890212568</v>
          </cell>
          <cell r="I1200" t="str">
            <v>FUNDACION CARDIOVASCULAR DE CBIA</v>
          </cell>
          <cell r="J1200" t="str">
            <v>8036D82-</v>
          </cell>
          <cell r="K1200" t="str">
            <v>BGA-1180313</v>
          </cell>
          <cell r="L1200">
            <v>1180313</v>
          </cell>
          <cell r="M1200">
            <v>200000</v>
          </cell>
        </row>
        <row r="1201">
          <cell r="A1201" t="str">
            <v>890212568-1181818</v>
          </cell>
          <cell r="B1201">
            <v>817</v>
          </cell>
          <cell r="C1201">
            <v>6117</v>
          </cell>
          <cell r="D1201" t="str">
            <v>817-6117</v>
          </cell>
          <cell r="E1201">
            <v>45061</v>
          </cell>
          <cell r="F1201">
            <v>230550108000</v>
          </cell>
          <cell r="G1201" t="str">
            <v>PGO FRAS COSTO TOTAL</v>
          </cell>
          <cell r="H1201">
            <v>890212568</v>
          </cell>
          <cell r="I1201" t="str">
            <v>FUNDACION CARDIOVASCULAR DE CBIA</v>
          </cell>
          <cell r="J1201" t="str">
            <v>8036D82-</v>
          </cell>
          <cell r="K1201" t="str">
            <v>BGA-1181818</v>
          </cell>
          <cell r="L1201">
            <v>1181818</v>
          </cell>
          <cell r="M1201">
            <v>200000</v>
          </cell>
        </row>
        <row r="1202">
          <cell r="A1202" t="str">
            <v>890212568-1182785</v>
          </cell>
          <cell r="B1202">
            <v>817</v>
          </cell>
          <cell r="C1202">
            <v>6117</v>
          </cell>
          <cell r="D1202" t="str">
            <v>817-6117</v>
          </cell>
          <cell r="E1202">
            <v>45061</v>
          </cell>
          <cell r="F1202">
            <v>230550108000</v>
          </cell>
          <cell r="G1202" t="str">
            <v>PGO FRAS COSTO TOTAL</v>
          </cell>
          <cell r="H1202">
            <v>890212568</v>
          </cell>
          <cell r="I1202" t="str">
            <v>FUNDACION CARDIOVASCULAR DE CBIA</v>
          </cell>
          <cell r="J1202" t="str">
            <v>8030D82-</v>
          </cell>
          <cell r="K1202" t="str">
            <v>BGA-1182785</v>
          </cell>
          <cell r="L1202">
            <v>1182785</v>
          </cell>
          <cell r="M1202">
            <v>200000</v>
          </cell>
        </row>
        <row r="1203">
          <cell r="A1203" t="str">
            <v>890212568-1183192</v>
          </cell>
          <cell r="B1203">
            <v>817</v>
          </cell>
          <cell r="C1203">
            <v>6117</v>
          </cell>
          <cell r="D1203" t="str">
            <v>817-6117</v>
          </cell>
          <cell r="E1203">
            <v>45061</v>
          </cell>
          <cell r="F1203">
            <v>230550108000</v>
          </cell>
          <cell r="G1203" t="str">
            <v>PGO FRAS COSTO TOTAL</v>
          </cell>
          <cell r="H1203">
            <v>890212568</v>
          </cell>
          <cell r="I1203" t="str">
            <v>FUNDACION CARDIOVASCULAR DE CBIA</v>
          </cell>
          <cell r="J1203" t="str">
            <v>8036D82-</v>
          </cell>
          <cell r="K1203" t="str">
            <v>BGA1183192</v>
          </cell>
          <cell r="L1203">
            <v>1183192</v>
          </cell>
          <cell r="M1203">
            <v>200000</v>
          </cell>
        </row>
        <row r="1204">
          <cell r="A1204" t="str">
            <v>890212568-1183229</v>
          </cell>
          <cell r="B1204">
            <v>817</v>
          </cell>
          <cell r="C1204">
            <v>6117</v>
          </cell>
          <cell r="D1204" t="str">
            <v>817-6117</v>
          </cell>
          <cell r="E1204">
            <v>45061</v>
          </cell>
          <cell r="F1204">
            <v>230550108000</v>
          </cell>
          <cell r="G1204" t="str">
            <v>PGO FRAS COSTO TOTAL</v>
          </cell>
          <cell r="H1204">
            <v>890212568</v>
          </cell>
          <cell r="I1204" t="str">
            <v>FUNDACION CARDIOVASCULAR DE CBIA</v>
          </cell>
          <cell r="J1204" t="str">
            <v>8036D82-</v>
          </cell>
          <cell r="K1204" t="str">
            <v>BGA1183229</v>
          </cell>
          <cell r="L1204">
            <v>1183229</v>
          </cell>
          <cell r="M1204">
            <v>200000</v>
          </cell>
        </row>
        <row r="1205">
          <cell r="A1205" t="str">
            <v>890212568-1180140</v>
          </cell>
          <cell r="B1205">
            <v>817</v>
          </cell>
          <cell r="C1205">
            <v>6117</v>
          </cell>
          <cell r="D1205" t="str">
            <v>817-6117</v>
          </cell>
          <cell r="E1205">
            <v>45061</v>
          </cell>
          <cell r="F1205">
            <v>230550108000</v>
          </cell>
          <cell r="G1205" t="str">
            <v>PGO FRAS COSTO TOTAL</v>
          </cell>
          <cell r="H1205">
            <v>890212568</v>
          </cell>
          <cell r="I1205" t="str">
            <v>FUNDACION CARDIOVASCULAR DE CBIA</v>
          </cell>
          <cell r="J1205" t="str">
            <v>8052D82-</v>
          </cell>
          <cell r="K1205" t="str">
            <v>BGA-1180140</v>
          </cell>
          <cell r="L1205">
            <v>1180140</v>
          </cell>
          <cell r="M1205">
            <v>200000</v>
          </cell>
        </row>
        <row r="1206">
          <cell r="A1206" t="str">
            <v>890212568-1184481</v>
          </cell>
          <cell r="B1206">
            <v>817</v>
          </cell>
          <cell r="C1206">
            <v>6331</v>
          </cell>
          <cell r="D1206" t="str">
            <v>817-6331</v>
          </cell>
          <cell r="E1206">
            <v>45092</v>
          </cell>
          <cell r="F1206">
            <v>230550108000</v>
          </cell>
          <cell r="G1206" t="str">
            <v>PGO FRAS COSTO TOTAL</v>
          </cell>
          <cell r="H1206">
            <v>890212568</v>
          </cell>
          <cell r="I1206" t="str">
            <v>FUNDACION CARDIOVASCULAR DE CBIA</v>
          </cell>
          <cell r="J1206" t="str">
            <v>8050D82-</v>
          </cell>
          <cell r="K1206" t="str">
            <v>BGA1184481</v>
          </cell>
          <cell r="L1206">
            <v>1184481</v>
          </cell>
          <cell r="M1206">
            <v>200000</v>
          </cell>
        </row>
        <row r="1207">
          <cell r="A1207" t="str">
            <v>890212568-1184785</v>
          </cell>
          <cell r="B1207">
            <v>817</v>
          </cell>
          <cell r="C1207">
            <v>6331</v>
          </cell>
          <cell r="D1207" t="str">
            <v>817-6331</v>
          </cell>
          <cell r="E1207">
            <v>45092</v>
          </cell>
          <cell r="F1207">
            <v>230550108000</v>
          </cell>
          <cell r="G1207" t="str">
            <v>PGO FRAS COSTO TOTAL</v>
          </cell>
          <cell r="H1207">
            <v>890212568</v>
          </cell>
          <cell r="I1207" t="str">
            <v>FUNDACION CARDIOVASCULAR DE CBIA</v>
          </cell>
          <cell r="J1207" t="str">
            <v>8050D82-</v>
          </cell>
          <cell r="K1207" t="str">
            <v>BGA1184785</v>
          </cell>
          <cell r="L1207">
            <v>1184785</v>
          </cell>
          <cell r="M1207">
            <v>200000</v>
          </cell>
        </row>
        <row r="1208">
          <cell r="A1208" t="str">
            <v>890212568-1186438</v>
          </cell>
          <cell r="B1208">
            <v>817</v>
          </cell>
          <cell r="C1208">
            <v>6331</v>
          </cell>
          <cell r="D1208" t="str">
            <v>817-6331</v>
          </cell>
          <cell r="E1208">
            <v>45092</v>
          </cell>
          <cell r="F1208">
            <v>230550108000</v>
          </cell>
          <cell r="G1208" t="str">
            <v>PGO FRAS COSTO TOTAL</v>
          </cell>
          <cell r="H1208">
            <v>890212568</v>
          </cell>
          <cell r="I1208" t="str">
            <v>FUNDACION CARDIOVASCULAR DE CBIA</v>
          </cell>
          <cell r="J1208" t="str">
            <v>8036D82-</v>
          </cell>
          <cell r="K1208" t="str">
            <v>BGA1186438</v>
          </cell>
          <cell r="L1208">
            <v>1186438</v>
          </cell>
          <cell r="M1208">
            <v>200000</v>
          </cell>
        </row>
        <row r="1209">
          <cell r="A1209" t="str">
            <v>890212568-1186825</v>
          </cell>
          <cell r="B1209">
            <v>817</v>
          </cell>
          <cell r="C1209">
            <v>6411</v>
          </cell>
          <cell r="D1209" t="str">
            <v>817-6411</v>
          </cell>
          <cell r="E1209">
            <v>45117</v>
          </cell>
          <cell r="F1209">
            <v>230550108000</v>
          </cell>
          <cell r="G1209" t="str">
            <v>PGO FRAS COSTO TOTAL</v>
          </cell>
          <cell r="H1209">
            <v>890212568</v>
          </cell>
          <cell r="I1209" t="str">
            <v>FUNDACION CARDIOVASCULAR DE CBIA</v>
          </cell>
          <cell r="J1209" t="str">
            <v>8026D82-</v>
          </cell>
          <cell r="K1209" t="str">
            <v>BGA1186825</v>
          </cell>
          <cell r="L1209">
            <v>1186825</v>
          </cell>
          <cell r="M1209">
            <v>200000</v>
          </cell>
        </row>
        <row r="1210">
          <cell r="A1210" t="str">
            <v>890212568-1186889</v>
          </cell>
          <cell r="B1210">
            <v>817</v>
          </cell>
          <cell r="C1210">
            <v>6411</v>
          </cell>
          <cell r="D1210" t="str">
            <v>817-6411</v>
          </cell>
          <cell r="E1210">
            <v>45117</v>
          </cell>
          <cell r="F1210">
            <v>230550108000</v>
          </cell>
          <cell r="G1210" t="str">
            <v>PGO FRAS COSTO TOTAL</v>
          </cell>
          <cell r="H1210">
            <v>890212568</v>
          </cell>
          <cell r="I1210" t="str">
            <v>FUNDACION CARDIOVASCULAR DE CBIA</v>
          </cell>
          <cell r="J1210" t="str">
            <v>8026D82-</v>
          </cell>
          <cell r="K1210" t="str">
            <v>BGA1186889</v>
          </cell>
          <cell r="L1210">
            <v>1186889</v>
          </cell>
          <cell r="M1210">
            <v>200000</v>
          </cell>
        </row>
        <row r="1211">
          <cell r="A1211" t="str">
            <v>890212568-1189334</v>
          </cell>
          <cell r="B1211">
            <v>817</v>
          </cell>
          <cell r="C1211">
            <v>6411</v>
          </cell>
          <cell r="D1211" t="str">
            <v>817-6411</v>
          </cell>
          <cell r="E1211">
            <v>45117</v>
          </cell>
          <cell r="F1211">
            <v>230550108000</v>
          </cell>
          <cell r="G1211" t="str">
            <v>PGO FRAS COSTO TOTAL</v>
          </cell>
          <cell r="H1211">
            <v>890212568</v>
          </cell>
          <cell r="I1211" t="str">
            <v>FUNDACION CARDIOVASCULAR DE CBIA</v>
          </cell>
          <cell r="J1211" t="str">
            <v>8025D82-</v>
          </cell>
          <cell r="K1211" t="str">
            <v>BGA1189334</v>
          </cell>
          <cell r="L1211">
            <v>1189334</v>
          </cell>
          <cell r="M1211">
            <v>200000</v>
          </cell>
        </row>
        <row r="1212">
          <cell r="A1212" t="str">
            <v>890212568-1191904</v>
          </cell>
          <cell r="B1212">
            <v>817</v>
          </cell>
          <cell r="C1212">
            <v>6411</v>
          </cell>
          <cell r="D1212" t="str">
            <v>817-6411</v>
          </cell>
          <cell r="E1212">
            <v>45117</v>
          </cell>
          <cell r="F1212">
            <v>230550156800</v>
          </cell>
          <cell r="G1212" t="str">
            <v>PGO FRAS COSTO TOTAL</v>
          </cell>
          <cell r="H1212">
            <v>890212568</v>
          </cell>
          <cell r="I1212" t="str">
            <v>FUNDACION CARDIOVASCULAR DE CBIA</v>
          </cell>
          <cell r="J1212" t="str">
            <v>8032D82-</v>
          </cell>
          <cell r="K1212" t="str">
            <v>BGA1191904</v>
          </cell>
          <cell r="L1212">
            <v>1191904</v>
          </cell>
          <cell r="M1212">
            <v>200000</v>
          </cell>
        </row>
        <row r="1213">
          <cell r="A1213" t="str">
            <v>890212568-609672</v>
          </cell>
          <cell r="B1213">
            <v>817</v>
          </cell>
          <cell r="C1213">
            <v>5731</v>
          </cell>
          <cell r="D1213" t="str">
            <v>817-5731</v>
          </cell>
          <cell r="E1213">
            <v>44970</v>
          </cell>
          <cell r="F1213">
            <v>230550108000</v>
          </cell>
          <cell r="G1213" t="str">
            <v>PGO FRAS COSTO TOTAL</v>
          </cell>
          <cell r="H1213">
            <v>890212568</v>
          </cell>
          <cell r="I1213" t="str">
            <v>FUNDACION CARDIOVASCULAR DE CBIA</v>
          </cell>
          <cell r="J1213" t="str">
            <v>8026D82-</v>
          </cell>
          <cell r="K1213" t="str">
            <v>FHIC-609672</v>
          </cell>
          <cell r="L1213">
            <v>609672</v>
          </cell>
          <cell r="M1213">
            <v>202500</v>
          </cell>
        </row>
        <row r="1214">
          <cell r="A1214" t="str">
            <v>890212568-640809</v>
          </cell>
          <cell r="B1214">
            <v>817</v>
          </cell>
          <cell r="C1214">
            <v>6411</v>
          </cell>
          <cell r="D1214" t="str">
            <v>817-6411</v>
          </cell>
          <cell r="E1214">
            <v>45117</v>
          </cell>
          <cell r="F1214">
            <v>230550108000</v>
          </cell>
          <cell r="G1214" t="str">
            <v>PGO FRAS COSTO TOTAL</v>
          </cell>
          <cell r="H1214">
            <v>890212568</v>
          </cell>
          <cell r="I1214" t="str">
            <v>FUNDACION CARDIOVASCULAR DE CBIA</v>
          </cell>
          <cell r="J1214" t="str">
            <v>8036D82-</v>
          </cell>
          <cell r="K1214" t="str">
            <v>FHIC-640809</v>
          </cell>
          <cell r="L1214">
            <v>640809</v>
          </cell>
          <cell r="M1214">
            <v>206939</v>
          </cell>
        </row>
        <row r="1215">
          <cell r="A1215" t="str">
            <v>890212568-1182796</v>
          </cell>
          <cell r="B1215">
            <v>817</v>
          </cell>
          <cell r="C1215">
            <v>6117</v>
          </cell>
          <cell r="D1215" t="str">
            <v>817-6117</v>
          </cell>
          <cell r="E1215">
            <v>45061</v>
          </cell>
          <cell r="F1215">
            <v>230550108000</v>
          </cell>
          <cell r="G1215" t="str">
            <v>PGO FRAS COSTO TOTAL</v>
          </cell>
          <cell r="H1215">
            <v>890212568</v>
          </cell>
          <cell r="I1215" t="str">
            <v>FUNDACION CARDIOVASCULAR DE CBIA</v>
          </cell>
          <cell r="J1215" t="str">
            <v>8026D82-</v>
          </cell>
          <cell r="K1215" t="str">
            <v>BGA-1182796</v>
          </cell>
          <cell r="L1215">
            <v>1182796</v>
          </cell>
          <cell r="M1215">
            <v>210643</v>
          </cell>
        </row>
        <row r="1216">
          <cell r="A1216" t="str">
            <v>890212568-1135978</v>
          </cell>
          <cell r="B1216">
            <v>817</v>
          </cell>
          <cell r="C1216">
            <v>4748</v>
          </cell>
          <cell r="D1216" t="str">
            <v>817-4748</v>
          </cell>
          <cell r="E1216">
            <v>44722</v>
          </cell>
          <cell r="F1216">
            <v>230550108000</v>
          </cell>
          <cell r="G1216" t="str">
            <v>PAGO FRAS COSTO TOTAL</v>
          </cell>
          <cell r="H1216">
            <v>890212568</v>
          </cell>
          <cell r="I1216" t="str">
            <v>FUNDACION CARDIOVASCULAR DE CBIA</v>
          </cell>
          <cell r="J1216" t="str">
            <v>8026D82-</v>
          </cell>
          <cell r="K1216" t="str">
            <v>BGA-1135978</v>
          </cell>
          <cell r="L1216">
            <v>1135978</v>
          </cell>
          <cell r="M1216">
            <v>218385</v>
          </cell>
        </row>
        <row r="1217">
          <cell r="A1217" t="str">
            <v>890212568-1150818</v>
          </cell>
          <cell r="B1217">
            <v>817</v>
          </cell>
          <cell r="C1217">
            <v>5278</v>
          </cell>
          <cell r="D1217" t="str">
            <v>817-5278</v>
          </cell>
          <cell r="E1217">
            <v>44848</v>
          </cell>
          <cell r="F1217">
            <v>230550108000</v>
          </cell>
          <cell r="G1217" t="str">
            <v>PAGO FRAS COSTO TOTAL</v>
          </cell>
          <cell r="H1217">
            <v>890212568</v>
          </cell>
          <cell r="I1217" t="str">
            <v>FUNDACION CARDIOVASCULAR DE CBIA</v>
          </cell>
          <cell r="J1217" t="str">
            <v>8026D82-</v>
          </cell>
          <cell r="K1217" t="str">
            <v>BGA-1150818</v>
          </cell>
          <cell r="L1217">
            <v>1150818</v>
          </cell>
          <cell r="M1217">
            <v>218385</v>
          </cell>
        </row>
        <row r="1218">
          <cell r="A1218" t="str">
            <v>890212568-1153311</v>
          </cell>
          <cell r="B1218">
            <v>817</v>
          </cell>
          <cell r="C1218">
            <v>5278</v>
          </cell>
          <cell r="D1218" t="str">
            <v>817-5278</v>
          </cell>
          <cell r="E1218">
            <v>44848</v>
          </cell>
          <cell r="F1218">
            <v>230550108000</v>
          </cell>
          <cell r="G1218" t="str">
            <v>PAGO FRAS COSTO TOTAL</v>
          </cell>
          <cell r="H1218">
            <v>890212568</v>
          </cell>
          <cell r="I1218" t="str">
            <v>FUNDACION CARDIOVASCULAR DE CBIA</v>
          </cell>
          <cell r="J1218" t="str">
            <v>8036D82-</v>
          </cell>
          <cell r="K1218" t="str">
            <v>BGA-1153311</v>
          </cell>
          <cell r="L1218">
            <v>1153311</v>
          </cell>
          <cell r="M1218">
            <v>218385</v>
          </cell>
        </row>
        <row r="1219">
          <cell r="A1219" t="str">
            <v>890212568-1158955</v>
          </cell>
          <cell r="B1219">
            <v>817</v>
          </cell>
          <cell r="C1219">
            <v>5496</v>
          </cell>
          <cell r="D1219" t="str">
            <v>817-5496</v>
          </cell>
          <cell r="E1219">
            <v>44909</v>
          </cell>
          <cell r="F1219">
            <v>230550156800</v>
          </cell>
          <cell r="G1219" t="str">
            <v>PGO FRAS COSTO TOTAL</v>
          </cell>
          <cell r="H1219">
            <v>890212568</v>
          </cell>
          <cell r="I1219" t="str">
            <v>FUNDACION CARDIOVASCULAR DE CBIA</v>
          </cell>
          <cell r="J1219" t="str">
            <v>8036D82-</v>
          </cell>
          <cell r="K1219" t="str">
            <v>BGA-1158955</v>
          </cell>
          <cell r="L1219">
            <v>1158955</v>
          </cell>
          <cell r="M1219">
            <v>218385</v>
          </cell>
        </row>
        <row r="1220">
          <cell r="A1220" t="str">
            <v>890212568-1160590</v>
          </cell>
          <cell r="B1220">
            <v>817</v>
          </cell>
          <cell r="C1220">
            <v>5496</v>
          </cell>
          <cell r="D1220" t="str">
            <v>817-5496</v>
          </cell>
          <cell r="E1220">
            <v>44909</v>
          </cell>
          <cell r="F1220">
            <v>230550156800</v>
          </cell>
          <cell r="G1220" t="str">
            <v>PGO FRAS COSTO TOTAL</v>
          </cell>
          <cell r="H1220">
            <v>890212568</v>
          </cell>
          <cell r="I1220" t="str">
            <v>FUNDACION CARDIOVASCULAR DE CBIA</v>
          </cell>
          <cell r="J1220" t="str">
            <v>8026D82-</v>
          </cell>
          <cell r="K1220" t="str">
            <v>BGA-1160590</v>
          </cell>
          <cell r="L1220">
            <v>1160590</v>
          </cell>
          <cell r="M1220">
            <v>218385</v>
          </cell>
        </row>
        <row r="1221">
          <cell r="A1221" t="str">
            <v>890212568-1163111</v>
          </cell>
          <cell r="B1221">
            <v>817</v>
          </cell>
          <cell r="C1221">
            <v>5578</v>
          </cell>
          <cell r="D1221" t="str">
            <v>817-5578</v>
          </cell>
          <cell r="E1221">
            <v>44937</v>
          </cell>
          <cell r="F1221">
            <v>230550108000</v>
          </cell>
          <cell r="G1221" t="str">
            <v>PAGO FRAS COSTO TOTAL</v>
          </cell>
          <cell r="H1221">
            <v>890212568</v>
          </cell>
          <cell r="I1221" t="str">
            <v>FUNDACION CARDIOVASCULAR DE CBIA</v>
          </cell>
          <cell r="J1221" t="str">
            <v>8026D82-</v>
          </cell>
          <cell r="K1221" t="str">
            <v>BGA-1163111</v>
          </cell>
          <cell r="L1221">
            <v>1163111</v>
          </cell>
          <cell r="M1221">
            <v>218385</v>
          </cell>
        </row>
        <row r="1222">
          <cell r="A1222" t="str">
            <v>890212568-1164994</v>
          </cell>
          <cell r="B1222">
            <v>817</v>
          </cell>
          <cell r="C1222">
            <v>5578</v>
          </cell>
          <cell r="D1222" t="str">
            <v>817-5578</v>
          </cell>
          <cell r="E1222">
            <v>44937</v>
          </cell>
          <cell r="F1222">
            <v>230550156800</v>
          </cell>
          <cell r="G1222" t="str">
            <v>PAGO FRAS COSTO TOTAL</v>
          </cell>
          <cell r="H1222">
            <v>890212568</v>
          </cell>
          <cell r="I1222" t="str">
            <v>FUNDACION CARDIOVASCULAR DE CBIA</v>
          </cell>
          <cell r="J1222" t="str">
            <v>8036D82-</v>
          </cell>
          <cell r="K1222" t="str">
            <v>BGA-1164994</v>
          </cell>
          <cell r="L1222">
            <v>1164994</v>
          </cell>
          <cell r="M1222">
            <v>218385</v>
          </cell>
        </row>
        <row r="1223">
          <cell r="A1223" t="str">
            <v>890212568-1167206</v>
          </cell>
          <cell r="B1223">
            <v>817</v>
          </cell>
          <cell r="C1223">
            <v>5731</v>
          </cell>
          <cell r="D1223" t="str">
            <v>817-5731</v>
          </cell>
          <cell r="E1223">
            <v>44970</v>
          </cell>
          <cell r="F1223">
            <v>230550108000</v>
          </cell>
          <cell r="G1223" t="str">
            <v>PGO FRAS COSTO TOTAL</v>
          </cell>
          <cell r="H1223">
            <v>890212568</v>
          </cell>
          <cell r="I1223" t="str">
            <v>FUNDACION CARDIOVASCULAR DE CBIA</v>
          </cell>
          <cell r="J1223" t="str">
            <v>8036D82-</v>
          </cell>
          <cell r="K1223" t="str">
            <v>BGA-1167206</v>
          </cell>
          <cell r="L1223">
            <v>1167206</v>
          </cell>
          <cell r="M1223">
            <v>218385</v>
          </cell>
        </row>
        <row r="1224">
          <cell r="A1224" t="str">
            <v>890212568-1168733</v>
          </cell>
          <cell r="B1224">
            <v>817</v>
          </cell>
          <cell r="C1224">
            <v>5731</v>
          </cell>
          <cell r="D1224" t="str">
            <v>817-5731</v>
          </cell>
          <cell r="E1224">
            <v>44970</v>
          </cell>
          <cell r="F1224">
            <v>230550108000</v>
          </cell>
          <cell r="G1224" t="str">
            <v>PGO FRAS COSTO TOTAL</v>
          </cell>
          <cell r="H1224">
            <v>890212568</v>
          </cell>
          <cell r="I1224" t="str">
            <v>FUNDACION CARDIOVASCULAR DE CBIA</v>
          </cell>
          <cell r="J1224" t="str">
            <v>8026D82-</v>
          </cell>
          <cell r="K1224" t="str">
            <v>BGA-1168733</v>
          </cell>
          <cell r="L1224">
            <v>1168733</v>
          </cell>
          <cell r="M1224">
            <v>218385</v>
          </cell>
        </row>
        <row r="1225">
          <cell r="A1225" t="str">
            <v>890212568-1171791</v>
          </cell>
          <cell r="B1225">
            <v>817</v>
          </cell>
          <cell r="C1225">
            <v>5928</v>
          </cell>
          <cell r="D1225" t="str">
            <v>817-5928</v>
          </cell>
          <cell r="E1225">
            <v>45000</v>
          </cell>
          <cell r="F1225">
            <v>230550108000</v>
          </cell>
          <cell r="G1225" t="str">
            <v>PGO FRAS COSTO TOTAL</v>
          </cell>
          <cell r="H1225">
            <v>890212568</v>
          </cell>
          <cell r="I1225" t="str">
            <v>FUNDACION CARDIOVASCULAR DE CBIA</v>
          </cell>
          <cell r="J1225" t="str">
            <v>8026D82-</v>
          </cell>
          <cell r="K1225" t="str">
            <v>BGA-1171791</v>
          </cell>
          <cell r="L1225">
            <v>1171791</v>
          </cell>
          <cell r="M1225">
            <v>218385</v>
          </cell>
        </row>
        <row r="1226">
          <cell r="A1226" t="str">
            <v>890212568-1179724</v>
          </cell>
          <cell r="B1226">
            <v>817</v>
          </cell>
          <cell r="C1226">
            <v>6117</v>
          </cell>
          <cell r="D1226" t="str">
            <v>817-6117</v>
          </cell>
          <cell r="E1226">
            <v>45061</v>
          </cell>
          <cell r="F1226">
            <v>230550156800</v>
          </cell>
          <cell r="G1226" t="str">
            <v>PGO FRAS COSTO TOTAL</v>
          </cell>
          <cell r="H1226">
            <v>890212568</v>
          </cell>
          <cell r="I1226" t="str">
            <v>FUNDACION CARDIOVASCULAR DE CBIA</v>
          </cell>
          <cell r="J1226" t="str">
            <v>8036D82-</v>
          </cell>
          <cell r="K1226" t="str">
            <v>BGA-1179724</v>
          </cell>
          <cell r="L1226">
            <v>1179724</v>
          </cell>
          <cell r="M1226">
            <v>218385</v>
          </cell>
        </row>
        <row r="1227">
          <cell r="A1227" t="str">
            <v>890212568-1180437</v>
          </cell>
          <cell r="B1227">
            <v>817</v>
          </cell>
          <cell r="C1227">
            <v>6117</v>
          </cell>
          <cell r="D1227" t="str">
            <v>817-6117</v>
          </cell>
          <cell r="E1227">
            <v>45061</v>
          </cell>
          <cell r="F1227">
            <v>230550156800</v>
          </cell>
          <cell r="G1227" t="str">
            <v>PGO FRAS COSTO TOTAL</v>
          </cell>
          <cell r="H1227">
            <v>890212568</v>
          </cell>
          <cell r="I1227" t="str">
            <v>FUNDACION CARDIOVASCULAR DE CBIA</v>
          </cell>
          <cell r="J1227" t="str">
            <v>8036D82-</v>
          </cell>
          <cell r="K1227" t="str">
            <v>BGA-1180437</v>
          </cell>
          <cell r="L1227">
            <v>1180437</v>
          </cell>
          <cell r="M1227">
            <v>218385</v>
          </cell>
        </row>
        <row r="1228">
          <cell r="A1228" t="str">
            <v>890212568-603625</v>
          </cell>
          <cell r="B1228">
            <v>817</v>
          </cell>
          <cell r="C1228">
            <v>6411</v>
          </cell>
          <cell r="D1228" t="str">
            <v>817-6411</v>
          </cell>
          <cell r="E1228">
            <v>45117</v>
          </cell>
          <cell r="F1228">
            <v>230550156800</v>
          </cell>
          <cell r="G1228" t="str">
            <v>PGO FRAS COSTO TOTAL</v>
          </cell>
          <cell r="H1228">
            <v>890212568</v>
          </cell>
          <cell r="I1228" t="str">
            <v>FUNDACION CARDIOVASCULAR DE CBIA</v>
          </cell>
          <cell r="J1228" t="str">
            <v>8050D82-</v>
          </cell>
          <cell r="K1228" t="str">
            <v>FHIC-603625</v>
          </cell>
          <cell r="L1228">
            <v>603625</v>
          </cell>
          <cell r="M1228">
            <v>219906</v>
          </cell>
        </row>
        <row r="1229">
          <cell r="A1229" t="str">
            <v>890212568-1158364</v>
          </cell>
          <cell r="B1229">
            <v>817</v>
          </cell>
          <cell r="C1229">
            <v>5496</v>
          </cell>
          <cell r="D1229" t="str">
            <v>817-5496</v>
          </cell>
          <cell r="E1229">
            <v>44909</v>
          </cell>
          <cell r="F1229">
            <v>230550108000</v>
          </cell>
          <cell r="G1229" t="str">
            <v>PGO FRAS COSTO TOTAL</v>
          </cell>
          <cell r="H1229">
            <v>890212568</v>
          </cell>
          <cell r="I1229" t="str">
            <v>FUNDACION CARDIOVASCULAR DE CBIA</v>
          </cell>
          <cell r="J1229" t="str">
            <v>8023D82-</v>
          </cell>
          <cell r="K1229" t="str">
            <v>BGA-1158364</v>
          </cell>
          <cell r="L1229">
            <v>1158364</v>
          </cell>
          <cell r="M1229">
            <v>225260</v>
          </cell>
        </row>
        <row r="1230">
          <cell r="A1230" t="str">
            <v>890212568-586433</v>
          </cell>
          <cell r="B1230">
            <v>817</v>
          </cell>
          <cell r="C1230">
            <v>6117</v>
          </cell>
          <cell r="D1230" t="str">
            <v>817-6117</v>
          </cell>
          <cell r="E1230">
            <v>45061</v>
          </cell>
          <cell r="F1230">
            <v>230550156800</v>
          </cell>
          <cell r="G1230" t="str">
            <v>PGO FRAS COSTO TOTAL</v>
          </cell>
          <cell r="H1230">
            <v>890212568</v>
          </cell>
          <cell r="I1230" t="str">
            <v>FUNDACION CARDIOVASCULAR DE CBIA</v>
          </cell>
          <cell r="J1230" t="str">
            <v>8026D82-</v>
          </cell>
          <cell r="K1230" t="str">
            <v>FHIC-586433</v>
          </cell>
          <cell r="L1230">
            <v>586433</v>
          </cell>
          <cell r="M1230">
            <v>227553</v>
          </cell>
        </row>
        <row r="1231">
          <cell r="A1231" t="str">
            <v>890212568-544715</v>
          </cell>
          <cell r="B1231">
            <v>817</v>
          </cell>
          <cell r="C1231">
            <v>5077</v>
          </cell>
          <cell r="D1231" t="str">
            <v>817-5077</v>
          </cell>
          <cell r="E1231">
            <v>44818</v>
          </cell>
          <cell r="F1231">
            <v>230550156800</v>
          </cell>
          <cell r="G1231" t="str">
            <v>PAG FACTURAS COSTO TOTAL</v>
          </cell>
          <cell r="H1231">
            <v>890212568</v>
          </cell>
          <cell r="I1231" t="str">
            <v>FUNDACION CARDIOVASCULAR DE CBIA</v>
          </cell>
          <cell r="J1231" t="str">
            <v>8026D82-</v>
          </cell>
          <cell r="K1231" t="str">
            <v>FHIC-544715</v>
          </cell>
          <cell r="L1231">
            <v>544715</v>
          </cell>
          <cell r="M1231">
            <v>229770</v>
          </cell>
        </row>
        <row r="1232">
          <cell r="A1232" t="str">
            <v>890212568-1181788</v>
          </cell>
          <cell r="B1232">
            <v>817</v>
          </cell>
          <cell r="C1232">
            <v>6117</v>
          </cell>
          <cell r="D1232" t="str">
            <v>817-6117</v>
          </cell>
          <cell r="E1232">
            <v>45061</v>
          </cell>
          <cell r="F1232">
            <v>230550156800</v>
          </cell>
          <cell r="G1232" t="str">
            <v>PGO FRAS COSTO TOTAL</v>
          </cell>
          <cell r="H1232">
            <v>890212568</v>
          </cell>
          <cell r="I1232" t="str">
            <v>FUNDACION CARDIOVASCULAR DE CBIA</v>
          </cell>
          <cell r="J1232" t="str">
            <v>8026D82-</v>
          </cell>
          <cell r="K1232" t="str">
            <v>BGA-1181788</v>
          </cell>
          <cell r="L1232">
            <v>1181788</v>
          </cell>
          <cell r="M1232">
            <v>233025</v>
          </cell>
        </row>
        <row r="1233">
          <cell r="A1233" t="str">
            <v>890212568-1149142</v>
          </cell>
          <cell r="B1233">
            <v>817</v>
          </cell>
          <cell r="C1233">
            <v>5077</v>
          </cell>
          <cell r="D1233" t="str">
            <v>817-5077</v>
          </cell>
          <cell r="E1233">
            <v>44818</v>
          </cell>
          <cell r="F1233">
            <v>230550108000</v>
          </cell>
          <cell r="G1233" t="str">
            <v>PAG FACTURAS COSTO TOTAL</v>
          </cell>
          <cell r="H1233">
            <v>890212568</v>
          </cell>
          <cell r="I1233" t="str">
            <v>FUNDACION CARDIOVASCULAR DE CBIA</v>
          </cell>
          <cell r="J1233" t="str">
            <v>8030D82-</v>
          </cell>
          <cell r="K1233" t="str">
            <v>BGA-1149142</v>
          </cell>
          <cell r="L1233">
            <v>1149142</v>
          </cell>
          <cell r="M1233">
            <v>237383</v>
          </cell>
        </row>
        <row r="1234">
          <cell r="A1234" t="str">
            <v>890212568-1147502</v>
          </cell>
          <cell r="B1234">
            <v>817</v>
          </cell>
          <cell r="C1234">
            <v>5077</v>
          </cell>
          <cell r="D1234" t="str">
            <v>817-5077</v>
          </cell>
          <cell r="E1234">
            <v>44818</v>
          </cell>
          <cell r="F1234">
            <v>230550108000</v>
          </cell>
          <cell r="G1234" t="str">
            <v>PAG FACTURAS COSTO TOTAL</v>
          </cell>
          <cell r="H1234">
            <v>890212568</v>
          </cell>
          <cell r="I1234" t="str">
            <v>FUNDACION CARDIOVASCULAR DE CBIA</v>
          </cell>
          <cell r="J1234" t="str">
            <v>8048D82-</v>
          </cell>
          <cell r="K1234" t="str">
            <v>BGA-1147502</v>
          </cell>
          <cell r="L1234">
            <v>1147502</v>
          </cell>
          <cell r="M1234">
            <v>238614</v>
          </cell>
        </row>
        <row r="1235">
          <cell r="A1235" t="str">
            <v>890212568-1145096</v>
          </cell>
          <cell r="B1235">
            <v>817</v>
          </cell>
          <cell r="C1235">
            <v>5077</v>
          </cell>
          <cell r="D1235" t="str">
            <v>817-5077</v>
          </cell>
          <cell r="E1235">
            <v>44818</v>
          </cell>
          <cell r="F1235">
            <v>230550108000</v>
          </cell>
          <cell r="G1235" t="str">
            <v>PAG FACTURAS COSTO TOTAL</v>
          </cell>
          <cell r="H1235">
            <v>890212568</v>
          </cell>
          <cell r="I1235" t="str">
            <v>FUNDACION CARDIOVASCULAR DE CBIA</v>
          </cell>
          <cell r="J1235" t="str">
            <v>8026D82-</v>
          </cell>
          <cell r="K1235" t="str">
            <v>BGA-1145096</v>
          </cell>
          <cell r="L1235">
            <v>1145096</v>
          </cell>
          <cell r="M1235">
            <v>248243</v>
          </cell>
        </row>
        <row r="1236">
          <cell r="A1236" t="str">
            <v>890212568-1127960</v>
          </cell>
          <cell r="B1236">
            <v>817</v>
          </cell>
          <cell r="C1236">
            <v>5278</v>
          </cell>
          <cell r="D1236" t="str">
            <v>817-5278</v>
          </cell>
          <cell r="E1236">
            <v>44848</v>
          </cell>
          <cell r="F1236">
            <v>230550108000</v>
          </cell>
          <cell r="G1236" t="str">
            <v>PAGO FRAS COSTO TOTAL</v>
          </cell>
          <cell r="H1236">
            <v>890212568</v>
          </cell>
          <cell r="I1236" t="str">
            <v>FUNDACION CARDIOVASCULAR DE CBIA</v>
          </cell>
          <cell r="J1236" t="str">
            <v>8026D82-</v>
          </cell>
          <cell r="K1236" t="str">
            <v>BGA-1127960</v>
          </cell>
          <cell r="L1236">
            <v>1127960</v>
          </cell>
          <cell r="M1236">
            <v>248243</v>
          </cell>
        </row>
        <row r="1237">
          <cell r="A1237" t="str">
            <v>890212568-1149623</v>
          </cell>
          <cell r="B1237">
            <v>817</v>
          </cell>
          <cell r="C1237">
            <v>5278</v>
          </cell>
          <cell r="D1237" t="str">
            <v>817-5278</v>
          </cell>
          <cell r="E1237">
            <v>44848</v>
          </cell>
          <cell r="F1237">
            <v>230550108000</v>
          </cell>
          <cell r="G1237" t="str">
            <v>PAGO FRAS COSTO TOTAL</v>
          </cell>
          <cell r="H1237">
            <v>890212568</v>
          </cell>
          <cell r="I1237" t="str">
            <v>FUNDACION CARDIOVASCULAR DE CBIA</v>
          </cell>
          <cell r="J1237" t="str">
            <v>8030D82-</v>
          </cell>
          <cell r="K1237" t="str">
            <v>BGA-1149623</v>
          </cell>
          <cell r="L1237">
            <v>1149623</v>
          </cell>
          <cell r="M1237">
            <v>248243</v>
          </cell>
        </row>
        <row r="1238">
          <cell r="A1238" t="str">
            <v>890212568-1150139</v>
          </cell>
          <cell r="B1238">
            <v>817</v>
          </cell>
          <cell r="C1238">
            <v>5278</v>
          </cell>
          <cell r="D1238" t="str">
            <v>817-5278</v>
          </cell>
          <cell r="E1238">
            <v>44848</v>
          </cell>
          <cell r="F1238">
            <v>230550108000</v>
          </cell>
          <cell r="G1238" t="str">
            <v>PAGO FRAS COSTO TOTAL</v>
          </cell>
          <cell r="H1238">
            <v>890212568</v>
          </cell>
          <cell r="I1238" t="str">
            <v>FUNDACION CARDIOVASCULAR DE CBIA</v>
          </cell>
          <cell r="J1238" t="str">
            <v>8023D82-</v>
          </cell>
          <cell r="K1238" t="str">
            <v>BGA-1150139</v>
          </cell>
          <cell r="L1238">
            <v>1150139</v>
          </cell>
          <cell r="M1238">
            <v>248243</v>
          </cell>
        </row>
        <row r="1239">
          <cell r="A1239" t="str">
            <v>890212568-1152680</v>
          </cell>
          <cell r="B1239">
            <v>817</v>
          </cell>
          <cell r="C1239">
            <v>5278</v>
          </cell>
          <cell r="D1239" t="str">
            <v>817-5278</v>
          </cell>
          <cell r="E1239">
            <v>44848</v>
          </cell>
          <cell r="F1239">
            <v>230550108000</v>
          </cell>
          <cell r="G1239" t="str">
            <v>PAGO FRAS COSTO TOTAL</v>
          </cell>
          <cell r="H1239">
            <v>890212568</v>
          </cell>
          <cell r="I1239" t="str">
            <v>FUNDACION CARDIOVASCULAR DE CBIA</v>
          </cell>
          <cell r="J1239" t="str">
            <v>8048D82-</v>
          </cell>
          <cell r="K1239" t="str">
            <v>BGA-1152680</v>
          </cell>
          <cell r="L1239">
            <v>1152680</v>
          </cell>
          <cell r="M1239">
            <v>248243</v>
          </cell>
        </row>
        <row r="1240">
          <cell r="A1240" t="str">
            <v>890212568-1153446</v>
          </cell>
          <cell r="B1240">
            <v>817</v>
          </cell>
          <cell r="C1240">
            <v>5278</v>
          </cell>
          <cell r="D1240" t="str">
            <v>817-5278</v>
          </cell>
          <cell r="E1240">
            <v>44848</v>
          </cell>
          <cell r="F1240">
            <v>230550108000</v>
          </cell>
          <cell r="G1240" t="str">
            <v>PAGO FRAS COSTO TOTAL</v>
          </cell>
          <cell r="H1240">
            <v>890212568</v>
          </cell>
          <cell r="I1240" t="str">
            <v>FUNDACION CARDIOVASCULAR DE CBIA</v>
          </cell>
          <cell r="J1240" t="str">
            <v>8036D82-</v>
          </cell>
          <cell r="K1240" t="str">
            <v>BGA-1153446</v>
          </cell>
          <cell r="L1240">
            <v>1153446</v>
          </cell>
          <cell r="M1240">
            <v>248243</v>
          </cell>
        </row>
        <row r="1241">
          <cell r="A1241" t="str">
            <v>890212568-1157514</v>
          </cell>
          <cell r="B1241">
            <v>817</v>
          </cell>
          <cell r="C1241">
            <v>5496</v>
          </cell>
          <cell r="D1241" t="str">
            <v>817-5496</v>
          </cell>
          <cell r="E1241">
            <v>44909</v>
          </cell>
          <cell r="F1241">
            <v>230550108000</v>
          </cell>
          <cell r="G1241" t="str">
            <v>PGO FRAS COSTO TOTAL</v>
          </cell>
          <cell r="H1241">
            <v>890212568</v>
          </cell>
          <cell r="I1241" t="str">
            <v>FUNDACION CARDIOVASCULAR DE CBIA</v>
          </cell>
          <cell r="J1241" t="str">
            <v>8036D82-</v>
          </cell>
          <cell r="K1241" t="str">
            <v>BGA-1157514</v>
          </cell>
          <cell r="L1241">
            <v>1157514</v>
          </cell>
          <cell r="M1241">
            <v>248243</v>
          </cell>
        </row>
        <row r="1242">
          <cell r="A1242" t="str">
            <v>890212568-1160073</v>
          </cell>
          <cell r="B1242">
            <v>817</v>
          </cell>
          <cell r="C1242">
            <v>5496</v>
          </cell>
          <cell r="D1242" t="str">
            <v>817-5496</v>
          </cell>
          <cell r="E1242">
            <v>44909</v>
          </cell>
          <cell r="F1242">
            <v>230550108000</v>
          </cell>
          <cell r="G1242" t="str">
            <v>PGO FRAS COSTO TOTAL</v>
          </cell>
          <cell r="H1242">
            <v>890212568</v>
          </cell>
          <cell r="I1242" t="str">
            <v>FUNDACION CARDIOVASCULAR DE CBIA</v>
          </cell>
          <cell r="J1242" t="str">
            <v>8036D82-</v>
          </cell>
          <cell r="K1242" t="str">
            <v>BGA-1160073</v>
          </cell>
          <cell r="L1242">
            <v>1160073</v>
          </cell>
          <cell r="M1242">
            <v>248243</v>
          </cell>
        </row>
        <row r="1243">
          <cell r="A1243" t="str">
            <v>890212568-1160768</v>
          </cell>
          <cell r="B1243">
            <v>817</v>
          </cell>
          <cell r="C1243">
            <v>5496</v>
          </cell>
          <cell r="D1243" t="str">
            <v>817-5496</v>
          </cell>
          <cell r="E1243">
            <v>44909</v>
          </cell>
          <cell r="F1243">
            <v>230550108000</v>
          </cell>
          <cell r="G1243" t="str">
            <v>PGO FRAS COSTO TOTAL</v>
          </cell>
          <cell r="H1243">
            <v>890212568</v>
          </cell>
          <cell r="I1243" t="str">
            <v>FUNDACION CARDIOVASCULAR DE CBIA</v>
          </cell>
          <cell r="J1243" t="str">
            <v>8023D82-</v>
          </cell>
          <cell r="K1243" t="str">
            <v>BGA-1160768</v>
          </cell>
          <cell r="L1243">
            <v>1160768</v>
          </cell>
          <cell r="M1243">
            <v>248243</v>
          </cell>
        </row>
        <row r="1244">
          <cell r="A1244" t="str">
            <v>890212568-1163306</v>
          </cell>
          <cell r="B1244">
            <v>817</v>
          </cell>
          <cell r="C1244">
            <v>5578</v>
          </cell>
          <cell r="D1244" t="str">
            <v>817-5578</v>
          </cell>
          <cell r="E1244">
            <v>44937</v>
          </cell>
          <cell r="F1244">
            <v>230550108000</v>
          </cell>
          <cell r="G1244" t="str">
            <v>PAGO FRAS COSTO TOTAL</v>
          </cell>
          <cell r="H1244">
            <v>890212568</v>
          </cell>
          <cell r="I1244" t="str">
            <v>FUNDACION CARDIOVASCULAR DE CBIA</v>
          </cell>
          <cell r="J1244" t="str">
            <v>8023D82-</v>
          </cell>
          <cell r="K1244" t="str">
            <v>BGA-1163306</v>
          </cell>
          <cell r="L1244">
            <v>1163306</v>
          </cell>
          <cell r="M1244">
            <v>248243</v>
          </cell>
        </row>
        <row r="1245">
          <cell r="A1245" t="str">
            <v>890212568-1165574</v>
          </cell>
          <cell r="B1245">
            <v>817</v>
          </cell>
          <cell r="C1245">
            <v>5578</v>
          </cell>
          <cell r="D1245" t="str">
            <v>817-5578</v>
          </cell>
          <cell r="E1245">
            <v>44937</v>
          </cell>
          <cell r="F1245">
            <v>230550108000</v>
          </cell>
          <cell r="G1245" t="str">
            <v>PAGO FRAS COSTO TOTAL</v>
          </cell>
          <cell r="H1245">
            <v>890212568</v>
          </cell>
          <cell r="I1245" t="str">
            <v>FUNDACION CARDIOVASCULAR DE CBIA</v>
          </cell>
          <cell r="J1245" t="str">
            <v>8050D82-</v>
          </cell>
          <cell r="K1245" t="str">
            <v>BGA-1165574</v>
          </cell>
          <cell r="L1245">
            <v>1165574</v>
          </cell>
          <cell r="M1245">
            <v>248243</v>
          </cell>
        </row>
        <row r="1246">
          <cell r="A1246" t="str">
            <v>890212568-1167907</v>
          </cell>
          <cell r="B1246">
            <v>817</v>
          </cell>
          <cell r="C1246">
            <v>5731</v>
          </cell>
          <cell r="D1246" t="str">
            <v>817-5731</v>
          </cell>
          <cell r="E1246">
            <v>44970</v>
          </cell>
          <cell r="F1246">
            <v>230550108000</v>
          </cell>
          <cell r="G1246" t="str">
            <v>PGO FRAS COSTO TOTAL</v>
          </cell>
          <cell r="H1246">
            <v>890212568</v>
          </cell>
          <cell r="I1246" t="str">
            <v>FUNDACION CARDIOVASCULAR DE CBIA</v>
          </cell>
          <cell r="J1246" t="str">
            <v>8023D82-</v>
          </cell>
          <cell r="K1246" t="str">
            <v>BGA-1167907</v>
          </cell>
          <cell r="L1246">
            <v>1167907</v>
          </cell>
          <cell r="M1246">
            <v>248243</v>
          </cell>
        </row>
        <row r="1247">
          <cell r="A1247" t="str">
            <v>890212568-1170278</v>
          </cell>
          <cell r="B1247">
            <v>817</v>
          </cell>
          <cell r="C1247">
            <v>5731</v>
          </cell>
          <cell r="D1247" t="str">
            <v>817-5731</v>
          </cell>
          <cell r="E1247">
            <v>44970</v>
          </cell>
          <cell r="F1247">
            <v>230550108000</v>
          </cell>
          <cell r="G1247" t="str">
            <v>PGO FRAS COSTO TOTAL</v>
          </cell>
          <cell r="H1247">
            <v>890212568</v>
          </cell>
          <cell r="I1247" t="str">
            <v>FUNDACION CARDIOVASCULAR DE CBIA</v>
          </cell>
          <cell r="J1247" t="str">
            <v>8023D82-</v>
          </cell>
          <cell r="K1247" t="str">
            <v>BGA-1170278</v>
          </cell>
          <cell r="L1247">
            <v>1170278</v>
          </cell>
          <cell r="M1247">
            <v>248243</v>
          </cell>
        </row>
        <row r="1248">
          <cell r="A1248" t="str">
            <v>890212568-1172162</v>
          </cell>
          <cell r="B1248">
            <v>817</v>
          </cell>
          <cell r="C1248">
            <v>5928</v>
          </cell>
          <cell r="D1248" t="str">
            <v>817-5928</v>
          </cell>
          <cell r="E1248">
            <v>45000</v>
          </cell>
          <cell r="F1248">
            <v>230550108000</v>
          </cell>
          <cell r="G1248" t="str">
            <v>PGO FRAS COSTO TOTAL</v>
          </cell>
          <cell r="H1248">
            <v>890212568</v>
          </cell>
          <cell r="I1248" t="str">
            <v>FUNDACION CARDIOVASCULAR DE CBIA</v>
          </cell>
          <cell r="J1248" t="str">
            <v>8026D82-</v>
          </cell>
          <cell r="K1248" t="str">
            <v>BGA-1172162</v>
          </cell>
          <cell r="L1248">
            <v>1172162</v>
          </cell>
          <cell r="M1248">
            <v>248243</v>
          </cell>
        </row>
        <row r="1249">
          <cell r="A1249" t="str">
            <v>890212568-1184574</v>
          </cell>
          <cell r="B1249">
            <v>817</v>
          </cell>
          <cell r="C1249">
            <v>6331</v>
          </cell>
          <cell r="D1249" t="str">
            <v>817-6331</v>
          </cell>
          <cell r="E1249">
            <v>45092</v>
          </cell>
          <cell r="F1249">
            <v>230550108000</v>
          </cell>
          <cell r="G1249" t="str">
            <v>PGO FRAS COSTO TOTAL</v>
          </cell>
          <cell r="H1249">
            <v>890212568</v>
          </cell>
          <cell r="I1249" t="str">
            <v>FUNDACION CARDIOVASCULAR DE CBIA</v>
          </cell>
          <cell r="J1249" t="str">
            <v>8025D82-</v>
          </cell>
          <cell r="K1249" t="str">
            <v>BGA1184574</v>
          </cell>
          <cell r="L1249">
            <v>1184574</v>
          </cell>
          <cell r="M1249">
            <v>248243</v>
          </cell>
        </row>
        <row r="1250">
          <cell r="A1250" t="str">
            <v>890212568-1185460</v>
          </cell>
          <cell r="B1250">
            <v>817</v>
          </cell>
          <cell r="C1250">
            <v>6331</v>
          </cell>
          <cell r="D1250" t="str">
            <v>817-6331</v>
          </cell>
          <cell r="E1250">
            <v>45092</v>
          </cell>
          <cell r="F1250">
            <v>230550108000</v>
          </cell>
          <cell r="G1250" t="str">
            <v>PGO FRAS COSTO TOTAL</v>
          </cell>
          <cell r="H1250">
            <v>890212568</v>
          </cell>
          <cell r="I1250" t="str">
            <v>FUNDACION CARDIOVASCULAR DE CBIA</v>
          </cell>
          <cell r="J1250" t="str">
            <v>8026D82-</v>
          </cell>
          <cell r="K1250" t="str">
            <v>BGA1185460</v>
          </cell>
          <cell r="L1250">
            <v>1185460</v>
          </cell>
          <cell r="M1250">
            <v>248243</v>
          </cell>
        </row>
        <row r="1251">
          <cell r="A1251" t="str">
            <v>890212568-1189215</v>
          </cell>
          <cell r="B1251">
            <v>817</v>
          </cell>
          <cell r="C1251">
            <v>6411</v>
          </cell>
          <cell r="D1251" t="str">
            <v>817-6411</v>
          </cell>
          <cell r="E1251">
            <v>45117</v>
          </cell>
          <cell r="F1251">
            <v>230550108000</v>
          </cell>
          <cell r="G1251" t="str">
            <v>PGO FRAS COSTO TOTAL</v>
          </cell>
          <cell r="H1251">
            <v>890212568</v>
          </cell>
          <cell r="I1251" t="str">
            <v>FUNDACION CARDIOVASCULAR DE CBIA</v>
          </cell>
          <cell r="J1251" t="str">
            <v>8030D82-</v>
          </cell>
          <cell r="K1251" t="str">
            <v>BGA1189215</v>
          </cell>
          <cell r="L1251">
            <v>1189215</v>
          </cell>
          <cell r="M1251">
            <v>248243</v>
          </cell>
        </row>
        <row r="1252">
          <cell r="A1252" t="str">
            <v>890212568-1192467</v>
          </cell>
          <cell r="B1252">
            <v>817</v>
          </cell>
          <cell r="C1252">
            <v>6411</v>
          </cell>
          <cell r="D1252" t="str">
            <v>817-6411</v>
          </cell>
          <cell r="E1252">
            <v>45117</v>
          </cell>
          <cell r="F1252">
            <v>230550108000</v>
          </cell>
          <cell r="G1252" t="str">
            <v>PGO FRAS COSTO TOTAL</v>
          </cell>
          <cell r="H1252">
            <v>890212568</v>
          </cell>
          <cell r="I1252" t="str">
            <v>FUNDACION CARDIOVASCULAR DE CBIA</v>
          </cell>
          <cell r="J1252" t="str">
            <v>8050D82-</v>
          </cell>
          <cell r="K1252" t="str">
            <v>BGA1192467</v>
          </cell>
          <cell r="L1252">
            <v>1192467</v>
          </cell>
          <cell r="M1252">
            <v>248243</v>
          </cell>
        </row>
        <row r="1253">
          <cell r="A1253" t="str">
            <v>890212568-530361</v>
          </cell>
          <cell r="B1253">
            <v>817</v>
          </cell>
          <cell r="C1253">
            <v>5278</v>
          </cell>
          <cell r="D1253" t="str">
            <v>817-5278</v>
          </cell>
          <cell r="E1253">
            <v>44848</v>
          </cell>
          <cell r="F1253">
            <v>230550108000</v>
          </cell>
          <cell r="G1253" t="str">
            <v>PAGO FRAS COSTO TOTAL</v>
          </cell>
          <cell r="H1253">
            <v>890212568</v>
          </cell>
          <cell r="I1253" t="str">
            <v>FUNDACION CARDIOVASCULAR DE CBIA</v>
          </cell>
          <cell r="J1253" t="str">
            <v>8026D82-</v>
          </cell>
          <cell r="K1253" t="str">
            <v>FHIC-530361</v>
          </cell>
          <cell r="L1253">
            <v>530361</v>
          </cell>
          <cell r="M1253">
            <v>250408</v>
          </cell>
        </row>
        <row r="1254">
          <cell r="A1254" t="str">
            <v>890212568-1134124</v>
          </cell>
          <cell r="B1254">
            <v>817</v>
          </cell>
          <cell r="C1254">
            <v>4748</v>
          </cell>
          <cell r="D1254" t="str">
            <v>817-4748</v>
          </cell>
          <cell r="E1254">
            <v>44722</v>
          </cell>
          <cell r="F1254">
            <v>230550108000</v>
          </cell>
          <cell r="G1254" t="str">
            <v>PAGO FRAS COSTO TOTAL</v>
          </cell>
          <cell r="H1254">
            <v>890212568</v>
          </cell>
          <cell r="I1254" t="str">
            <v>FUNDACION CARDIOVASCULAR DE CBIA</v>
          </cell>
          <cell r="J1254" t="str">
            <v>8023D82-</v>
          </cell>
          <cell r="K1254" t="str">
            <v>BGA-1134124</v>
          </cell>
          <cell r="L1254">
            <v>1134124</v>
          </cell>
          <cell r="M1254">
            <v>255914</v>
          </cell>
        </row>
        <row r="1255">
          <cell r="A1255" t="str">
            <v>890212568-1174528</v>
          </cell>
          <cell r="B1255">
            <v>817</v>
          </cell>
          <cell r="C1255">
            <v>5928</v>
          </cell>
          <cell r="D1255" t="str">
            <v>817-5928</v>
          </cell>
          <cell r="E1255">
            <v>45000</v>
          </cell>
          <cell r="F1255">
            <v>230550156800</v>
          </cell>
          <cell r="G1255" t="str">
            <v>PGO FRAS COSTO TOTAL</v>
          </cell>
          <cell r="H1255">
            <v>890212568</v>
          </cell>
          <cell r="I1255" t="str">
            <v>FUNDACION CARDIOVASCULAR DE CBIA</v>
          </cell>
          <cell r="J1255" t="str">
            <v>8026D82-</v>
          </cell>
          <cell r="K1255" t="str">
            <v>BGA-1174528</v>
          </cell>
          <cell r="L1255">
            <v>1174528</v>
          </cell>
          <cell r="M1255">
            <v>257827</v>
          </cell>
        </row>
        <row r="1256">
          <cell r="A1256" t="str">
            <v>890212568-1191445</v>
          </cell>
          <cell r="B1256">
            <v>817</v>
          </cell>
          <cell r="C1256">
            <v>6411</v>
          </cell>
          <cell r="D1256" t="str">
            <v>817-6411</v>
          </cell>
          <cell r="E1256">
            <v>45117</v>
          </cell>
          <cell r="F1256">
            <v>230550108000</v>
          </cell>
          <cell r="G1256" t="str">
            <v>PGO FRAS COSTO TOTAL</v>
          </cell>
          <cell r="H1256">
            <v>890212568</v>
          </cell>
          <cell r="I1256" t="str">
            <v>FUNDACION CARDIOVASCULAR DE CBIA</v>
          </cell>
          <cell r="J1256" t="str">
            <v>8052D82-</v>
          </cell>
          <cell r="K1256" t="str">
            <v>BGA1191445</v>
          </cell>
          <cell r="L1256">
            <v>1191445</v>
          </cell>
          <cell r="M1256">
            <v>261895</v>
          </cell>
        </row>
        <row r="1257">
          <cell r="A1257" t="str">
            <v>890212568-1173990</v>
          </cell>
          <cell r="B1257">
            <v>817</v>
          </cell>
          <cell r="C1257">
            <v>5928</v>
          </cell>
          <cell r="D1257" t="str">
            <v>817-5928</v>
          </cell>
          <cell r="E1257">
            <v>45000</v>
          </cell>
          <cell r="F1257">
            <v>230550108000</v>
          </cell>
          <cell r="G1257" t="str">
            <v>PGO FRAS COSTO TOTAL</v>
          </cell>
          <cell r="H1257">
            <v>890212568</v>
          </cell>
          <cell r="I1257" t="str">
            <v>FUNDACION CARDIOVASCULAR DE CBIA</v>
          </cell>
          <cell r="J1257" t="str">
            <v>8026D82-</v>
          </cell>
          <cell r="K1257" t="str">
            <v>BGA-1173990</v>
          </cell>
          <cell r="L1257">
            <v>1173990</v>
          </cell>
          <cell r="M1257">
            <v>264367</v>
          </cell>
        </row>
        <row r="1258">
          <cell r="A1258" t="str">
            <v>890212568-600661</v>
          </cell>
          <cell r="B1258">
            <v>817</v>
          </cell>
          <cell r="C1258">
            <v>5578</v>
          </cell>
          <cell r="D1258" t="str">
            <v>817-5578</v>
          </cell>
          <cell r="E1258">
            <v>44937</v>
          </cell>
          <cell r="F1258">
            <v>230550156800</v>
          </cell>
          <cell r="G1258" t="str">
            <v>PAGO FRAS COSTO TOTAL</v>
          </cell>
          <cell r="H1258">
            <v>890212568</v>
          </cell>
          <cell r="I1258" t="str">
            <v>FUNDACION CARDIOVASCULAR DE CBIA</v>
          </cell>
          <cell r="J1258" t="str">
            <v>8036D82-</v>
          </cell>
          <cell r="K1258" t="str">
            <v>FHIC-600661</v>
          </cell>
          <cell r="L1258">
            <v>600661</v>
          </cell>
          <cell r="M1258">
            <v>270000</v>
          </cell>
        </row>
        <row r="1259">
          <cell r="A1259" t="str">
            <v>890212568-555315</v>
          </cell>
          <cell r="B1259">
            <v>817</v>
          </cell>
          <cell r="C1259">
            <v>5731</v>
          </cell>
          <cell r="D1259" t="str">
            <v>817-5731</v>
          </cell>
          <cell r="E1259">
            <v>44970</v>
          </cell>
          <cell r="F1259">
            <v>230550108000</v>
          </cell>
          <cell r="G1259" t="str">
            <v>PGO FRAS COSTO TOTAL</v>
          </cell>
          <cell r="H1259">
            <v>890212568</v>
          </cell>
          <cell r="I1259" t="str">
            <v>FUNDACION CARDIOVASCULAR DE CBIA</v>
          </cell>
          <cell r="J1259" t="str">
            <v>8048D82-</v>
          </cell>
          <cell r="K1259" t="str">
            <v>FHIC-555315</v>
          </cell>
          <cell r="L1259">
            <v>555315</v>
          </cell>
          <cell r="M1259">
            <v>270000</v>
          </cell>
        </row>
        <row r="1260">
          <cell r="A1260" t="str">
            <v>890212568-563835</v>
          </cell>
          <cell r="B1260">
            <v>817</v>
          </cell>
          <cell r="C1260">
            <v>5731</v>
          </cell>
          <cell r="D1260" t="str">
            <v>817-5731</v>
          </cell>
          <cell r="E1260">
            <v>44970</v>
          </cell>
          <cell r="F1260">
            <v>230550108000</v>
          </cell>
          <cell r="G1260" t="str">
            <v>PGO FRAS COSTO TOTAL</v>
          </cell>
          <cell r="H1260">
            <v>890212568</v>
          </cell>
          <cell r="I1260" t="str">
            <v>FUNDACION CARDIOVASCULAR DE CBIA</v>
          </cell>
          <cell r="J1260" t="str">
            <v>8026D82-</v>
          </cell>
          <cell r="K1260" t="str">
            <v>FHIC-563835</v>
          </cell>
          <cell r="L1260">
            <v>563835</v>
          </cell>
          <cell r="M1260">
            <v>270000</v>
          </cell>
        </row>
        <row r="1261">
          <cell r="A1261" t="str">
            <v>890212568-523057</v>
          </cell>
          <cell r="B1261">
            <v>817</v>
          </cell>
          <cell r="C1261">
            <v>4748</v>
          </cell>
          <cell r="D1261" t="str">
            <v>817-4748</v>
          </cell>
          <cell r="E1261">
            <v>44722</v>
          </cell>
          <cell r="F1261">
            <v>230550108000</v>
          </cell>
          <cell r="G1261" t="str">
            <v>PAGO FRAS COSTO TOTAL</v>
          </cell>
          <cell r="H1261">
            <v>890212568</v>
          </cell>
          <cell r="I1261" t="str">
            <v>FUNDACION CARDIOVASCULAR DE CBIA</v>
          </cell>
          <cell r="J1261" t="str">
            <v>8046D82-</v>
          </cell>
          <cell r="K1261" t="str">
            <v>FHIC-523057</v>
          </cell>
          <cell r="L1261">
            <v>523057</v>
          </cell>
          <cell r="M1261">
            <v>270799</v>
          </cell>
        </row>
        <row r="1262">
          <cell r="A1262" t="str">
            <v>890212568-1134601</v>
          </cell>
          <cell r="B1262">
            <v>817</v>
          </cell>
          <cell r="C1262">
            <v>4748</v>
          </cell>
          <cell r="D1262" t="str">
            <v>817-4748</v>
          </cell>
          <cell r="E1262">
            <v>44722</v>
          </cell>
          <cell r="F1262">
            <v>230550108000</v>
          </cell>
          <cell r="G1262" t="str">
            <v>PAGO FRAS COSTO TOTAL</v>
          </cell>
          <cell r="H1262">
            <v>890212568</v>
          </cell>
          <cell r="I1262" t="str">
            <v>FUNDACION CARDIOVASCULAR DE CBIA</v>
          </cell>
          <cell r="J1262" t="str">
            <v>8023D82-</v>
          </cell>
          <cell r="K1262" t="str">
            <v>BGA-1134601</v>
          </cell>
          <cell r="L1262">
            <v>1134601</v>
          </cell>
          <cell r="M1262">
            <v>273267</v>
          </cell>
        </row>
        <row r="1263">
          <cell r="A1263" t="str">
            <v>890212568-523536</v>
          </cell>
          <cell r="B1263">
            <v>817</v>
          </cell>
          <cell r="C1263">
            <v>6411</v>
          </cell>
          <cell r="D1263" t="str">
            <v>817-6411</v>
          </cell>
          <cell r="E1263">
            <v>45117</v>
          </cell>
          <cell r="F1263">
            <v>230550108000</v>
          </cell>
          <cell r="G1263" t="str">
            <v>PGO FRAS COSTO TOTAL</v>
          </cell>
          <cell r="H1263">
            <v>890212568</v>
          </cell>
          <cell r="I1263" t="str">
            <v>FUNDACION CARDIOVASCULAR DE CBIA</v>
          </cell>
          <cell r="J1263" t="str">
            <v>8036D82-</v>
          </cell>
          <cell r="K1263" t="str">
            <v>FHIC-523536</v>
          </cell>
          <cell r="L1263">
            <v>523536</v>
          </cell>
          <cell r="M1263">
            <v>278346</v>
          </cell>
        </row>
        <row r="1264">
          <cell r="A1264" t="str">
            <v>890212568-1165589</v>
          </cell>
          <cell r="B1264">
            <v>817</v>
          </cell>
          <cell r="C1264">
            <v>5578</v>
          </cell>
          <cell r="D1264" t="str">
            <v>817-5578</v>
          </cell>
          <cell r="E1264">
            <v>44937</v>
          </cell>
          <cell r="F1264">
            <v>230550108000</v>
          </cell>
          <cell r="G1264" t="str">
            <v>PAGO FRAS COSTO TOTAL</v>
          </cell>
          <cell r="H1264">
            <v>890212568</v>
          </cell>
          <cell r="I1264" t="str">
            <v>FUNDACION CARDIOVASCULAR DE CBIA</v>
          </cell>
          <cell r="J1264" t="str">
            <v>8023D82-</v>
          </cell>
          <cell r="K1264" t="str">
            <v>BGA-1165589</v>
          </cell>
          <cell r="L1264">
            <v>1165589</v>
          </cell>
          <cell r="M1264">
            <v>298113</v>
          </cell>
        </row>
        <row r="1265">
          <cell r="A1265" t="str">
            <v>890212568-640251</v>
          </cell>
          <cell r="B1265">
            <v>817</v>
          </cell>
          <cell r="C1265">
            <v>6117</v>
          </cell>
          <cell r="D1265" t="str">
            <v>817-6117</v>
          </cell>
          <cell r="E1265">
            <v>45061</v>
          </cell>
          <cell r="F1265">
            <v>230550108000</v>
          </cell>
          <cell r="G1265" t="str">
            <v>PGO FRAS COSTO TOTAL</v>
          </cell>
          <cell r="H1265">
            <v>890212568</v>
          </cell>
          <cell r="I1265" t="str">
            <v>FUNDACION CARDIOVASCULAR DE CBIA</v>
          </cell>
          <cell r="J1265" t="str">
            <v>8023D82-</v>
          </cell>
          <cell r="K1265" t="str">
            <v>FHIC-640251</v>
          </cell>
          <cell r="L1265">
            <v>640251</v>
          </cell>
          <cell r="M1265">
            <v>306550</v>
          </cell>
        </row>
        <row r="1266">
          <cell r="A1266" t="str">
            <v>890212568-1135955</v>
          </cell>
          <cell r="B1266">
            <v>817</v>
          </cell>
          <cell r="C1266">
            <v>4748</v>
          </cell>
          <cell r="D1266" t="str">
            <v>817-4748</v>
          </cell>
          <cell r="E1266">
            <v>44722</v>
          </cell>
          <cell r="F1266">
            <v>230550108000</v>
          </cell>
          <cell r="G1266" t="str">
            <v>PAGO FRAS COSTO TOTAL</v>
          </cell>
          <cell r="H1266">
            <v>890212568</v>
          </cell>
          <cell r="I1266" t="str">
            <v>FUNDACION CARDIOVASCULAR DE CBIA</v>
          </cell>
          <cell r="J1266" t="str">
            <v>8023D82-</v>
          </cell>
          <cell r="K1266" t="str">
            <v>BGA-1135955</v>
          </cell>
          <cell r="L1266">
            <v>1135955</v>
          </cell>
          <cell r="M1266">
            <v>307936</v>
          </cell>
        </row>
        <row r="1267">
          <cell r="A1267" t="str">
            <v>890212568-1161277</v>
          </cell>
          <cell r="B1267">
            <v>817</v>
          </cell>
          <cell r="C1267">
            <v>6411</v>
          </cell>
          <cell r="D1267" t="str">
            <v>817-6411</v>
          </cell>
          <cell r="E1267">
            <v>45117</v>
          </cell>
          <cell r="F1267">
            <v>230550108000</v>
          </cell>
          <cell r="G1267" t="str">
            <v>PGO FRAS COSTO TOTAL</v>
          </cell>
          <cell r="H1267">
            <v>890212568</v>
          </cell>
          <cell r="I1267" t="str">
            <v>FUNDACION CARDIOVASCULAR DE CBIA</v>
          </cell>
          <cell r="J1267" t="str">
            <v>8023D82-</v>
          </cell>
          <cell r="K1267" t="str">
            <v>BGA-1161277</v>
          </cell>
          <cell r="L1267">
            <v>1161277</v>
          </cell>
          <cell r="M1267">
            <v>311826</v>
          </cell>
        </row>
        <row r="1268">
          <cell r="A1268" t="str">
            <v>890212568-1159407</v>
          </cell>
          <cell r="B1268">
            <v>817</v>
          </cell>
          <cell r="C1268">
            <v>5496</v>
          </cell>
          <cell r="D1268" t="str">
            <v>817-5496</v>
          </cell>
          <cell r="E1268">
            <v>44909</v>
          </cell>
          <cell r="F1268">
            <v>230550108000</v>
          </cell>
          <cell r="G1268" t="str">
            <v>PGO FRAS COSTO TOTAL</v>
          </cell>
          <cell r="H1268">
            <v>890212568</v>
          </cell>
          <cell r="I1268" t="str">
            <v>FUNDACION CARDIOVASCULAR DE CBIA</v>
          </cell>
          <cell r="J1268" t="str">
            <v>8023D82-</v>
          </cell>
          <cell r="K1268" t="str">
            <v>BGA-1159407</v>
          </cell>
          <cell r="L1268">
            <v>1159407</v>
          </cell>
          <cell r="M1268">
            <v>314535</v>
          </cell>
        </row>
        <row r="1269">
          <cell r="A1269" t="str">
            <v>890212568-619974</v>
          </cell>
          <cell r="B1269">
            <v>817</v>
          </cell>
          <cell r="C1269">
            <v>5928</v>
          </cell>
          <cell r="D1269" t="str">
            <v>817-5928</v>
          </cell>
          <cell r="E1269">
            <v>45000</v>
          </cell>
          <cell r="F1269">
            <v>230550108000</v>
          </cell>
          <cell r="G1269" t="str">
            <v>PGO FRAS COSTO TOTAL</v>
          </cell>
          <cell r="H1269">
            <v>890212568</v>
          </cell>
          <cell r="I1269" t="str">
            <v>FUNDACION CARDIOVASCULAR DE CBIA</v>
          </cell>
          <cell r="J1269" t="str">
            <v>8023D82-</v>
          </cell>
          <cell r="K1269" t="str">
            <v>FHIC-619974</v>
          </cell>
          <cell r="L1269">
            <v>619974</v>
          </cell>
          <cell r="M1269">
            <v>316732</v>
          </cell>
        </row>
        <row r="1270">
          <cell r="A1270" t="str">
            <v>890212568-647151</v>
          </cell>
          <cell r="B1270">
            <v>817</v>
          </cell>
          <cell r="C1270">
            <v>6331</v>
          </cell>
          <cell r="D1270" t="str">
            <v>817-6331</v>
          </cell>
          <cell r="E1270">
            <v>45092</v>
          </cell>
          <cell r="F1270">
            <v>230550108000</v>
          </cell>
          <cell r="G1270" t="str">
            <v>PGO FRAS COSTO TOTAL</v>
          </cell>
          <cell r="H1270">
            <v>890212568</v>
          </cell>
          <cell r="I1270" t="str">
            <v>FUNDACION CARDIOVASCULAR DE CBIA</v>
          </cell>
          <cell r="J1270" t="str">
            <v>8026D82-</v>
          </cell>
          <cell r="K1270" t="str">
            <v>FHIC-647151</v>
          </cell>
          <cell r="L1270">
            <v>647151</v>
          </cell>
          <cell r="M1270">
            <v>318957</v>
          </cell>
        </row>
        <row r="1271">
          <cell r="A1271" t="str">
            <v>890212568-1140926</v>
          </cell>
          <cell r="B1271">
            <v>817</v>
          </cell>
          <cell r="C1271">
            <v>5278</v>
          </cell>
          <cell r="D1271" t="str">
            <v>817-5278</v>
          </cell>
          <cell r="E1271">
            <v>44848</v>
          </cell>
          <cell r="F1271">
            <v>230550108000</v>
          </cell>
          <cell r="G1271" t="str">
            <v>PAGO FRAS COSTO TOTAL</v>
          </cell>
          <cell r="H1271">
            <v>890212568</v>
          </cell>
          <cell r="I1271" t="str">
            <v>FUNDACION CARDIOVASCULAR DE CBIA</v>
          </cell>
          <cell r="J1271" t="str">
            <v>8026D82-</v>
          </cell>
          <cell r="K1271" t="str">
            <v>BGA-1140926</v>
          </cell>
          <cell r="L1271">
            <v>1140926</v>
          </cell>
          <cell r="M1271">
            <v>319560</v>
          </cell>
        </row>
        <row r="1272">
          <cell r="A1272" t="str">
            <v>890212568-601039</v>
          </cell>
          <cell r="B1272">
            <v>817</v>
          </cell>
          <cell r="C1272">
            <v>5731</v>
          </cell>
          <cell r="D1272" t="str">
            <v>817-5731</v>
          </cell>
          <cell r="E1272">
            <v>44970</v>
          </cell>
          <cell r="F1272">
            <v>230550108000</v>
          </cell>
          <cell r="G1272" t="str">
            <v>PGO FRAS COSTO TOTAL</v>
          </cell>
          <cell r="H1272">
            <v>890212568</v>
          </cell>
          <cell r="I1272" t="str">
            <v>FUNDACION CARDIOVASCULAR DE CBIA</v>
          </cell>
          <cell r="J1272" t="str">
            <v>8037D82-</v>
          </cell>
          <cell r="K1272" t="str">
            <v>FHIC-601039</v>
          </cell>
          <cell r="L1272">
            <v>601039</v>
          </cell>
          <cell r="M1272">
            <v>319914</v>
          </cell>
        </row>
        <row r="1273">
          <cell r="A1273" t="str">
            <v>890212568-1158899</v>
          </cell>
          <cell r="B1273">
            <v>817</v>
          </cell>
          <cell r="C1273">
            <v>5496</v>
          </cell>
          <cell r="D1273" t="str">
            <v>817-5496</v>
          </cell>
          <cell r="E1273">
            <v>44909</v>
          </cell>
          <cell r="F1273">
            <v>230550108000</v>
          </cell>
          <cell r="G1273" t="str">
            <v>PGO FRAS COSTO TOTAL</v>
          </cell>
          <cell r="H1273">
            <v>890212568</v>
          </cell>
          <cell r="I1273" t="str">
            <v>FUNDACION CARDIOVASCULAR DE CBIA</v>
          </cell>
          <cell r="J1273" t="str">
            <v>8023D82-</v>
          </cell>
          <cell r="K1273" t="str">
            <v>BGA-1158899</v>
          </cell>
          <cell r="L1273">
            <v>1158899</v>
          </cell>
          <cell r="M1273">
            <v>322716</v>
          </cell>
        </row>
        <row r="1274">
          <cell r="A1274" t="str">
            <v>890212568-615777</v>
          </cell>
          <cell r="B1274">
            <v>817</v>
          </cell>
          <cell r="C1274">
            <v>5928</v>
          </cell>
          <cell r="D1274" t="str">
            <v>817-5928</v>
          </cell>
          <cell r="E1274">
            <v>45000</v>
          </cell>
          <cell r="F1274">
            <v>230550156800</v>
          </cell>
          <cell r="G1274" t="str">
            <v>PGO FRAS COSTO TOTAL</v>
          </cell>
          <cell r="H1274">
            <v>890212568</v>
          </cell>
          <cell r="I1274" t="str">
            <v>FUNDACION CARDIOVASCULAR DE CBIA</v>
          </cell>
          <cell r="J1274" t="str">
            <v>8023D82-</v>
          </cell>
          <cell r="K1274" t="str">
            <v>FHIC-615777</v>
          </cell>
          <cell r="L1274">
            <v>615777</v>
          </cell>
          <cell r="M1274">
            <v>325076</v>
          </cell>
        </row>
        <row r="1275">
          <cell r="A1275" t="str">
            <v>890212568-625416</v>
          </cell>
          <cell r="B1275">
            <v>817</v>
          </cell>
          <cell r="C1275">
            <v>6117</v>
          </cell>
          <cell r="D1275" t="str">
            <v>817-6117</v>
          </cell>
          <cell r="E1275">
            <v>45061</v>
          </cell>
          <cell r="F1275">
            <v>230550156800</v>
          </cell>
          <cell r="G1275" t="str">
            <v>PGO FRAS COSTO TOTAL</v>
          </cell>
          <cell r="H1275">
            <v>890212568</v>
          </cell>
          <cell r="I1275" t="str">
            <v>FUNDACION CARDIOVASCULAR DE CBIA</v>
          </cell>
          <cell r="J1275" t="str">
            <v>8052D82-</v>
          </cell>
          <cell r="K1275" t="str">
            <v>FHIC-625416</v>
          </cell>
          <cell r="L1275">
            <v>625416</v>
          </cell>
          <cell r="M1275">
            <v>325076</v>
          </cell>
        </row>
        <row r="1276">
          <cell r="A1276" t="str">
            <v>890212568-630630</v>
          </cell>
          <cell r="B1276">
            <v>817</v>
          </cell>
          <cell r="C1276">
            <v>6117</v>
          </cell>
          <cell r="D1276" t="str">
            <v>817-6117</v>
          </cell>
          <cell r="E1276">
            <v>45061</v>
          </cell>
          <cell r="F1276">
            <v>230550108000</v>
          </cell>
          <cell r="G1276" t="str">
            <v>PGO FRAS COSTO TOTAL</v>
          </cell>
          <cell r="H1276">
            <v>890212568</v>
          </cell>
          <cell r="I1276" t="str">
            <v>FUNDACION CARDIOVASCULAR DE CBIA</v>
          </cell>
          <cell r="J1276" t="str">
            <v>8026D82-</v>
          </cell>
          <cell r="K1276" t="str">
            <v>FHIC-630630</v>
          </cell>
          <cell r="L1276">
            <v>630630</v>
          </cell>
          <cell r="M1276">
            <v>332054</v>
          </cell>
        </row>
        <row r="1277">
          <cell r="A1277" t="str">
            <v>890212568-562358</v>
          </cell>
          <cell r="B1277">
            <v>817</v>
          </cell>
          <cell r="C1277">
            <v>5278</v>
          </cell>
          <cell r="D1277" t="str">
            <v>817-5278</v>
          </cell>
          <cell r="E1277">
            <v>44848</v>
          </cell>
          <cell r="F1277">
            <v>230550156800</v>
          </cell>
          <cell r="G1277" t="str">
            <v>PAGO FRAS COSTO TOTAL</v>
          </cell>
          <cell r="H1277">
            <v>890212568</v>
          </cell>
          <cell r="I1277" t="str">
            <v>FUNDACION CARDIOVASCULAR DE CBIA</v>
          </cell>
          <cell r="J1277" t="str">
            <v>8052D82-</v>
          </cell>
          <cell r="K1277" t="str">
            <v>FHIC-562358</v>
          </cell>
          <cell r="L1277">
            <v>562358</v>
          </cell>
          <cell r="M1277">
            <v>333830</v>
          </cell>
        </row>
        <row r="1278">
          <cell r="A1278" t="str">
            <v>890212568-1158785</v>
          </cell>
          <cell r="B1278">
            <v>817</v>
          </cell>
          <cell r="C1278">
            <v>5928</v>
          </cell>
          <cell r="D1278" t="str">
            <v>817-5928</v>
          </cell>
          <cell r="E1278">
            <v>45000</v>
          </cell>
          <cell r="F1278">
            <v>230550156800</v>
          </cell>
          <cell r="G1278" t="str">
            <v>PGO FRAS COSTO TOTAL</v>
          </cell>
          <cell r="H1278">
            <v>890212568</v>
          </cell>
          <cell r="I1278" t="str">
            <v>FUNDACION CARDIOVASCULAR DE CBIA</v>
          </cell>
          <cell r="J1278" t="str">
            <v>8030D82-</v>
          </cell>
          <cell r="K1278" t="str">
            <v>BGA-1158785</v>
          </cell>
          <cell r="L1278">
            <v>1158785</v>
          </cell>
          <cell r="M1278">
            <v>339353</v>
          </cell>
        </row>
        <row r="1279">
          <cell r="A1279" t="str">
            <v>890212568-1159482</v>
          </cell>
          <cell r="B1279">
            <v>817</v>
          </cell>
          <cell r="C1279">
            <v>5928</v>
          </cell>
          <cell r="D1279" t="str">
            <v>817-5928</v>
          </cell>
          <cell r="E1279">
            <v>45000</v>
          </cell>
          <cell r="F1279">
            <v>230550156800</v>
          </cell>
          <cell r="G1279" t="str">
            <v>PGO FRAS COSTO TOTAL</v>
          </cell>
          <cell r="H1279">
            <v>890212568</v>
          </cell>
          <cell r="I1279" t="str">
            <v>FUNDACION CARDIOVASCULAR DE CBIA</v>
          </cell>
          <cell r="J1279" t="str">
            <v>8052D82-</v>
          </cell>
          <cell r="K1279" t="str">
            <v>BGA-1159482</v>
          </cell>
          <cell r="L1279">
            <v>1159482</v>
          </cell>
          <cell r="M1279">
            <v>339353</v>
          </cell>
        </row>
        <row r="1280">
          <cell r="A1280" t="str">
            <v>890212568-512260</v>
          </cell>
          <cell r="B1280">
            <v>817</v>
          </cell>
          <cell r="C1280">
            <v>5578</v>
          </cell>
          <cell r="D1280" t="str">
            <v>817-5578</v>
          </cell>
          <cell r="E1280">
            <v>44937</v>
          </cell>
          <cell r="F1280">
            <v>230550108000</v>
          </cell>
          <cell r="G1280" t="str">
            <v>PAGO FRAS COSTO TOTAL</v>
          </cell>
          <cell r="H1280">
            <v>890212568</v>
          </cell>
          <cell r="I1280" t="str">
            <v>FUNDACION CARDIOVASCULAR DE CBIA</v>
          </cell>
          <cell r="J1280" t="str">
            <v>8029D82-</v>
          </cell>
          <cell r="K1280" t="str">
            <v>FHIC-512260</v>
          </cell>
          <cell r="L1280">
            <v>512260</v>
          </cell>
          <cell r="M1280">
            <v>339649</v>
          </cell>
        </row>
        <row r="1281">
          <cell r="A1281" t="str">
            <v>890212568-618559</v>
          </cell>
          <cell r="B1281">
            <v>817</v>
          </cell>
          <cell r="C1281">
            <v>5928</v>
          </cell>
          <cell r="D1281" t="str">
            <v>817-5928</v>
          </cell>
          <cell r="E1281">
            <v>45000</v>
          </cell>
          <cell r="F1281">
            <v>230550108000</v>
          </cell>
          <cell r="G1281" t="str">
            <v>PGO FRAS COSTO TOTAL</v>
          </cell>
          <cell r="H1281">
            <v>890212568</v>
          </cell>
          <cell r="I1281" t="str">
            <v>FUNDACION CARDIOVASCULAR DE CBIA</v>
          </cell>
          <cell r="J1281" t="str">
            <v>8026D82-</v>
          </cell>
          <cell r="K1281" t="str">
            <v>FHIC-618559</v>
          </cell>
          <cell r="L1281">
            <v>618559</v>
          </cell>
          <cell r="M1281">
            <v>347545</v>
          </cell>
        </row>
        <row r="1282">
          <cell r="A1282" t="str">
            <v>890212568-532621</v>
          </cell>
          <cell r="B1282">
            <v>817</v>
          </cell>
          <cell r="C1282">
            <v>4748</v>
          </cell>
          <cell r="D1282" t="str">
            <v>817-4748</v>
          </cell>
          <cell r="E1282">
            <v>44722</v>
          </cell>
          <cell r="F1282">
            <v>230550108000</v>
          </cell>
          <cell r="G1282" t="str">
            <v>PAGO FRAS COSTO TOTAL</v>
          </cell>
          <cell r="H1282">
            <v>890212568</v>
          </cell>
          <cell r="I1282" t="str">
            <v>FUNDACION CARDIOVASCULAR DE CBIA</v>
          </cell>
          <cell r="J1282" t="str">
            <v>8029D82-</v>
          </cell>
          <cell r="K1282" t="str">
            <v>FHIC-532621</v>
          </cell>
          <cell r="L1282">
            <v>532621</v>
          </cell>
          <cell r="M1282">
            <v>349571</v>
          </cell>
        </row>
        <row r="1283">
          <cell r="A1283" t="str">
            <v>890212568-642320</v>
          </cell>
          <cell r="B1283">
            <v>817</v>
          </cell>
          <cell r="C1283">
            <v>6117</v>
          </cell>
          <cell r="D1283" t="str">
            <v>817-6117</v>
          </cell>
          <cell r="E1283">
            <v>45061</v>
          </cell>
          <cell r="F1283">
            <v>230550108000</v>
          </cell>
          <cell r="G1283" t="str">
            <v>PGO FRAS COSTO TOTAL</v>
          </cell>
          <cell r="H1283">
            <v>890212568</v>
          </cell>
          <cell r="I1283" t="str">
            <v>FUNDACION CARDIOVASCULAR DE CBIA</v>
          </cell>
          <cell r="J1283" t="str">
            <v>8036D82-</v>
          </cell>
          <cell r="K1283" t="str">
            <v>FHIC-642320</v>
          </cell>
          <cell r="L1283">
            <v>642320</v>
          </cell>
          <cell r="M1283">
            <v>352446</v>
          </cell>
        </row>
        <row r="1284">
          <cell r="A1284" t="str">
            <v>890212568-1159849</v>
          </cell>
          <cell r="B1284">
            <v>817</v>
          </cell>
          <cell r="C1284">
            <v>5496</v>
          </cell>
          <cell r="D1284" t="str">
            <v>817-5496</v>
          </cell>
          <cell r="E1284">
            <v>44909</v>
          </cell>
          <cell r="F1284">
            <v>230550108000</v>
          </cell>
          <cell r="G1284" t="str">
            <v>PGO FRAS COSTO TOTAL</v>
          </cell>
          <cell r="H1284">
            <v>890212568</v>
          </cell>
          <cell r="I1284" t="str">
            <v>FUNDACION CARDIOVASCULAR DE CBIA</v>
          </cell>
          <cell r="J1284" t="str">
            <v>8023D82-</v>
          </cell>
          <cell r="K1284" t="str">
            <v>BGA-1159849</v>
          </cell>
          <cell r="L1284">
            <v>1159849</v>
          </cell>
          <cell r="M1284">
            <v>352617</v>
          </cell>
        </row>
        <row r="1285">
          <cell r="A1285" t="str">
            <v>890212568-1129535</v>
          </cell>
          <cell r="B1285">
            <v>817</v>
          </cell>
          <cell r="C1285">
            <v>4748</v>
          </cell>
          <cell r="D1285" t="str">
            <v>817-4748</v>
          </cell>
          <cell r="E1285">
            <v>44722</v>
          </cell>
          <cell r="F1285">
            <v>230550108000</v>
          </cell>
          <cell r="G1285" t="str">
            <v>PAGO FRAS COSTO TOTAL</v>
          </cell>
          <cell r="H1285">
            <v>890212568</v>
          </cell>
          <cell r="I1285" t="str">
            <v>FUNDACION CARDIOVASCULAR DE CBIA</v>
          </cell>
          <cell r="J1285" t="str">
            <v>8023D82-</v>
          </cell>
          <cell r="K1285" t="str">
            <v>BGA-1129535</v>
          </cell>
          <cell r="L1285">
            <v>1129535</v>
          </cell>
          <cell r="M1285">
            <v>354069</v>
          </cell>
        </row>
        <row r="1286">
          <cell r="A1286" t="str">
            <v>890212568-607276</v>
          </cell>
          <cell r="B1286">
            <v>817</v>
          </cell>
          <cell r="C1286">
            <v>5731</v>
          </cell>
          <cell r="D1286" t="str">
            <v>817-5731</v>
          </cell>
          <cell r="E1286">
            <v>44970</v>
          </cell>
          <cell r="F1286">
            <v>230550108000</v>
          </cell>
          <cell r="G1286" t="str">
            <v>PGO FRAS COSTO TOTAL</v>
          </cell>
          <cell r="H1286">
            <v>890212568</v>
          </cell>
          <cell r="I1286" t="str">
            <v>FUNDACION CARDIOVASCULAR DE CBIA</v>
          </cell>
          <cell r="J1286" t="str">
            <v>8052D82-</v>
          </cell>
          <cell r="K1286" t="str">
            <v>FHIC-607276</v>
          </cell>
          <cell r="L1286">
            <v>607276</v>
          </cell>
          <cell r="M1286">
            <v>354756</v>
          </cell>
        </row>
        <row r="1287">
          <cell r="A1287" t="str">
            <v>890212568-616284</v>
          </cell>
          <cell r="B1287">
            <v>817</v>
          </cell>
          <cell r="C1287">
            <v>5928</v>
          </cell>
          <cell r="D1287" t="str">
            <v>817-5928</v>
          </cell>
          <cell r="E1287">
            <v>45000</v>
          </cell>
          <cell r="F1287">
            <v>230550108000</v>
          </cell>
          <cell r="G1287" t="str">
            <v>PGO FRAS COSTO TOTAL</v>
          </cell>
          <cell r="H1287">
            <v>890212568</v>
          </cell>
          <cell r="I1287" t="str">
            <v>FUNDACION CARDIOVASCULAR DE CBIA</v>
          </cell>
          <cell r="J1287" t="str">
            <v>8023D82-</v>
          </cell>
          <cell r="K1287" t="str">
            <v>FHIC-616284</v>
          </cell>
          <cell r="L1287">
            <v>616284</v>
          </cell>
          <cell r="M1287">
            <v>356402</v>
          </cell>
        </row>
        <row r="1288">
          <cell r="A1288" t="str">
            <v>890212568-630593</v>
          </cell>
          <cell r="B1288">
            <v>817</v>
          </cell>
          <cell r="C1288">
            <v>6117</v>
          </cell>
          <cell r="D1288" t="str">
            <v>817-6117</v>
          </cell>
          <cell r="E1288">
            <v>45061</v>
          </cell>
          <cell r="F1288">
            <v>230550108000</v>
          </cell>
          <cell r="G1288" t="str">
            <v>PGO FRAS COSTO TOTAL</v>
          </cell>
          <cell r="H1288">
            <v>890212568</v>
          </cell>
          <cell r="I1288" t="str">
            <v>FUNDACION CARDIOVASCULAR DE CBIA</v>
          </cell>
          <cell r="J1288" t="str">
            <v>8050D82-</v>
          </cell>
          <cell r="K1288" t="str">
            <v>FHIC-630593</v>
          </cell>
          <cell r="L1288">
            <v>630593</v>
          </cell>
          <cell r="M1288">
            <v>362250</v>
          </cell>
        </row>
        <row r="1289">
          <cell r="A1289" t="str">
            <v>890212568-608311</v>
          </cell>
          <cell r="B1289">
            <v>817</v>
          </cell>
          <cell r="C1289">
            <v>5731</v>
          </cell>
          <cell r="D1289" t="str">
            <v>817-5731</v>
          </cell>
          <cell r="E1289">
            <v>44970</v>
          </cell>
          <cell r="F1289">
            <v>230550108000</v>
          </cell>
          <cell r="G1289" t="str">
            <v>PGO FRAS COSTO TOTAL</v>
          </cell>
          <cell r="H1289">
            <v>890212568</v>
          </cell>
          <cell r="I1289" t="str">
            <v>FUNDACION CARDIOVASCULAR DE CBIA</v>
          </cell>
          <cell r="J1289" t="str">
            <v>8052D82-</v>
          </cell>
          <cell r="K1289" t="str">
            <v>FHIC-608311</v>
          </cell>
          <cell r="L1289">
            <v>608311</v>
          </cell>
          <cell r="M1289">
            <v>363092</v>
          </cell>
        </row>
        <row r="1290">
          <cell r="A1290" t="str">
            <v>890212568-1182364</v>
          </cell>
          <cell r="B1290">
            <v>817</v>
          </cell>
          <cell r="C1290">
            <v>6331</v>
          </cell>
          <cell r="D1290" t="str">
            <v>817-6331</v>
          </cell>
          <cell r="E1290">
            <v>45092</v>
          </cell>
          <cell r="F1290">
            <v>230550156800</v>
          </cell>
          <cell r="G1290" t="str">
            <v>PGO FRAS COSTO TOTAL</v>
          </cell>
          <cell r="H1290">
            <v>890212568</v>
          </cell>
          <cell r="I1290" t="str">
            <v>FUNDACION CARDIOVASCULAR DE CBIA</v>
          </cell>
          <cell r="J1290" t="str">
            <v>8036D82-</v>
          </cell>
          <cell r="K1290" t="str">
            <v>BGA-1182364</v>
          </cell>
          <cell r="L1290">
            <v>1182364</v>
          </cell>
          <cell r="M1290">
            <v>363787</v>
          </cell>
        </row>
        <row r="1291">
          <cell r="A1291" t="str">
            <v>890212568-654581</v>
          </cell>
          <cell r="B1291">
            <v>817</v>
          </cell>
          <cell r="C1291">
            <v>6411</v>
          </cell>
          <cell r="D1291" t="str">
            <v>817-6411</v>
          </cell>
          <cell r="E1291">
            <v>45117</v>
          </cell>
          <cell r="F1291">
            <v>230550108000</v>
          </cell>
          <cell r="G1291" t="str">
            <v>PGO FRAS COSTO TOTAL</v>
          </cell>
          <cell r="H1291">
            <v>890212568</v>
          </cell>
          <cell r="I1291" t="str">
            <v>FUNDACION CARDIOVASCULAR DE CBIA</v>
          </cell>
          <cell r="J1291" t="str">
            <v>8023D82-</v>
          </cell>
          <cell r="K1291" t="str">
            <v>FHIC-654581</v>
          </cell>
          <cell r="L1291">
            <v>654581</v>
          </cell>
          <cell r="M1291">
            <v>373530</v>
          </cell>
        </row>
        <row r="1292">
          <cell r="A1292" t="str">
            <v>890212568-555150</v>
          </cell>
          <cell r="B1292">
            <v>817</v>
          </cell>
          <cell r="C1292">
            <v>5077</v>
          </cell>
          <cell r="D1292" t="str">
            <v>817-5077</v>
          </cell>
          <cell r="E1292">
            <v>44818</v>
          </cell>
          <cell r="F1292">
            <v>230550154400</v>
          </cell>
          <cell r="G1292" t="str">
            <v>PAG FACTURAS COSTO TOTAL</v>
          </cell>
          <cell r="H1292">
            <v>890212568</v>
          </cell>
          <cell r="I1292" t="str">
            <v>FUNDACION CARDIOVASCULAR DE CBIA</v>
          </cell>
          <cell r="J1292" t="str">
            <v>8026D82-</v>
          </cell>
          <cell r="K1292" t="str">
            <v>RBGA-555150</v>
          </cell>
          <cell r="L1292">
            <v>555150</v>
          </cell>
          <cell r="M1292">
            <v>379402</v>
          </cell>
        </row>
        <row r="1293">
          <cell r="A1293" t="str">
            <v>890212568-612334</v>
          </cell>
          <cell r="B1293">
            <v>817</v>
          </cell>
          <cell r="C1293">
            <v>5928</v>
          </cell>
          <cell r="D1293" t="str">
            <v>817-5928</v>
          </cell>
          <cell r="E1293">
            <v>45000</v>
          </cell>
          <cell r="F1293">
            <v>230550108000</v>
          </cell>
          <cell r="G1293" t="str">
            <v>PGO FRAS COSTO TOTAL</v>
          </cell>
          <cell r="H1293">
            <v>890212568</v>
          </cell>
          <cell r="I1293" t="str">
            <v>FUNDACION CARDIOVASCULAR DE CBIA</v>
          </cell>
          <cell r="J1293" t="str">
            <v>8026D82-</v>
          </cell>
          <cell r="K1293" t="str">
            <v>FHIC-612334</v>
          </cell>
          <cell r="L1293">
            <v>612334</v>
          </cell>
          <cell r="M1293">
            <v>380347</v>
          </cell>
        </row>
        <row r="1294">
          <cell r="A1294" t="str">
            <v>890212568-1166840</v>
          </cell>
          <cell r="B1294">
            <v>817</v>
          </cell>
          <cell r="C1294">
            <v>5731</v>
          </cell>
          <cell r="D1294" t="str">
            <v>817-5731</v>
          </cell>
          <cell r="E1294">
            <v>44970</v>
          </cell>
          <cell r="F1294">
            <v>230550108000</v>
          </cell>
          <cell r="G1294" t="str">
            <v>PGO FRAS COSTO TOTAL</v>
          </cell>
          <cell r="H1294">
            <v>890212568</v>
          </cell>
          <cell r="I1294" t="str">
            <v>FUNDACION CARDIOVASCULAR DE CBIA</v>
          </cell>
          <cell r="J1294" t="str">
            <v>8050D82-</v>
          </cell>
          <cell r="K1294" t="str">
            <v>BGA-1166840</v>
          </cell>
          <cell r="L1294">
            <v>1166840</v>
          </cell>
          <cell r="M1294">
            <v>385117</v>
          </cell>
        </row>
        <row r="1295">
          <cell r="A1295" t="str">
            <v>890212568-610471</v>
          </cell>
          <cell r="B1295">
            <v>817</v>
          </cell>
          <cell r="C1295">
            <v>5928</v>
          </cell>
          <cell r="D1295" t="str">
            <v>817-5928</v>
          </cell>
          <cell r="E1295">
            <v>45000</v>
          </cell>
          <cell r="F1295">
            <v>230550108000</v>
          </cell>
          <cell r="G1295" t="str">
            <v>PGO FRAS COSTO TOTAL</v>
          </cell>
          <cell r="H1295">
            <v>890212568</v>
          </cell>
          <cell r="I1295" t="str">
            <v>FUNDACION CARDIOVASCULAR DE CBIA</v>
          </cell>
          <cell r="J1295" t="str">
            <v>8036D82-</v>
          </cell>
          <cell r="K1295" t="str">
            <v>FHIC-610471</v>
          </cell>
          <cell r="L1295">
            <v>610471</v>
          </cell>
          <cell r="M1295">
            <v>388131</v>
          </cell>
        </row>
        <row r="1296">
          <cell r="A1296" t="str">
            <v>890212568-595179</v>
          </cell>
          <cell r="B1296">
            <v>817</v>
          </cell>
          <cell r="C1296">
            <v>5578</v>
          </cell>
          <cell r="D1296" t="str">
            <v>817-5578</v>
          </cell>
          <cell r="E1296">
            <v>44937</v>
          </cell>
          <cell r="F1296">
            <v>230550108000</v>
          </cell>
          <cell r="G1296" t="str">
            <v>PAGO FRAS COSTO TOTAL</v>
          </cell>
          <cell r="H1296">
            <v>890212568</v>
          </cell>
          <cell r="I1296" t="str">
            <v>FUNDACION CARDIOVASCULAR DE CBIA</v>
          </cell>
          <cell r="J1296" t="str">
            <v>8036D82-</v>
          </cell>
          <cell r="K1296" t="str">
            <v>FHIC-595179</v>
          </cell>
          <cell r="L1296">
            <v>595179</v>
          </cell>
          <cell r="M1296">
            <v>388175</v>
          </cell>
        </row>
        <row r="1297">
          <cell r="A1297" t="str">
            <v>890212568-566050</v>
          </cell>
          <cell r="B1297">
            <v>817</v>
          </cell>
          <cell r="C1297">
            <v>5278</v>
          </cell>
          <cell r="D1297" t="str">
            <v>817-5278</v>
          </cell>
          <cell r="E1297">
            <v>44848</v>
          </cell>
          <cell r="F1297">
            <v>230550108000</v>
          </cell>
          <cell r="G1297" t="str">
            <v>PAGO FRAS COSTO TOTAL</v>
          </cell>
          <cell r="H1297">
            <v>890212568</v>
          </cell>
          <cell r="I1297" t="str">
            <v>FUNDACION CARDIOVASCULAR DE CBIA</v>
          </cell>
          <cell r="J1297" t="str">
            <v>8036D82-</v>
          </cell>
          <cell r="K1297" t="str">
            <v>FHIC-566050</v>
          </cell>
          <cell r="L1297">
            <v>566050</v>
          </cell>
          <cell r="M1297">
            <v>388341</v>
          </cell>
        </row>
        <row r="1298">
          <cell r="A1298" t="str">
            <v>890212568-634739</v>
          </cell>
          <cell r="B1298">
            <v>817</v>
          </cell>
          <cell r="C1298">
            <v>6117</v>
          </cell>
          <cell r="D1298" t="str">
            <v>817-6117</v>
          </cell>
          <cell r="E1298">
            <v>45061</v>
          </cell>
          <cell r="F1298">
            <v>230550108000</v>
          </cell>
          <cell r="G1298" t="str">
            <v>PGO FRAS COSTO TOTAL</v>
          </cell>
          <cell r="H1298">
            <v>890212568</v>
          </cell>
          <cell r="I1298" t="str">
            <v>FUNDACION CARDIOVASCULAR DE CBIA</v>
          </cell>
          <cell r="J1298" t="str">
            <v>8023D82-</v>
          </cell>
          <cell r="K1298" t="str">
            <v>FHIC-634739</v>
          </cell>
          <cell r="L1298">
            <v>634739</v>
          </cell>
          <cell r="M1298">
            <v>405720</v>
          </cell>
        </row>
        <row r="1299">
          <cell r="A1299" t="str">
            <v>890212568-590789</v>
          </cell>
          <cell r="B1299">
            <v>817</v>
          </cell>
          <cell r="C1299">
            <v>5578</v>
          </cell>
          <cell r="D1299" t="str">
            <v>817-5578</v>
          </cell>
          <cell r="E1299">
            <v>44937</v>
          </cell>
          <cell r="F1299">
            <v>230550108000</v>
          </cell>
          <cell r="G1299" t="str">
            <v>PAGO FRAS COSTO TOTAL</v>
          </cell>
          <cell r="H1299">
            <v>890212568</v>
          </cell>
          <cell r="I1299" t="str">
            <v>FUNDACION CARDIOVASCULAR DE CBIA</v>
          </cell>
          <cell r="J1299" t="str">
            <v>8023D82-</v>
          </cell>
          <cell r="K1299" t="str">
            <v>FHIC-590789</v>
          </cell>
          <cell r="L1299">
            <v>590789</v>
          </cell>
          <cell r="M1299">
            <v>407269</v>
          </cell>
        </row>
        <row r="1300">
          <cell r="A1300" t="str">
            <v>890212568-1133290</v>
          </cell>
          <cell r="B1300">
            <v>817</v>
          </cell>
          <cell r="C1300">
            <v>4805</v>
          </cell>
          <cell r="D1300" t="str">
            <v>817-4805</v>
          </cell>
          <cell r="E1300">
            <v>44728</v>
          </cell>
          <cell r="F1300">
            <v>230550156800</v>
          </cell>
          <cell r="G1300" t="str">
            <v>PAGO FRAS COSTO TOTAL</v>
          </cell>
          <cell r="H1300">
            <v>890212568</v>
          </cell>
          <cell r="I1300" t="str">
            <v>FUNDACION CARDIOVASCULAR DE CBIA</v>
          </cell>
          <cell r="J1300" t="str">
            <v>8036D82-</v>
          </cell>
          <cell r="K1300" t="str">
            <v>BGA-1133290</v>
          </cell>
          <cell r="L1300">
            <v>1133290</v>
          </cell>
          <cell r="M1300">
            <v>410000</v>
          </cell>
        </row>
        <row r="1301">
          <cell r="A1301" t="str">
            <v>890212568-1132538</v>
          </cell>
          <cell r="B1301">
            <v>817</v>
          </cell>
          <cell r="C1301">
            <v>4805</v>
          </cell>
          <cell r="D1301" t="str">
            <v>817-4805</v>
          </cell>
          <cell r="E1301">
            <v>44728</v>
          </cell>
          <cell r="F1301">
            <v>230550156800</v>
          </cell>
          <cell r="G1301" t="str">
            <v>PAGO FRAS COSTO TOTAL</v>
          </cell>
          <cell r="H1301">
            <v>890212568</v>
          </cell>
          <cell r="I1301" t="str">
            <v>FUNDACION CARDIOVASCULAR DE CBIA</v>
          </cell>
          <cell r="J1301" t="str">
            <v>8026D82-</v>
          </cell>
          <cell r="K1301" t="str">
            <v>BGA-1132538</v>
          </cell>
          <cell r="L1301">
            <v>1132538</v>
          </cell>
          <cell r="M1301">
            <v>410000</v>
          </cell>
        </row>
        <row r="1302">
          <cell r="A1302" t="str">
            <v>890212568-1134401</v>
          </cell>
          <cell r="B1302">
            <v>817</v>
          </cell>
          <cell r="C1302">
            <v>4805</v>
          </cell>
          <cell r="D1302" t="str">
            <v>817-4805</v>
          </cell>
          <cell r="E1302">
            <v>44728</v>
          </cell>
          <cell r="F1302">
            <v>230550156800</v>
          </cell>
          <cell r="G1302" t="str">
            <v>PAGO FRAS COSTO TOTAL</v>
          </cell>
          <cell r="H1302">
            <v>890212568</v>
          </cell>
          <cell r="I1302" t="str">
            <v>FUNDACION CARDIOVASCULAR DE CBIA</v>
          </cell>
          <cell r="J1302" t="str">
            <v>8036D82-</v>
          </cell>
          <cell r="K1302" t="str">
            <v>BGA-1134401</v>
          </cell>
          <cell r="L1302">
            <v>1134401</v>
          </cell>
          <cell r="M1302">
            <v>410000</v>
          </cell>
        </row>
        <row r="1303">
          <cell r="A1303" t="str">
            <v>890212568-1134800</v>
          </cell>
          <cell r="B1303">
            <v>817</v>
          </cell>
          <cell r="C1303">
            <v>4805</v>
          </cell>
          <cell r="D1303" t="str">
            <v>817-4805</v>
          </cell>
          <cell r="E1303">
            <v>44728</v>
          </cell>
          <cell r="F1303">
            <v>230550156800</v>
          </cell>
          <cell r="G1303" t="str">
            <v>PAGO FRAS COSTO TOTAL</v>
          </cell>
          <cell r="H1303">
            <v>890212568</v>
          </cell>
          <cell r="I1303" t="str">
            <v>FUNDACION CARDIOVASCULAR DE CBIA</v>
          </cell>
          <cell r="J1303" t="str">
            <v>8025D82-</v>
          </cell>
          <cell r="K1303" t="str">
            <v>BGA-1134800</v>
          </cell>
          <cell r="L1303">
            <v>1134800</v>
          </cell>
          <cell r="M1303">
            <v>410000</v>
          </cell>
        </row>
        <row r="1304">
          <cell r="A1304" t="str">
            <v>890212568-1144502</v>
          </cell>
          <cell r="B1304">
            <v>817</v>
          </cell>
          <cell r="C1304">
            <v>5077</v>
          </cell>
          <cell r="D1304" t="str">
            <v>817-5077</v>
          </cell>
          <cell r="E1304">
            <v>44818</v>
          </cell>
          <cell r="F1304">
            <v>230550108000</v>
          </cell>
          <cell r="G1304" t="str">
            <v>PAG FACTURAS COSTO TOTAL</v>
          </cell>
          <cell r="H1304">
            <v>890212568</v>
          </cell>
          <cell r="I1304" t="str">
            <v>FUNDACION CARDIOVASCULAR DE CBIA</v>
          </cell>
          <cell r="J1304" t="str">
            <v>8036D82-</v>
          </cell>
          <cell r="K1304" t="str">
            <v>BGA-1144502</v>
          </cell>
          <cell r="L1304">
            <v>1144502</v>
          </cell>
          <cell r="M1304">
            <v>410000</v>
          </cell>
        </row>
        <row r="1305">
          <cell r="A1305" t="str">
            <v>890212568-1144522</v>
          </cell>
          <cell r="B1305">
            <v>817</v>
          </cell>
          <cell r="C1305">
            <v>5077</v>
          </cell>
          <cell r="D1305" t="str">
            <v>817-5077</v>
          </cell>
          <cell r="E1305">
            <v>44818</v>
          </cell>
          <cell r="F1305">
            <v>230550108000</v>
          </cell>
          <cell r="G1305" t="str">
            <v>PAG FACTURAS COSTO TOTAL</v>
          </cell>
          <cell r="H1305">
            <v>890212568</v>
          </cell>
          <cell r="I1305" t="str">
            <v>FUNDACION CARDIOVASCULAR DE CBIA</v>
          </cell>
          <cell r="J1305" t="str">
            <v>8036D82-</v>
          </cell>
          <cell r="K1305" t="str">
            <v>BGA-1144522</v>
          </cell>
          <cell r="L1305">
            <v>1144522</v>
          </cell>
          <cell r="M1305">
            <v>410000</v>
          </cell>
        </row>
        <row r="1306">
          <cell r="A1306" t="str">
            <v>890212568-1146172</v>
          </cell>
          <cell r="B1306">
            <v>817</v>
          </cell>
          <cell r="C1306">
            <v>5077</v>
          </cell>
          <cell r="D1306" t="str">
            <v>817-5077</v>
          </cell>
          <cell r="E1306">
            <v>44818</v>
          </cell>
          <cell r="F1306">
            <v>230550108000</v>
          </cell>
          <cell r="G1306" t="str">
            <v>PAG FACTURAS COSTO TOTAL</v>
          </cell>
          <cell r="H1306">
            <v>890212568</v>
          </cell>
          <cell r="I1306" t="str">
            <v>FUNDACION CARDIOVASCULAR DE CBIA</v>
          </cell>
          <cell r="J1306" t="str">
            <v>8026D82-</v>
          </cell>
          <cell r="K1306" t="str">
            <v>BGA-1146172</v>
          </cell>
          <cell r="L1306">
            <v>1146172</v>
          </cell>
          <cell r="M1306">
            <v>410000</v>
          </cell>
        </row>
        <row r="1307">
          <cell r="A1307" t="str">
            <v>890212568-1146174</v>
          </cell>
          <cell r="B1307">
            <v>817</v>
          </cell>
          <cell r="C1307">
            <v>5077</v>
          </cell>
          <cell r="D1307" t="str">
            <v>817-5077</v>
          </cell>
          <cell r="E1307">
            <v>44818</v>
          </cell>
          <cell r="F1307">
            <v>230550108000</v>
          </cell>
          <cell r="G1307" t="str">
            <v>PAG FACTURAS COSTO TOTAL</v>
          </cell>
          <cell r="H1307">
            <v>890212568</v>
          </cell>
          <cell r="I1307" t="str">
            <v>FUNDACION CARDIOVASCULAR DE CBIA</v>
          </cell>
          <cell r="J1307" t="str">
            <v>8036D82-</v>
          </cell>
          <cell r="K1307" t="str">
            <v>BGA-1146174</v>
          </cell>
          <cell r="L1307">
            <v>1146174</v>
          </cell>
          <cell r="M1307">
            <v>410000</v>
          </cell>
        </row>
        <row r="1308">
          <cell r="A1308" t="str">
            <v>890212568-1147845</v>
          </cell>
          <cell r="B1308">
            <v>817</v>
          </cell>
          <cell r="C1308">
            <v>5077</v>
          </cell>
          <cell r="D1308" t="str">
            <v>817-5077</v>
          </cell>
          <cell r="E1308">
            <v>44818</v>
          </cell>
          <cell r="F1308">
            <v>230550108000</v>
          </cell>
          <cell r="G1308" t="str">
            <v>PAG FACTURAS COSTO TOTAL</v>
          </cell>
          <cell r="H1308">
            <v>890212568</v>
          </cell>
          <cell r="I1308" t="str">
            <v>FUNDACION CARDIOVASCULAR DE CBIA</v>
          </cell>
          <cell r="J1308" t="str">
            <v>8025D82-</v>
          </cell>
          <cell r="K1308" t="str">
            <v>BGA-1147845</v>
          </cell>
          <cell r="L1308">
            <v>1147845</v>
          </cell>
          <cell r="M1308">
            <v>410000</v>
          </cell>
        </row>
        <row r="1309">
          <cell r="A1309" t="str">
            <v>890212568-1150129</v>
          </cell>
          <cell r="B1309">
            <v>817</v>
          </cell>
          <cell r="C1309">
            <v>5278</v>
          </cell>
          <cell r="D1309" t="str">
            <v>817-5278</v>
          </cell>
          <cell r="E1309">
            <v>44848</v>
          </cell>
          <cell r="F1309">
            <v>230550108000</v>
          </cell>
          <cell r="G1309" t="str">
            <v>PAGO FRAS COSTO TOTAL</v>
          </cell>
          <cell r="H1309">
            <v>890212568</v>
          </cell>
          <cell r="I1309" t="str">
            <v>FUNDACION CARDIOVASCULAR DE CBIA</v>
          </cell>
          <cell r="J1309" t="str">
            <v>8026D82-</v>
          </cell>
          <cell r="K1309" t="str">
            <v>BGA-1150129</v>
          </cell>
          <cell r="L1309">
            <v>1150129</v>
          </cell>
          <cell r="M1309">
            <v>410000</v>
          </cell>
        </row>
        <row r="1310">
          <cell r="A1310" t="str">
            <v>890212568-1150307</v>
          </cell>
          <cell r="B1310">
            <v>817</v>
          </cell>
          <cell r="C1310">
            <v>5278</v>
          </cell>
          <cell r="D1310" t="str">
            <v>817-5278</v>
          </cell>
          <cell r="E1310">
            <v>44848</v>
          </cell>
          <cell r="F1310">
            <v>230550108000</v>
          </cell>
          <cell r="G1310" t="str">
            <v>PAGO FRAS COSTO TOTAL</v>
          </cell>
          <cell r="H1310">
            <v>890212568</v>
          </cell>
          <cell r="I1310" t="str">
            <v>FUNDACION CARDIOVASCULAR DE CBIA</v>
          </cell>
          <cell r="J1310" t="str">
            <v>8036D82-</v>
          </cell>
          <cell r="K1310" t="str">
            <v>BGA-1150307</v>
          </cell>
          <cell r="L1310">
            <v>1150307</v>
          </cell>
          <cell r="M1310">
            <v>410000</v>
          </cell>
        </row>
        <row r="1311">
          <cell r="A1311" t="str">
            <v>890212568-1152827</v>
          </cell>
          <cell r="B1311">
            <v>817</v>
          </cell>
          <cell r="C1311">
            <v>5278</v>
          </cell>
          <cell r="D1311" t="str">
            <v>817-5278</v>
          </cell>
          <cell r="E1311">
            <v>44848</v>
          </cell>
          <cell r="F1311">
            <v>230550108000</v>
          </cell>
          <cell r="G1311" t="str">
            <v>PAGO FRAS COSTO TOTAL</v>
          </cell>
          <cell r="H1311">
            <v>890212568</v>
          </cell>
          <cell r="I1311" t="str">
            <v>FUNDACION CARDIOVASCULAR DE CBIA</v>
          </cell>
          <cell r="J1311" t="str">
            <v>8026D82-</v>
          </cell>
          <cell r="K1311" t="str">
            <v>BGA-1152827</v>
          </cell>
          <cell r="L1311">
            <v>1152827</v>
          </cell>
          <cell r="M1311">
            <v>410000</v>
          </cell>
        </row>
        <row r="1312">
          <cell r="A1312" t="str">
            <v>890212568-1158591</v>
          </cell>
          <cell r="B1312">
            <v>817</v>
          </cell>
          <cell r="C1312">
            <v>5496</v>
          </cell>
          <cell r="D1312" t="str">
            <v>817-5496</v>
          </cell>
          <cell r="E1312">
            <v>44909</v>
          </cell>
          <cell r="F1312">
            <v>230550156800</v>
          </cell>
          <cell r="G1312" t="str">
            <v>PGO FRAS COSTO TOTAL</v>
          </cell>
          <cell r="H1312">
            <v>890212568</v>
          </cell>
          <cell r="I1312" t="str">
            <v>FUNDACION CARDIOVASCULAR DE CBIA</v>
          </cell>
          <cell r="J1312" t="str">
            <v>8036D82-</v>
          </cell>
          <cell r="K1312" t="str">
            <v>BGA-1158591</v>
          </cell>
          <cell r="L1312">
            <v>1158591</v>
          </cell>
          <cell r="M1312">
            <v>410000</v>
          </cell>
        </row>
        <row r="1313">
          <cell r="A1313" t="str">
            <v>890212568-1160001</v>
          </cell>
          <cell r="B1313">
            <v>817</v>
          </cell>
          <cell r="C1313">
            <v>5496</v>
          </cell>
          <cell r="D1313" t="str">
            <v>817-5496</v>
          </cell>
          <cell r="E1313">
            <v>44909</v>
          </cell>
          <cell r="F1313">
            <v>230550156800</v>
          </cell>
          <cell r="G1313" t="str">
            <v>PGO FRAS COSTO TOTAL</v>
          </cell>
          <cell r="H1313">
            <v>890212568</v>
          </cell>
          <cell r="I1313" t="str">
            <v>FUNDACION CARDIOVASCULAR DE CBIA</v>
          </cell>
          <cell r="J1313" t="str">
            <v>8036D82-</v>
          </cell>
          <cell r="K1313" t="str">
            <v>BGA-1160001</v>
          </cell>
          <cell r="L1313">
            <v>1160001</v>
          </cell>
          <cell r="M1313">
            <v>410000</v>
          </cell>
        </row>
        <row r="1314">
          <cell r="A1314" t="str">
            <v>890212568-1160544</v>
          </cell>
          <cell r="B1314">
            <v>817</v>
          </cell>
          <cell r="C1314">
            <v>5496</v>
          </cell>
          <cell r="D1314" t="str">
            <v>817-5496</v>
          </cell>
          <cell r="E1314">
            <v>44909</v>
          </cell>
          <cell r="F1314">
            <v>230550156800</v>
          </cell>
          <cell r="G1314" t="str">
            <v>PGO FRAS COSTO TOTAL</v>
          </cell>
          <cell r="H1314">
            <v>890212568</v>
          </cell>
          <cell r="I1314" t="str">
            <v>FUNDACION CARDIOVASCULAR DE CBIA</v>
          </cell>
          <cell r="J1314" t="str">
            <v>8025D82-</v>
          </cell>
          <cell r="K1314" t="str">
            <v>BGA-1160544</v>
          </cell>
          <cell r="L1314">
            <v>1160544</v>
          </cell>
          <cell r="M1314">
            <v>410000</v>
          </cell>
        </row>
        <row r="1315">
          <cell r="A1315" t="str">
            <v>890212568-1161443</v>
          </cell>
          <cell r="B1315">
            <v>817</v>
          </cell>
          <cell r="C1315">
            <v>5496</v>
          </cell>
          <cell r="D1315" t="str">
            <v>817-5496</v>
          </cell>
          <cell r="E1315">
            <v>44909</v>
          </cell>
          <cell r="F1315">
            <v>230550156800</v>
          </cell>
          <cell r="G1315" t="str">
            <v>PGO FRAS COSTO TOTAL</v>
          </cell>
          <cell r="H1315">
            <v>890212568</v>
          </cell>
          <cell r="I1315" t="str">
            <v>FUNDACION CARDIOVASCULAR DE CBIA</v>
          </cell>
          <cell r="J1315" t="str">
            <v>8026D82-</v>
          </cell>
          <cell r="K1315" t="str">
            <v>BGA-1161443</v>
          </cell>
          <cell r="L1315">
            <v>1161443</v>
          </cell>
          <cell r="M1315">
            <v>410000</v>
          </cell>
        </row>
        <row r="1316">
          <cell r="A1316" t="str">
            <v>890212568-1162939</v>
          </cell>
          <cell r="B1316">
            <v>817</v>
          </cell>
          <cell r="C1316">
            <v>5578</v>
          </cell>
          <cell r="D1316" t="str">
            <v>817-5578</v>
          </cell>
          <cell r="E1316">
            <v>44937</v>
          </cell>
          <cell r="F1316">
            <v>230550108000</v>
          </cell>
          <cell r="G1316" t="str">
            <v>PAGO FRAS COSTO TOTAL</v>
          </cell>
          <cell r="H1316">
            <v>890212568</v>
          </cell>
          <cell r="I1316" t="str">
            <v>FUNDACION CARDIOVASCULAR DE CBIA</v>
          </cell>
          <cell r="J1316" t="str">
            <v>8026D82-</v>
          </cell>
          <cell r="K1316" t="str">
            <v>BGA-1162939</v>
          </cell>
          <cell r="L1316">
            <v>1162939</v>
          </cell>
          <cell r="M1316">
            <v>410000</v>
          </cell>
        </row>
        <row r="1317">
          <cell r="A1317" t="str">
            <v>890212568-1163703</v>
          </cell>
          <cell r="B1317">
            <v>817</v>
          </cell>
          <cell r="C1317">
            <v>5578</v>
          </cell>
          <cell r="D1317" t="str">
            <v>817-5578</v>
          </cell>
          <cell r="E1317">
            <v>44937</v>
          </cell>
          <cell r="F1317">
            <v>230550108000</v>
          </cell>
          <cell r="G1317" t="str">
            <v>PAGO FRAS COSTO TOTAL</v>
          </cell>
          <cell r="H1317">
            <v>890212568</v>
          </cell>
          <cell r="I1317" t="str">
            <v>FUNDACION CARDIOVASCULAR DE CBIA</v>
          </cell>
          <cell r="J1317" t="str">
            <v>8026D82-</v>
          </cell>
          <cell r="K1317" t="str">
            <v>BGA-1163703</v>
          </cell>
          <cell r="L1317">
            <v>1163703</v>
          </cell>
          <cell r="M1317">
            <v>410000</v>
          </cell>
        </row>
        <row r="1318">
          <cell r="A1318" t="str">
            <v>890212568-1162336</v>
          </cell>
          <cell r="B1318">
            <v>817</v>
          </cell>
          <cell r="C1318">
            <v>5578</v>
          </cell>
          <cell r="D1318" t="str">
            <v>817-5578</v>
          </cell>
          <cell r="E1318">
            <v>44937</v>
          </cell>
          <cell r="F1318">
            <v>230550108000</v>
          </cell>
          <cell r="G1318" t="str">
            <v>PAGO FRAS COSTO TOTAL</v>
          </cell>
          <cell r="H1318">
            <v>890212568</v>
          </cell>
          <cell r="I1318" t="str">
            <v>FUNDACION CARDIOVASCULAR DE CBIA</v>
          </cell>
          <cell r="J1318" t="str">
            <v>8036D82-</v>
          </cell>
          <cell r="K1318" t="str">
            <v>BGA-1162336</v>
          </cell>
          <cell r="L1318">
            <v>1162336</v>
          </cell>
          <cell r="M1318">
            <v>410000</v>
          </cell>
        </row>
        <row r="1319">
          <cell r="A1319" t="str">
            <v>890212568-1165483</v>
          </cell>
          <cell r="B1319">
            <v>817</v>
          </cell>
          <cell r="C1319">
            <v>5578</v>
          </cell>
          <cell r="D1319" t="str">
            <v>817-5578</v>
          </cell>
          <cell r="E1319">
            <v>44937</v>
          </cell>
          <cell r="F1319">
            <v>230550156800</v>
          </cell>
          <cell r="G1319" t="str">
            <v>PAGO FRAS COSTO TOTAL</v>
          </cell>
          <cell r="H1319">
            <v>890212568</v>
          </cell>
          <cell r="I1319" t="str">
            <v>FUNDACION CARDIOVASCULAR DE CBIA</v>
          </cell>
          <cell r="J1319" t="str">
            <v>8026D82-</v>
          </cell>
          <cell r="K1319" t="str">
            <v>BGA-1165483</v>
          </cell>
          <cell r="L1319">
            <v>1165483</v>
          </cell>
          <cell r="M1319">
            <v>410000</v>
          </cell>
        </row>
        <row r="1320">
          <cell r="A1320" t="str">
            <v>890212568-1167214</v>
          </cell>
          <cell r="B1320">
            <v>817</v>
          </cell>
          <cell r="C1320">
            <v>5731</v>
          </cell>
          <cell r="D1320" t="str">
            <v>817-5731</v>
          </cell>
          <cell r="E1320">
            <v>44970</v>
          </cell>
          <cell r="F1320">
            <v>230550108000</v>
          </cell>
          <cell r="G1320" t="str">
            <v>PGO FRAS COSTO TOTAL</v>
          </cell>
          <cell r="H1320">
            <v>890212568</v>
          </cell>
          <cell r="I1320" t="str">
            <v>FUNDACION CARDIOVASCULAR DE CBIA</v>
          </cell>
          <cell r="J1320" t="str">
            <v>8026D82-</v>
          </cell>
          <cell r="K1320" t="str">
            <v>BGA-1167214</v>
          </cell>
          <cell r="L1320">
            <v>1167214</v>
          </cell>
          <cell r="M1320">
            <v>410000</v>
          </cell>
        </row>
        <row r="1321">
          <cell r="A1321" t="str">
            <v>890212568-1169473</v>
          </cell>
          <cell r="B1321">
            <v>817</v>
          </cell>
          <cell r="C1321">
            <v>5731</v>
          </cell>
          <cell r="D1321" t="str">
            <v>817-5731</v>
          </cell>
          <cell r="E1321">
            <v>44970</v>
          </cell>
          <cell r="F1321">
            <v>230550108000</v>
          </cell>
          <cell r="G1321" t="str">
            <v>PGO FRAS COSTO TOTAL</v>
          </cell>
          <cell r="H1321">
            <v>890212568</v>
          </cell>
          <cell r="I1321" t="str">
            <v>FUNDACION CARDIOVASCULAR DE CBIA</v>
          </cell>
          <cell r="J1321" t="str">
            <v>8036D82-</v>
          </cell>
          <cell r="K1321" t="str">
            <v>BGA-1169473</v>
          </cell>
          <cell r="L1321">
            <v>1169473</v>
          </cell>
          <cell r="M1321">
            <v>410000</v>
          </cell>
        </row>
        <row r="1322">
          <cell r="A1322" t="str">
            <v>890212568-1169478</v>
          </cell>
          <cell r="B1322">
            <v>817</v>
          </cell>
          <cell r="C1322">
            <v>5731</v>
          </cell>
          <cell r="D1322" t="str">
            <v>817-5731</v>
          </cell>
          <cell r="E1322">
            <v>44970</v>
          </cell>
          <cell r="F1322">
            <v>230550108000</v>
          </cell>
          <cell r="G1322" t="str">
            <v>PGO FRAS COSTO TOTAL</v>
          </cell>
          <cell r="H1322">
            <v>890212568</v>
          </cell>
          <cell r="I1322" t="str">
            <v>FUNDACION CARDIOVASCULAR DE CBIA</v>
          </cell>
          <cell r="J1322" t="str">
            <v>8036D82-</v>
          </cell>
          <cell r="K1322" t="str">
            <v>BGA-1169478</v>
          </cell>
          <cell r="L1322">
            <v>1169478</v>
          </cell>
          <cell r="M1322">
            <v>410000</v>
          </cell>
        </row>
        <row r="1323">
          <cell r="A1323" t="str">
            <v>890212568-1166521</v>
          </cell>
          <cell r="B1323">
            <v>817</v>
          </cell>
          <cell r="C1323">
            <v>5731</v>
          </cell>
          <cell r="D1323" t="str">
            <v>817-5731</v>
          </cell>
          <cell r="E1323">
            <v>44970</v>
          </cell>
          <cell r="F1323">
            <v>230550108000</v>
          </cell>
          <cell r="G1323" t="str">
            <v>PGO FRAS COSTO TOTAL</v>
          </cell>
          <cell r="H1323">
            <v>890212568</v>
          </cell>
          <cell r="I1323" t="str">
            <v>FUNDACION CARDIOVASCULAR DE CBIA</v>
          </cell>
          <cell r="J1323" t="str">
            <v>8030D82-</v>
          </cell>
          <cell r="K1323" t="str">
            <v>BGA-1166521</v>
          </cell>
          <cell r="L1323">
            <v>1166521</v>
          </cell>
          <cell r="M1323">
            <v>410000</v>
          </cell>
        </row>
        <row r="1324">
          <cell r="A1324" t="str">
            <v>890212568-1171390</v>
          </cell>
          <cell r="B1324">
            <v>817</v>
          </cell>
          <cell r="C1324">
            <v>5928</v>
          </cell>
          <cell r="D1324" t="str">
            <v>817-5928</v>
          </cell>
          <cell r="E1324">
            <v>45000</v>
          </cell>
          <cell r="F1324">
            <v>230550156800</v>
          </cell>
          <cell r="G1324" t="str">
            <v>PGO FRAS COSTO TOTAL</v>
          </cell>
          <cell r="H1324">
            <v>890212568</v>
          </cell>
          <cell r="I1324" t="str">
            <v>FUNDACION CARDIOVASCULAR DE CBIA</v>
          </cell>
          <cell r="J1324" t="str">
            <v>8036D82-</v>
          </cell>
          <cell r="K1324" t="str">
            <v>BGA-1171390</v>
          </cell>
          <cell r="L1324">
            <v>1171390</v>
          </cell>
          <cell r="M1324">
            <v>410000</v>
          </cell>
        </row>
        <row r="1325">
          <cell r="A1325" t="str">
            <v>890212568-1171400</v>
          </cell>
          <cell r="B1325">
            <v>817</v>
          </cell>
          <cell r="C1325">
            <v>5928</v>
          </cell>
          <cell r="D1325" t="str">
            <v>817-5928</v>
          </cell>
          <cell r="E1325">
            <v>45000</v>
          </cell>
          <cell r="F1325">
            <v>230550156800</v>
          </cell>
          <cell r="G1325" t="str">
            <v>PGO FRAS COSTO TOTAL</v>
          </cell>
          <cell r="H1325">
            <v>890212568</v>
          </cell>
          <cell r="I1325" t="str">
            <v>FUNDACION CARDIOVASCULAR DE CBIA</v>
          </cell>
          <cell r="J1325" t="str">
            <v>8026D82-</v>
          </cell>
          <cell r="K1325" t="str">
            <v>BGA-1171400</v>
          </cell>
          <cell r="L1325">
            <v>1171400</v>
          </cell>
          <cell r="M1325">
            <v>410000</v>
          </cell>
        </row>
        <row r="1326">
          <cell r="A1326" t="str">
            <v>890212568-1172429</v>
          </cell>
          <cell r="B1326">
            <v>817</v>
          </cell>
          <cell r="C1326">
            <v>5928</v>
          </cell>
          <cell r="D1326" t="str">
            <v>817-5928</v>
          </cell>
          <cell r="E1326">
            <v>45000</v>
          </cell>
          <cell r="F1326">
            <v>230550156800</v>
          </cell>
          <cell r="G1326" t="str">
            <v>PGO FRAS COSTO TOTAL</v>
          </cell>
          <cell r="H1326">
            <v>890212568</v>
          </cell>
          <cell r="I1326" t="str">
            <v>FUNDACION CARDIOVASCULAR DE CBIA</v>
          </cell>
          <cell r="J1326" t="str">
            <v>8025D82-</v>
          </cell>
          <cell r="K1326" t="str">
            <v>BGA-1172429</v>
          </cell>
          <cell r="L1326">
            <v>1172429</v>
          </cell>
          <cell r="M1326">
            <v>410000</v>
          </cell>
        </row>
        <row r="1327">
          <cell r="A1327" t="str">
            <v>890212568-1172431</v>
          </cell>
          <cell r="B1327">
            <v>817</v>
          </cell>
          <cell r="C1327">
            <v>5928</v>
          </cell>
          <cell r="D1327" t="str">
            <v>817-5928</v>
          </cell>
          <cell r="E1327">
            <v>45000</v>
          </cell>
          <cell r="F1327">
            <v>230550156800</v>
          </cell>
          <cell r="G1327" t="str">
            <v>PGO FRAS COSTO TOTAL</v>
          </cell>
          <cell r="H1327">
            <v>890212568</v>
          </cell>
          <cell r="I1327" t="str">
            <v>FUNDACION CARDIOVASCULAR DE CBIA</v>
          </cell>
          <cell r="J1327" t="str">
            <v>8026D82-</v>
          </cell>
          <cell r="K1327" t="str">
            <v>BGA-1172431</v>
          </cell>
          <cell r="L1327">
            <v>1172431</v>
          </cell>
          <cell r="M1327">
            <v>410000</v>
          </cell>
        </row>
        <row r="1328">
          <cell r="A1328" t="str">
            <v>890212568-1173259</v>
          </cell>
          <cell r="B1328">
            <v>817</v>
          </cell>
          <cell r="C1328">
            <v>5928</v>
          </cell>
          <cell r="D1328" t="str">
            <v>817-5928</v>
          </cell>
          <cell r="E1328">
            <v>45000</v>
          </cell>
          <cell r="F1328">
            <v>230550156800</v>
          </cell>
          <cell r="G1328" t="str">
            <v>PGO FRAS COSTO TOTAL</v>
          </cell>
          <cell r="H1328">
            <v>890212568</v>
          </cell>
          <cell r="I1328" t="str">
            <v>FUNDACION CARDIOVASCULAR DE CBIA</v>
          </cell>
          <cell r="J1328" t="str">
            <v>8036D82-</v>
          </cell>
          <cell r="K1328" t="str">
            <v>BGA-1173259</v>
          </cell>
          <cell r="L1328">
            <v>1173259</v>
          </cell>
          <cell r="M1328">
            <v>410000</v>
          </cell>
        </row>
        <row r="1329">
          <cell r="A1329" t="str">
            <v>890212568-1177099</v>
          </cell>
          <cell r="B1329">
            <v>817</v>
          </cell>
          <cell r="C1329">
            <v>6117</v>
          </cell>
          <cell r="D1329" t="str">
            <v>817-6117</v>
          </cell>
          <cell r="E1329">
            <v>45061</v>
          </cell>
          <cell r="F1329">
            <v>230550156800</v>
          </cell>
          <cell r="G1329" t="str">
            <v>PGO FRAS COSTO TOTAL</v>
          </cell>
          <cell r="H1329">
            <v>890212568</v>
          </cell>
          <cell r="I1329" t="str">
            <v>FUNDACION CARDIOVASCULAR DE CBIA</v>
          </cell>
          <cell r="J1329" t="str">
            <v>8026D82-</v>
          </cell>
          <cell r="K1329" t="str">
            <v>BGA-1177099</v>
          </cell>
          <cell r="L1329">
            <v>1177099</v>
          </cell>
          <cell r="M1329">
            <v>410000</v>
          </cell>
        </row>
        <row r="1330">
          <cell r="A1330" t="str">
            <v>890212568-1178419</v>
          </cell>
          <cell r="B1330">
            <v>817</v>
          </cell>
          <cell r="C1330">
            <v>6117</v>
          </cell>
          <cell r="D1330" t="str">
            <v>817-6117</v>
          </cell>
          <cell r="E1330">
            <v>45061</v>
          </cell>
          <cell r="F1330">
            <v>230550156800</v>
          </cell>
          <cell r="G1330" t="str">
            <v>PGO FRAS COSTO TOTAL</v>
          </cell>
          <cell r="H1330">
            <v>890212568</v>
          </cell>
          <cell r="I1330" t="str">
            <v>FUNDACION CARDIOVASCULAR DE CBIA</v>
          </cell>
          <cell r="J1330" t="str">
            <v>8026D82-</v>
          </cell>
          <cell r="K1330" t="str">
            <v>BGA-1178419</v>
          </cell>
          <cell r="L1330">
            <v>1178419</v>
          </cell>
          <cell r="M1330">
            <v>410000</v>
          </cell>
        </row>
        <row r="1331">
          <cell r="A1331" t="str">
            <v>890212568-1180678</v>
          </cell>
          <cell r="B1331">
            <v>817</v>
          </cell>
          <cell r="C1331">
            <v>6117</v>
          </cell>
          <cell r="D1331" t="str">
            <v>817-6117</v>
          </cell>
          <cell r="E1331">
            <v>45061</v>
          </cell>
          <cell r="F1331">
            <v>230550156800</v>
          </cell>
          <cell r="G1331" t="str">
            <v>PGO FRAS COSTO TOTAL</v>
          </cell>
          <cell r="H1331">
            <v>890212568</v>
          </cell>
          <cell r="I1331" t="str">
            <v>FUNDACION CARDIOVASCULAR DE CBIA</v>
          </cell>
          <cell r="J1331" t="str">
            <v>8026D82-</v>
          </cell>
          <cell r="K1331" t="str">
            <v>BGA-1180678</v>
          </cell>
          <cell r="L1331">
            <v>1180678</v>
          </cell>
          <cell r="M1331">
            <v>410000</v>
          </cell>
        </row>
        <row r="1332">
          <cell r="A1332" t="str">
            <v>890212568-1180681</v>
          </cell>
          <cell r="B1332">
            <v>817</v>
          </cell>
          <cell r="C1332">
            <v>6117</v>
          </cell>
          <cell r="D1332" t="str">
            <v>817-6117</v>
          </cell>
          <cell r="E1332">
            <v>45061</v>
          </cell>
          <cell r="F1332">
            <v>230550156800</v>
          </cell>
          <cell r="G1332" t="str">
            <v>PGO FRAS COSTO TOTAL</v>
          </cell>
          <cell r="H1332">
            <v>890212568</v>
          </cell>
          <cell r="I1332" t="str">
            <v>FUNDACION CARDIOVASCULAR DE CBIA</v>
          </cell>
          <cell r="J1332" t="str">
            <v>8030D82-</v>
          </cell>
          <cell r="K1332" t="str">
            <v>BGA-1180681</v>
          </cell>
          <cell r="L1332">
            <v>1180681</v>
          </cell>
          <cell r="M1332">
            <v>410000</v>
          </cell>
        </row>
        <row r="1333">
          <cell r="A1333" t="str">
            <v>890212568-1181566</v>
          </cell>
          <cell r="B1333">
            <v>817</v>
          </cell>
          <cell r="C1333">
            <v>6117</v>
          </cell>
          <cell r="D1333" t="str">
            <v>817-6117</v>
          </cell>
          <cell r="E1333">
            <v>45061</v>
          </cell>
          <cell r="F1333">
            <v>230550156800</v>
          </cell>
          <cell r="G1333" t="str">
            <v>PGO FRAS COSTO TOTAL</v>
          </cell>
          <cell r="H1333">
            <v>890212568</v>
          </cell>
          <cell r="I1333" t="str">
            <v>FUNDACION CARDIOVASCULAR DE CBIA</v>
          </cell>
          <cell r="J1333" t="str">
            <v>8026D82-</v>
          </cell>
          <cell r="K1333" t="str">
            <v>BGA-1181566</v>
          </cell>
          <cell r="L1333">
            <v>1181566</v>
          </cell>
          <cell r="M1333">
            <v>410000</v>
          </cell>
        </row>
        <row r="1334">
          <cell r="A1334" t="str">
            <v>890212568-1183481</v>
          </cell>
          <cell r="B1334">
            <v>817</v>
          </cell>
          <cell r="C1334">
            <v>6331</v>
          </cell>
          <cell r="D1334" t="str">
            <v>817-6331</v>
          </cell>
          <cell r="E1334">
            <v>45092</v>
          </cell>
          <cell r="F1334">
            <v>230550156800</v>
          </cell>
          <cell r="G1334" t="str">
            <v>PGO FRAS COSTO TOTAL</v>
          </cell>
          <cell r="H1334">
            <v>890212568</v>
          </cell>
          <cell r="I1334" t="str">
            <v>FUNDACION CARDIOVASCULAR DE CBIA</v>
          </cell>
          <cell r="J1334" t="str">
            <v>8036D82-</v>
          </cell>
          <cell r="K1334" t="str">
            <v>BGA1183481</v>
          </cell>
          <cell r="L1334">
            <v>1183481</v>
          </cell>
          <cell r="M1334">
            <v>410000</v>
          </cell>
        </row>
        <row r="1335">
          <cell r="A1335" t="str">
            <v>890212568-1183497</v>
          </cell>
          <cell r="B1335">
            <v>817</v>
          </cell>
          <cell r="C1335">
            <v>6331</v>
          </cell>
          <cell r="D1335" t="str">
            <v>817-6331</v>
          </cell>
          <cell r="E1335">
            <v>45092</v>
          </cell>
          <cell r="F1335">
            <v>230550156800</v>
          </cell>
          <cell r="G1335" t="str">
            <v>PGO FRAS COSTO TOTAL</v>
          </cell>
          <cell r="H1335">
            <v>890212568</v>
          </cell>
          <cell r="I1335" t="str">
            <v>FUNDACION CARDIOVASCULAR DE CBIA</v>
          </cell>
          <cell r="J1335" t="str">
            <v>8036D82-</v>
          </cell>
          <cell r="K1335" t="str">
            <v>BGA1183497</v>
          </cell>
          <cell r="L1335">
            <v>1183497</v>
          </cell>
          <cell r="M1335">
            <v>410000</v>
          </cell>
        </row>
        <row r="1336">
          <cell r="A1336" t="str">
            <v>890212568-1184757</v>
          </cell>
          <cell r="B1336">
            <v>817</v>
          </cell>
          <cell r="C1336">
            <v>6331</v>
          </cell>
          <cell r="D1336" t="str">
            <v>817-6331</v>
          </cell>
          <cell r="E1336">
            <v>45092</v>
          </cell>
          <cell r="F1336">
            <v>230550156800</v>
          </cell>
          <cell r="G1336" t="str">
            <v>PGO FRAS COSTO TOTAL</v>
          </cell>
          <cell r="H1336">
            <v>890212568</v>
          </cell>
          <cell r="I1336" t="str">
            <v>FUNDACION CARDIOVASCULAR DE CBIA</v>
          </cell>
          <cell r="J1336" t="str">
            <v>8036D82-</v>
          </cell>
          <cell r="K1336" t="str">
            <v>BGA1184757</v>
          </cell>
          <cell r="L1336">
            <v>1184757</v>
          </cell>
          <cell r="M1336">
            <v>410000</v>
          </cell>
        </row>
        <row r="1337">
          <cell r="A1337" t="str">
            <v>890212568-1187677</v>
          </cell>
          <cell r="B1337">
            <v>817</v>
          </cell>
          <cell r="C1337">
            <v>6411</v>
          </cell>
          <cell r="D1337" t="str">
            <v>817-6411</v>
          </cell>
          <cell r="E1337">
            <v>45117</v>
          </cell>
          <cell r="F1337">
            <v>230550156800</v>
          </cell>
          <cell r="G1337" t="str">
            <v>PGO FRAS COSTO TOTAL</v>
          </cell>
          <cell r="H1337">
            <v>890212568</v>
          </cell>
          <cell r="I1337" t="str">
            <v>FUNDACION CARDIOVASCULAR DE CBIA</v>
          </cell>
          <cell r="J1337" t="str">
            <v>8026D82-</v>
          </cell>
          <cell r="K1337" t="str">
            <v>BGA1187677</v>
          </cell>
          <cell r="L1337">
            <v>1187677</v>
          </cell>
          <cell r="M1337">
            <v>410000</v>
          </cell>
        </row>
        <row r="1338">
          <cell r="A1338" t="str">
            <v>890212568-1188021</v>
          </cell>
          <cell r="B1338">
            <v>817</v>
          </cell>
          <cell r="C1338">
            <v>6411</v>
          </cell>
          <cell r="D1338" t="str">
            <v>817-6411</v>
          </cell>
          <cell r="E1338">
            <v>45117</v>
          </cell>
          <cell r="F1338">
            <v>230550156800</v>
          </cell>
          <cell r="G1338" t="str">
            <v>PGO FRAS COSTO TOTAL</v>
          </cell>
          <cell r="H1338">
            <v>890212568</v>
          </cell>
          <cell r="I1338" t="str">
            <v>FUNDACION CARDIOVASCULAR DE CBIA</v>
          </cell>
          <cell r="J1338" t="str">
            <v>8036D82-</v>
          </cell>
          <cell r="K1338" t="str">
            <v>BGA1188021</v>
          </cell>
          <cell r="L1338">
            <v>1188021</v>
          </cell>
          <cell r="M1338">
            <v>410000</v>
          </cell>
        </row>
        <row r="1339">
          <cell r="A1339" t="str">
            <v>890212568-1188024</v>
          </cell>
          <cell r="B1339">
            <v>817</v>
          </cell>
          <cell r="C1339">
            <v>6411</v>
          </cell>
          <cell r="D1339" t="str">
            <v>817-6411</v>
          </cell>
          <cell r="E1339">
            <v>45117</v>
          </cell>
          <cell r="F1339">
            <v>230550156800</v>
          </cell>
          <cell r="G1339" t="str">
            <v>PGO FRAS COSTO TOTAL</v>
          </cell>
          <cell r="H1339">
            <v>890212568</v>
          </cell>
          <cell r="I1339" t="str">
            <v>FUNDACION CARDIOVASCULAR DE CBIA</v>
          </cell>
          <cell r="J1339" t="str">
            <v>8025D82-</v>
          </cell>
          <cell r="K1339" t="str">
            <v>BGA1188024</v>
          </cell>
          <cell r="L1339">
            <v>1188024</v>
          </cell>
          <cell r="M1339">
            <v>410000</v>
          </cell>
        </row>
        <row r="1340">
          <cell r="A1340" t="str">
            <v>890212568-1190745</v>
          </cell>
          <cell r="B1340">
            <v>817</v>
          </cell>
          <cell r="C1340">
            <v>6411</v>
          </cell>
          <cell r="D1340" t="str">
            <v>817-6411</v>
          </cell>
          <cell r="E1340">
            <v>45117</v>
          </cell>
          <cell r="F1340">
            <v>230550156800</v>
          </cell>
          <cell r="G1340" t="str">
            <v>PGO FRAS COSTO TOTAL</v>
          </cell>
          <cell r="H1340">
            <v>890212568</v>
          </cell>
          <cell r="I1340" t="str">
            <v>FUNDACION CARDIOVASCULAR DE CBIA</v>
          </cell>
          <cell r="J1340" t="str">
            <v>8026D82-</v>
          </cell>
          <cell r="K1340" t="str">
            <v>BGA1190745</v>
          </cell>
          <cell r="L1340">
            <v>1190745</v>
          </cell>
          <cell r="M1340">
            <v>410000</v>
          </cell>
        </row>
        <row r="1341">
          <cell r="A1341" t="str">
            <v>890212568-1190751</v>
          </cell>
          <cell r="B1341">
            <v>817</v>
          </cell>
          <cell r="C1341">
            <v>6411</v>
          </cell>
          <cell r="D1341" t="str">
            <v>817-6411</v>
          </cell>
          <cell r="E1341">
            <v>45117</v>
          </cell>
          <cell r="F1341">
            <v>230550156800</v>
          </cell>
          <cell r="G1341" t="str">
            <v>PGO FRAS COSTO TOTAL</v>
          </cell>
          <cell r="H1341">
            <v>890212568</v>
          </cell>
          <cell r="I1341" t="str">
            <v>FUNDACION CARDIOVASCULAR DE CBIA</v>
          </cell>
          <cell r="J1341" t="str">
            <v>8026D82-</v>
          </cell>
          <cell r="K1341" t="str">
            <v>BGA1190751</v>
          </cell>
          <cell r="L1341">
            <v>1190751</v>
          </cell>
          <cell r="M1341">
            <v>410000</v>
          </cell>
        </row>
        <row r="1342">
          <cell r="A1342" t="str">
            <v>890212568-1191646</v>
          </cell>
          <cell r="B1342">
            <v>817</v>
          </cell>
          <cell r="C1342">
            <v>6411</v>
          </cell>
          <cell r="D1342" t="str">
            <v>817-6411</v>
          </cell>
          <cell r="E1342">
            <v>45117</v>
          </cell>
          <cell r="F1342">
            <v>230550156800</v>
          </cell>
          <cell r="G1342" t="str">
            <v>PGO FRAS COSTO TOTAL</v>
          </cell>
          <cell r="H1342">
            <v>890212568</v>
          </cell>
          <cell r="I1342" t="str">
            <v>FUNDACION CARDIOVASCULAR DE CBIA</v>
          </cell>
          <cell r="J1342" t="str">
            <v>8026D82-</v>
          </cell>
          <cell r="K1342" t="str">
            <v>BGA1191646</v>
          </cell>
          <cell r="L1342">
            <v>1191646</v>
          </cell>
          <cell r="M1342">
            <v>410000</v>
          </cell>
        </row>
        <row r="1343">
          <cell r="A1343" t="str">
            <v>890212568-1133964</v>
          </cell>
          <cell r="B1343">
            <v>817</v>
          </cell>
          <cell r="C1343">
            <v>4748</v>
          </cell>
          <cell r="D1343" t="str">
            <v>817-4748</v>
          </cell>
          <cell r="E1343">
            <v>44722</v>
          </cell>
          <cell r="F1343">
            <v>230550108000</v>
          </cell>
          <cell r="G1343" t="str">
            <v>PAGO FRAS COSTO TOTAL</v>
          </cell>
          <cell r="H1343">
            <v>890212568</v>
          </cell>
          <cell r="I1343" t="str">
            <v>FUNDACION CARDIOVASCULAR DE CBIA</v>
          </cell>
          <cell r="J1343" t="str">
            <v>8029D82-</v>
          </cell>
          <cell r="K1343" t="str">
            <v>BGA-1133964</v>
          </cell>
          <cell r="L1343">
            <v>1133964</v>
          </cell>
          <cell r="M1343">
            <v>412276</v>
          </cell>
        </row>
        <row r="1344">
          <cell r="A1344" t="str">
            <v>890212568-663424</v>
          </cell>
          <cell r="B1344">
            <v>817</v>
          </cell>
          <cell r="C1344">
            <v>6411</v>
          </cell>
          <cell r="D1344" t="str">
            <v>817-6411</v>
          </cell>
          <cell r="E1344">
            <v>45117</v>
          </cell>
          <cell r="F1344">
            <v>230550108000</v>
          </cell>
          <cell r="G1344" t="str">
            <v>PGO FRAS COSTO TOTAL</v>
          </cell>
          <cell r="H1344">
            <v>890212568</v>
          </cell>
          <cell r="I1344" t="str">
            <v>FUNDACION CARDIOVASCULAR DE CBIA</v>
          </cell>
          <cell r="J1344" t="str">
            <v>8029D82-</v>
          </cell>
          <cell r="K1344" t="str">
            <v>FHIC-663424</v>
          </cell>
          <cell r="L1344">
            <v>663424</v>
          </cell>
          <cell r="M1344">
            <v>413065</v>
          </cell>
        </row>
        <row r="1345">
          <cell r="A1345" t="str">
            <v>890212568-603246</v>
          </cell>
          <cell r="B1345">
            <v>817</v>
          </cell>
          <cell r="C1345">
            <v>5731</v>
          </cell>
          <cell r="D1345" t="str">
            <v>817-5731</v>
          </cell>
          <cell r="E1345">
            <v>44970</v>
          </cell>
          <cell r="F1345">
            <v>230550108000</v>
          </cell>
          <cell r="G1345" t="str">
            <v>PGO FRAS COSTO TOTAL</v>
          </cell>
          <cell r="H1345">
            <v>890212568</v>
          </cell>
          <cell r="I1345" t="str">
            <v>FUNDACION CARDIOVASCULAR DE CBIA</v>
          </cell>
          <cell r="J1345" t="str">
            <v>8029D82-</v>
          </cell>
          <cell r="K1345" t="str">
            <v>FHIC-603246</v>
          </cell>
          <cell r="L1345">
            <v>603246</v>
          </cell>
          <cell r="M1345">
            <v>427116</v>
          </cell>
        </row>
        <row r="1346">
          <cell r="A1346" t="str">
            <v>890212568-663395</v>
          </cell>
          <cell r="B1346">
            <v>817</v>
          </cell>
          <cell r="C1346">
            <v>6411</v>
          </cell>
          <cell r="D1346" t="str">
            <v>817-6411</v>
          </cell>
          <cell r="E1346">
            <v>45117</v>
          </cell>
          <cell r="F1346">
            <v>230550156800</v>
          </cell>
          <cell r="G1346" t="str">
            <v>PGO FRAS COSTO TOTAL</v>
          </cell>
          <cell r="H1346">
            <v>890212568</v>
          </cell>
          <cell r="I1346" t="str">
            <v>FUNDACION CARDIOVASCULAR DE CBIA</v>
          </cell>
          <cell r="J1346" t="str">
            <v>8036D82-</v>
          </cell>
          <cell r="K1346" t="str">
            <v>FHIC-663395</v>
          </cell>
          <cell r="L1346">
            <v>663395</v>
          </cell>
          <cell r="M1346">
            <v>430258</v>
          </cell>
        </row>
        <row r="1347">
          <cell r="A1347" t="str">
            <v>890212568-589214</v>
          </cell>
          <cell r="B1347">
            <v>817</v>
          </cell>
          <cell r="C1347">
            <v>6411</v>
          </cell>
          <cell r="D1347" t="str">
            <v>817-6411</v>
          </cell>
          <cell r="E1347">
            <v>45117</v>
          </cell>
          <cell r="F1347">
            <v>230550156800</v>
          </cell>
          <cell r="G1347" t="str">
            <v>PGO FRAS COSTO TOTAL</v>
          </cell>
          <cell r="H1347">
            <v>890212568</v>
          </cell>
          <cell r="I1347" t="str">
            <v>FUNDACION CARDIOVASCULAR DE CBIA</v>
          </cell>
          <cell r="J1347" t="str">
            <v>8026D82-</v>
          </cell>
          <cell r="K1347" t="str">
            <v>FHIC-589214</v>
          </cell>
          <cell r="L1347">
            <v>589214</v>
          </cell>
          <cell r="M1347">
            <v>430922</v>
          </cell>
        </row>
        <row r="1348">
          <cell r="A1348" t="str">
            <v>890212568-648617</v>
          </cell>
          <cell r="B1348">
            <v>817</v>
          </cell>
          <cell r="C1348">
            <v>6411</v>
          </cell>
          <cell r="D1348" t="str">
            <v>817-6411</v>
          </cell>
          <cell r="E1348">
            <v>45117</v>
          </cell>
          <cell r="F1348">
            <v>230550108000</v>
          </cell>
          <cell r="G1348" t="str">
            <v>PGO FRAS COSTO TOTAL</v>
          </cell>
          <cell r="H1348">
            <v>890212568</v>
          </cell>
          <cell r="I1348" t="str">
            <v>FUNDACION CARDIOVASCULAR DE CBIA</v>
          </cell>
          <cell r="J1348" t="str">
            <v>8026D82-</v>
          </cell>
          <cell r="K1348" t="str">
            <v>FHIC-648617</v>
          </cell>
          <cell r="L1348">
            <v>648617</v>
          </cell>
          <cell r="M1348">
            <v>433728</v>
          </cell>
        </row>
        <row r="1349">
          <cell r="A1349" t="str">
            <v>890212568-1134961</v>
          </cell>
          <cell r="B1349">
            <v>817</v>
          </cell>
          <cell r="C1349">
            <v>4748</v>
          </cell>
          <cell r="D1349" t="str">
            <v>817-4748</v>
          </cell>
          <cell r="E1349">
            <v>44722</v>
          </cell>
          <cell r="F1349">
            <v>230550108000</v>
          </cell>
          <cell r="G1349" t="str">
            <v>PAGO FRAS COSTO TOTAL</v>
          </cell>
          <cell r="H1349">
            <v>890212568</v>
          </cell>
          <cell r="I1349" t="str">
            <v>FUNDACION CARDIOVASCULAR DE CBIA</v>
          </cell>
          <cell r="J1349" t="str">
            <v>8026D82-</v>
          </cell>
          <cell r="K1349" t="str">
            <v>BGA-1134961</v>
          </cell>
          <cell r="L1349">
            <v>1134961</v>
          </cell>
          <cell r="M1349">
            <v>435165</v>
          </cell>
        </row>
        <row r="1350">
          <cell r="A1350" t="str">
            <v>890212568-633214</v>
          </cell>
          <cell r="B1350">
            <v>817</v>
          </cell>
          <cell r="C1350">
            <v>6331</v>
          </cell>
          <cell r="D1350" t="str">
            <v>817-6331</v>
          </cell>
          <cell r="E1350">
            <v>45092</v>
          </cell>
          <cell r="F1350">
            <v>230550108000</v>
          </cell>
          <cell r="G1350" t="str">
            <v>PGO FRAS COSTO TOTAL</v>
          </cell>
          <cell r="H1350">
            <v>890212568</v>
          </cell>
          <cell r="I1350" t="str">
            <v>FUNDACION CARDIOVASCULAR DE CBIA</v>
          </cell>
          <cell r="J1350" t="str">
            <v>8025D82-</v>
          </cell>
          <cell r="K1350" t="str">
            <v>FHIC-633214</v>
          </cell>
          <cell r="L1350">
            <v>633214</v>
          </cell>
          <cell r="M1350">
            <v>435614</v>
          </cell>
        </row>
        <row r="1351">
          <cell r="A1351" t="str">
            <v>890212568-1168597</v>
          </cell>
          <cell r="B1351">
            <v>817</v>
          </cell>
          <cell r="C1351">
            <v>6331</v>
          </cell>
          <cell r="D1351" t="str">
            <v>817-6331</v>
          </cell>
          <cell r="E1351">
            <v>45092</v>
          </cell>
          <cell r="F1351">
            <v>230550156800</v>
          </cell>
          <cell r="G1351" t="str">
            <v>PGO FRAS COSTO TOTAL</v>
          </cell>
          <cell r="H1351">
            <v>890212568</v>
          </cell>
          <cell r="I1351" t="str">
            <v>FUNDACION CARDIOVASCULAR DE CBIA</v>
          </cell>
          <cell r="J1351" t="str">
            <v>8050D82-</v>
          </cell>
          <cell r="K1351" t="str">
            <v>BGA-1168597</v>
          </cell>
          <cell r="L1351">
            <v>1168597</v>
          </cell>
          <cell r="M1351">
            <v>456262</v>
          </cell>
        </row>
        <row r="1352">
          <cell r="A1352" t="str">
            <v>890212568-1135585</v>
          </cell>
          <cell r="B1352">
            <v>817</v>
          </cell>
          <cell r="C1352">
            <v>4748</v>
          </cell>
          <cell r="D1352" t="str">
            <v>817-4748</v>
          </cell>
          <cell r="E1352">
            <v>44722</v>
          </cell>
          <cell r="F1352">
            <v>230550108000</v>
          </cell>
          <cell r="G1352" t="str">
            <v>PAGO FRAS COSTO TOTAL</v>
          </cell>
          <cell r="H1352">
            <v>890212568</v>
          </cell>
          <cell r="I1352" t="str">
            <v>FUNDACION CARDIOVASCULAR DE CBIA</v>
          </cell>
          <cell r="J1352" t="str">
            <v>8023D82-</v>
          </cell>
          <cell r="K1352" t="str">
            <v>BGA-1135585</v>
          </cell>
          <cell r="L1352">
            <v>1135585</v>
          </cell>
          <cell r="M1352">
            <v>460447</v>
          </cell>
        </row>
        <row r="1353">
          <cell r="A1353" t="str">
            <v>890212568-611687</v>
          </cell>
          <cell r="B1353">
            <v>817</v>
          </cell>
          <cell r="C1353">
            <v>5928</v>
          </cell>
          <cell r="D1353" t="str">
            <v>817-5928</v>
          </cell>
          <cell r="E1353">
            <v>45000</v>
          </cell>
          <cell r="F1353">
            <v>230550108000</v>
          </cell>
          <cell r="G1353" t="str">
            <v>PGO FRAS COSTO TOTAL</v>
          </cell>
          <cell r="H1353">
            <v>890212568</v>
          </cell>
          <cell r="I1353" t="str">
            <v>FUNDACION CARDIOVASCULAR DE CBIA</v>
          </cell>
          <cell r="J1353" t="str">
            <v>8036D82-</v>
          </cell>
          <cell r="K1353" t="str">
            <v>FHIC-611687</v>
          </cell>
          <cell r="L1353">
            <v>611687</v>
          </cell>
          <cell r="M1353">
            <v>463150</v>
          </cell>
        </row>
        <row r="1354">
          <cell r="A1354" t="str">
            <v>890212568-1133240</v>
          </cell>
          <cell r="B1354">
            <v>817</v>
          </cell>
          <cell r="C1354">
            <v>4805</v>
          </cell>
          <cell r="D1354" t="str">
            <v>817-4805</v>
          </cell>
          <cell r="E1354">
            <v>44728</v>
          </cell>
          <cell r="F1354">
            <v>230550156800</v>
          </cell>
          <cell r="G1354" t="str">
            <v>PAGO FRAS COSTO TOTAL</v>
          </cell>
          <cell r="H1354">
            <v>890212568</v>
          </cell>
          <cell r="I1354" t="str">
            <v>FUNDACION CARDIOVASCULAR DE CBIA</v>
          </cell>
          <cell r="J1354" t="str">
            <v>8036D82-</v>
          </cell>
          <cell r="K1354" t="str">
            <v>BGA-1133240</v>
          </cell>
          <cell r="L1354">
            <v>1133240</v>
          </cell>
          <cell r="M1354">
            <v>463565</v>
          </cell>
        </row>
        <row r="1355">
          <cell r="A1355" t="str">
            <v>890212568-512260</v>
          </cell>
          <cell r="B1355">
            <v>817</v>
          </cell>
          <cell r="C1355">
            <v>5278</v>
          </cell>
          <cell r="D1355" t="str">
            <v>817-5278</v>
          </cell>
          <cell r="E1355">
            <v>44848</v>
          </cell>
          <cell r="F1355">
            <v>230550108000</v>
          </cell>
          <cell r="G1355" t="str">
            <v>PAGO FRAS COSTO TOTAL</v>
          </cell>
          <cell r="H1355">
            <v>890212568</v>
          </cell>
          <cell r="I1355" t="str">
            <v>FUNDACION CARDIOVASCULAR DE CBIA</v>
          </cell>
          <cell r="J1355" t="str">
            <v>8029D82-</v>
          </cell>
          <cell r="K1355" t="str">
            <v>FHIC-512260</v>
          </cell>
          <cell r="L1355">
            <v>512260</v>
          </cell>
          <cell r="M1355">
            <v>463661</v>
          </cell>
        </row>
        <row r="1356">
          <cell r="A1356" t="str">
            <v>890212568-1135202</v>
          </cell>
          <cell r="B1356">
            <v>817</v>
          </cell>
          <cell r="C1356">
            <v>4748</v>
          </cell>
          <cell r="D1356" t="str">
            <v>817-4748</v>
          </cell>
          <cell r="E1356">
            <v>44722</v>
          </cell>
          <cell r="F1356">
            <v>230550108000</v>
          </cell>
          <cell r="G1356" t="str">
            <v>PAGO FRAS COSTO TOTAL</v>
          </cell>
          <cell r="H1356">
            <v>890212568</v>
          </cell>
          <cell r="I1356" t="str">
            <v>FUNDACION CARDIOVASCULAR DE CBIA</v>
          </cell>
          <cell r="J1356" t="str">
            <v>8023D82-</v>
          </cell>
          <cell r="K1356" t="str">
            <v>BGA-1135202</v>
          </cell>
          <cell r="L1356">
            <v>1135202</v>
          </cell>
          <cell r="M1356">
            <v>464541</v>
          </cell>
        </row>
        <row r="1357">
          <cell r="A1357" t="str">
            <v>890212568-1146323</v>
          </cell>
          <cell r="B1357">
            <v>817</v>
          </cell>
          <cell r="C1357">
            <v>5077</v>
          </cell>
          <cell r="D1357" t="str">
            <v>817-5077</v>
          </cell>
          <cell r="E1357">
            <v>44818</v>
          </cell>
          <cell r="F1357">
            <v>230550108000</v>
          </cell>
          <cell r="G1357" t="str">
            <v>PAG FACTURAS COSTO TOTAL</v>
          </cell>
          <cell r="H1357">
            <v>890212568</v>
          </cell>
          <cell r="I1357" t="str">
            <v>FUNDACION CARDIOVASCULAR DE CBIA</v>
          </cell>
          <cell r="J1357" t="str">
            <v>8023D82-</v>
          </cell>
          <cell r="K1357" t="str">
            <v>BGA-1146323</v>
          </cell>
          <cell r="L1357">
            <v>1146323</v>
          </cell>
          <cell r="M1357">
            <v>464541</v>
          </cell>
        </row>
        <row r="1358">
          <cell r="A1358" t="str">
            <v>890212568-563544</v>
          </cell>
          <cell r="B1358">
            <v>817</v>
          </cell>
          <cell r="C1358">
            <v>5278</v>
          </cell>
          <cell r="D1358" t="str">
            <v>817-5278</v>
          </cell>
          <cell r="E1358">
            <v>44848</v>
          </cell>
          <cell r="F1358">
            <v>230550108000</v>
          </cell>
          <cell r="G1358" t="str">
            <v>PAGO FRAS COSTO TOTAL</v>
          </cell>
          <cell r="H1358">
            <v>890212568</v>
          </cell>
          <cell r="I1358" t="str">
            <v>FUNDACION CARDIOVASCULAR DE CBIA</v>
          </cell>
          <cell r="J1358" t="str">
            <v>8052D82-</v>
          </cell>
          <cell r="K1358" t="str">
            <v>FHIC-563544</v>
          </cell>
          <cell r="L1358">
            <v>563544</v>
          </cell>
          <cell r="M1358">
            <v>466337</v>
          </cell>
        </row>
        <row r="1359">
          <cell r="A1359" t="str">
            <v>890212568-584000</v>
          </cell>
          <cell r="B1359">
            <v>817</v>
          </cell>
          <cell r="C1359">
            <v>5496</v>
          </cell>
          <cell r="D1359" t="str">
            <v>817-5496</v>
          </cell>
          <cell r="E1359">
            <v>44909</v>
          </cell>
          <cell r="F1359">
            <v>230550108000</v>
          </cell>
          <cell r="G1359" t="str">
            <v>PGO FRAS COSTO TOTAL</v>
          </cell>
          <cell r="H1359">
            <v>890212568</v>
          </cell>
          <cell r="I1359" t="str">
            <v>FUNDACION CARDIOVASCULAR DE CBIA</v>
          </cell>
          <cell r="J1359" t="str">
            <v>8037D82-</v>
          </cell>
          <cell r="K1359" t="str">
            <v>FHIC-584000</v>
          </cell>
          <cell r="L1359">
            <v>584000</v>
          </cell>
          <cell r="M1359">
            <v>471117</v>
          </cell>
        </row>
        <row r="1360">
          <cell r="A1360" t="str">
            <v>890212568-609938</v>
          </cell>
          <cell r="B1360">
            <v>817</v>
          </cell>
          <cell r="C1360">
            <v>5731</v>
          </cell>
          <cell r="D1360" t="str">
            <v>817-5731</v>
          </cell>
          <cell r="E1360">
            <v>44970</v>
          </cell>
          <cell r="F1360">
            <v>230550108000</v>
          </cell>
          <cell r="G1360" t="str">
            <v>PGO FRAS COSTO TOTAL</v>
          </cell>
          <cell r="H1360">
            <v>890212568</v>
          </cell>
          <cell r="I1360" t="str">
            <v>FUNDACION CARDIOVASCULAR DE CBIA</v>
          </cell>
          <cell r="J1360" t="str">
            <v>8026D82-</v>
          </cell>
          <cell r="K1360" t="str">
            <v>FHIC-609938</v>
          </cell>
          <cell r="L1360">
            <v>609938</v>
          </cell>
          <cell r="M1360">
            <v>472500</v>
          </cell>
        </row>
        <row r="1361">
          <cell r="A1361" t="str">
            <v>890212568-1150361</v>
          </cell>
          <cell r="B1361">
            <v>817</v>
          </cell>
          <cell r="C1361">
            <v>5278</v>
          </cell>
          <cell r="D1361" t="str">
            <v>817-5278</v>
          </cell>
          <cell r="E1361">
            <v>44848</v>
          </cell>
          <cell r="F1361">
            <v>230550108000</v>
          </cell>
          <cell r="G1361" t="str">
            <v>PAGO FRAS COSTO TOTAL</v>
          </cell>
          <cell r="H1361">
            <v>890212568</v>
          </cell>
          <cell r="I1361" t="str">
            <v>FUNDACION CARDIOVASCULAR DE CBIA</v>
          </cell>
          <cell r="J1361" t="str">
            <v>8026D82-</v>
          </cell>
          <cell r="K1361" t="str">
            <v>BGA-1150361</v>
          </cell>
          <cell r="L1361">
            <v>1150361</v>
          </cell>
          <cell r="M1361">
            <v>480840</v>
          </cell>
        </row>
        <row r="1362">
          <cell r="A1362" t="str">
            <v>890212568-1184042</v>
          </cell>
          <cell r="B1362">
            <v>817</v>
          </cell>
          <cell r="C1362">
            <v>6117</v>
          </cell>
          <cell r="D1362" t="str">
            <v>817-6117</v>
          </cell>
          <cell r="E1362">
            <v>45061</v>
          </cell>
          <cell r="F1362">
            <v>230550108000</v>
          </cell>
          <cell r="G1362" t="str">
            <v>PGO FRAS COSTO TOTAL</v>
          </cell>
          <cell r="H1362">
            <v>890212568</v>
          </cell>
          <cell r="I1362" t="str">
            <v>FUNDACION CARDIOVASCULAR DE CBIA</v>
          </cell>
          <cell r="J1362" t="str">
            <v>8036D82-</v>
          </cell>
          <cell r="K1362" t="str">
            <v>BGA1184042</v>
          </cell>
          <cell r="L1362">
            <v>1184042</v>
          </cell>
          <cell r="M1362">
            <v>494396</v>
          </cell>
        </row>
        <row r="1363">
          <cell r="A1363" t="str">
            <v>890212568-1169772</v>
          </cell>
          <cell r="B1363">
            <v>817</v>
          </cell>
          <cell r="C1363">
            <v>5731</v>
          </cell>
          <cell r="D1363" t="str">
            <v>817-5731</v>
          </cell>
          <cell r="E1363">
            <v>44970</v>
          </cell>
          <cell r="F1363">
            <v>230550108000</v>
          </cell>
          <cell r="G1363" t="str">
            <v>PGO FRAS COSTO TOTAL</v>
          </cell>
          <cell r="H1363">
            <v>890212568</v>
          </cell>
          <cell r="I1363" t="str">
            <v>FUNDACION CARDIOVASCULAR DE CBIA</v>
          </cell>
          <cell r="J1363" t="str">
            <v>8036D82-</v>
          </cell>
          <cell r="K1363" t="str">
            <v>BGA-1169772</v>
          </cell>
          <cell r="L1363">
            <v>1169772</v>
          </cell>
          <cell r="M1363">
            <v>509798</v>
          </cell>
        </row>
        <row r="1364">
          <cell r="A1364" t="str">
            <v>890212568-567321</v>
          </cell>
          <cell r="B1364">
            <v>817</v>
          </cell>
          <cell r="C1364">
            <v>5278</v>
          </cell>
          <cell r="D1364" t="str">
            <v>817-5278</v>
          </cell>
          <cell r="E1364">
            <v>44848</v>
          </cell>
          <cell r="F1364">
            <v>230550108000</v>
          </cell>
          <cell r="G1364" t="str">
            <v>PAGO FRAS COSTO TOTAL</v>
          </cell>
          <cell r="H1364">
            <v>890212568</v>
          </cell>
          <cell r="I1364" t="str">
            <v>FUNDACION CARDIOVASCULAR DE CBIA</v>
          </cell>
          <cell r="J1364" t="str">
            <v>8036D82-</v>
          </cell>
          <cell r="K1364" t="str">
            <v>FHIC-567321</v>
          </cell>
          <cell r="L1364">
            <v>567321</v>
          </cell>
          <cell r="M1364">
            <v>517690</v>
          </cell>
        </row>
        <row r="1365">
          <cell r="A1365" t="str">
            <v>890212568-591441</v>
          </cell>
          <cell r="B1365">
            <v>817</v>
          </cell>
          <cell r="C1365">
            <v>5496</v>
          </cell>
          <cell r="D1365" t="str">
            <v>817-5496</v>
          </cell>
          <cell r="E1365">
            <v>44909</v>
          </cell>
          <cell r="F1365">
            <v>230550108000</v>
          </cell>
          <cell r="G1365" t="str">
            <v>PGO FRAS COSTO TOTAL</v>
          </cell>
          <cell r="H1365">
            <v>890212568</v>
          </cell>
          <cell r="I1365" t="str">
            <v>FUNDACION CARDIOVASCULAR DE CBIA</v>
          </cell>
          <cell r="J1365" t="str">
            <v>8023D82-</v>
          </cell>
          <cell r="K1365" t="str">
            <v>FHIC-591441</v>
          </cell>
          <cell r="L1365">
            <v>591441</v>
          </cell>
          <cell r="M1365">
            <v>522282</v>
          </cell>
        </row>
        <row r="1366">
          <cell r="A1366" t="str">
            <v>890212568-1164225</v>
          </cell>
          <cell r="B1366">
            <v>817</v>
          </cell>
          <cell r="C1366">
            <v>5928</v>
          </cell>
          <cell r="D1366" t="str">
            <v>817-5928</v>
          </cell>
          <cell r="E1366">
            <v>45000</v>
          </cell>
          <cell r="F1366">
            <v>230550108000</v>
          </cell>
          <cell r="G1366" t="str">
            <v>PGO FRAS COSTO TOTAL</v>
          </cell>
          <cell r="H1366">
            <v>890212568</v>
          </cell>
          <cell r="I1366" t="str">
            <v>FUNDACION CARDIOVASCULAR DE CBIA</v>
          </cell>
          <cell r="J1366" t="str">
            <v>8029D82-</v>
          </cell>
          <cell r="K1366" t="str">
            <v>BGA-1164225</v>
          </cell>
          <cell r="L1366">
            <v>1164225</v>
          </cell>
          <cell r="M1366">
            <v>528448</v>
          </cell>
        </row>
        <row r="1367">
          <cell r="A1367" t="str">
            <v>890212568-592493</v>
          </cell>
          <cell r="B1367">
            <v>817</v>
          </cell>
          <cell r="C1367">
            <v>6411</v>
          </cell>
          <cell r="D1367" t="str">
            <v>817-6411</v>
          </cell>
          <cell r="E1367">
            <v>45117</v>
          </cell>
          <cell r="F1367">
            <v>230550156800</v>
          </cell>
          <cell r="G1367" t="str">
            <v>PGO FRAS COSTO TOTAL</v>
          </cell>
          <cell r="H1367">
            <v>890212568</v>
          </cell>
          <cell r="I1367" t="str">
            <v>FUNDACION CARDIOVASCULAR DE CBIA</v>
          </cell>
          <cell r="J1367" t="str">
            <v>8026D82-</v>
          </cell>
          <cell r="K1367" t="str">
            <v>FHIC-592493</v>
          </cell>
          <cell r="L1367">
            <v>592493</v>
          </cell>
          <cell r="M1367">
            <v>546292</v>
          </cell>
        </row>
        <row r="1368">
          <cell r="A1368" t="str">
            <v>890212568-611208</v>
          </cell>
          <cell r="B1368">
            <v>817</v>
          </cell>
          <cell r="C1368">
            <v>6411</v>
          </cell>
          <cell r="D1368" t="str">
            <v>817-6411</v>
          </cell>
          <cell r="E1368">
            <v>45117</v>
          </cell>
          <cell r="F1368">
            <v>230550156800</v>
          </cell>
          <cell r="G1368" t="str">
            <v>PGO FRAS COSTO TOTAL</v>
          </cell>
          <cell r="H1368">
            <v>890212568</v>
          </cell>
          <cell r="I1368" t="str">
            <v>FUNDACION CARDIOVASCULAR DE CBIA</v>
          </cell>
          <cell r="J1368" t="str">
            <v>8036D82-</v>
          </cell>
          <cell r="K1368" t="str">
            <v>FHIC-611208</v>
          </cell>
          <cell r="L1368">
            <v>611208</v>
          </cell>
          <cell r="M1368">
            <v>546292</v>
          </cell>
        </row>
        <row r="1369">
          <cell r="A1369" t="str">
            <v>890212568-615030</v>
          </cell>
          <cell r="B1369">
            <v>817</v>
          </cell>
          <cell r="C1369">
            <v>6411</v>
          </cell>
          <cell r="D1369" t="str">
            <v>817-6411</v>
          </cell>
          <cell r="E1369">
            <v>45117</v>
          </cell>
          <cell r="F1369">
            <v>230550156800</v>
          </cell>
          <cell r="G1369" t="str">
            <v>PGO FRAS COSTO TOTAL</v>
          </cell>
          <cell r="H1369">
            <v>890212568</v>
          </cell>
          <cell r="I1369" t="str">
            <v>FUNDACION CARDIOVASCULAR DE CBIA</v>
          </cell>
          <cell r="J1369" t="str">
            <v>8048D82-</v>
          </cell>
          <cell r="K1369" t="str">
            <v>FHIC-615030</v>
          </cell>
          <cell r="L1369">
            <v>615030</v>
          </cell>
          <cell r="M1369">
            <v>546292</v>
          </cell>
        </row>
        <row r="1370">
          <cell r="A1370" t="str">
            <v>890212568-640830</v>
          </cell>
          <cell r="B1370">
            <v>817</v>
          </cell>
          <cell r="C1370">
            <v>6411</v>
          </cell>
          <cell r="D1370" t="str">
            <v>817-6411</v>
          </cell>
          <cell r="E1370">
            <v>45117</v>
          </cell>
          <cell r="F1370">
            <v>230550156800</v>
          </cell>
          <cell r="G1370" t="str">
            <v>PGO FRAS COSTO TOTAL</v>
          </cell>
          <cell r="H1370">
            <v>890212568</v>
          </cell>
          <cell r="I1370" t="str">
            <v>FUNDACION CARDIOVASCULAR DE CBIA</v>
          </cell>
          <cell r="J1370" t="str">
            <v>8026D82-</v>
          </cell>
          <cell r="K1370" t="str">
            <v>FHIC-640830</v>
          </cell>
          <cell r="L1370">
            <v>640830</v>
          </cell>
          <cell r="M1370">
            <v>546292</v>
          </cell>
        </row>
        <row r="1371">
          <cell r="A1371" t="str">
            <v>890212568-556832</v>
          </cell>
          <cell r="B1371">
            <v>817</v>
          </cell>
          <cell r="C1371">
            <v>5578</v>
          </cell>
          <cell r="D1371" t="str">
            <v>817-5578</v>
          </cell>
          <cell r="E1371">
            <v>44937</v>
          </cell>
          <cell r="F1371">
            <v>230550108000</v>
          </cell>
          <cell r="G1371" t="str">
            <v>PAGO FRAS COSTO TOTAL</v>
          </cell>
          <cell r="H1371">
            <v>890212568</v>
          </cell>
          <cell r="I1371" t="str">
            <v>FUNDACION CARDIOVASCULAR DE CBIA</v>
          </cell>
          <cell r="J1371" t="str">
            <v>8023D82-</v>
          </cell>
          <cell r="K1371" t="str">
            <v>FHIC-556832</v>
          </cell>
          <cell r="L1371">
            <v>556832</v>
          </cell>
          <cell r="M1371">
            <v>547515</v>
          </cell>
        </row>
        <row r="1372">
          <cell r="A1372" t="str">
            <v>890212568-633217</v>
          </cell>
          <cell r="B1372">
            <v>817</v>
          </cell>
          <cell r="C1372">
            <v>6411</v>
          </cell>
          <cell r="D1372" t="str">
            <v>817-6411</v>
          </cell>
          <cell r="E1372">
            <v>45117</v>
          </cell>
          <cell r="F1372">
            <v>230550156800</v>
          </cell>
          <cell r="G1372" t="str">
            <v>PGO FRAS COSTO TOTAL</v>
          </cell>
          <cell r="H1372">
            <v>890212568</v>
          </cell>
          <cell r="I1372" t="str">
            <v>FUNDACION CARDIOVASCULAR DE CBIA</v>
          </cell>
          <cell r="J1372" t="str">
            <v>8046D82-</v>
          </cell>
          <cell r="K1372" t="str">
            <v>FHIC-633217</v>
          </cell>
          <cell r="L1372">
            <v>633217</v>
          </cell>
          <cell r="M1372">
            <v>547515</v>
          </cell>
        </row>
        <row r="1373">
          <cell r="A1373" t="str">
            <v>890212568-1134944</v>
          </cell>
          <cell r="B1373">
            <v>817</v>
          </cell>
          <cell r="C1373">
            <v>4748</v>
          </cell>
          <cell r="D1373" t="str">
            <v>817-4748</v>
          </cell>
          <cell r="E1373">
            <v>44722</v>
          </cell>
          <cell r="F1373">
            <v>230550108000</v>
          </cell>
          <cell r="G1373" t="str">
            <v>PAGO FRAS COSTO TOTAL</v>
          </cell>
          <cell r="H1373">
            <v>890212568</v>
          </cell>
          <cell r="I1373" t="str">
            <v>FUNDACION CARDIOVASCULAR DE CBIA</v>
          </cell>
          <cell r="J1373" t="str">
            <v>8026D82-</v>
          </cell>
          <cell r="K1373" t="str">
            <v>BGA-1134944</v>
          </cell>
          <cell r="L1373">
            <v>1134944</v>
          </cell>
          <cell r="M1373">
            <v>550030</v>
          </cell>
        </row>
        <row r="1374">
          <cell r="A1374" t="str">
            <v>890212568-539889</v>
          </cell>
          <cell r="B1374">
            <v>817</v>
          </cell>
          <cell r="C1374">
            <v>5278</v>
          </cell>
          <cell r="D1374" t="str">
            <v>817-5278</v>
          </cell>
          <cell r="E1374">
            <v>44848</v>
          </cell>
          <cell r="F1374">
            <v>230550108000</v>
          </cell>
          <cell r="G1374" t="str">
            <v>PAGO FRAS COSTO TOTAL</v>
          </cell>
          <cell r="H1374">
            <v>890212568</v>
          </cell>
          <cell r="I1374" t="str">
            <v>FUNDACION CARDIOVASCULAR DE CBIA</v>
          </cell>
          <cell r="J1374" t="str">
            <v>8030D82-</v>
          </cell>
          <cell r="K1374" t="str">
            <v>FHIC-539889</v>
          </cell>
          <cell r="L1374">
            <v>539889</v>
          </cell>
          <cell r="M1374">
            <v>560340</v>
          </cell>
        </row>
        <row r="1375">
          <cell r="A1375" t="str">
            <v>890212568-523536</v>
          </cell>
          <cell r="B1375">
            <v>817</v>
          </cell>
          <cell r="C1375">
            <v>5278</v>
          </cell>
          <cell r="D1375" t="str">
            <v>817-5278</v>
          </cell>
          <cell r="E1375">
            <v>44848</v>
          </cell>
          <cell r="F1375">
            <v>230550108000</v>
          </cell>
          <cell r="G1375" t="str">
            <v>PAGO FRAS COSTO TOTAL</v>
          </cell>
          <cell r="H1375">
            <v>890212568</v>
          </cell>
          <cell r="I1375" t="str">
            <v>FUNDACION CARDIOVASCULAR DE CBIA</v>
          </cell>
          <cell r="J1375" t="str">
            <v>8036D82-</v>
          </cell>
          <cell r="K1375" t="str">
            <v>FHIC-523536</v>
          </cell>
          <cell r="L1375">
            <v>523536</v>
          </cell>
          <cell r="M1375">
            <v>566462</v>
          </cell>
        </row>
        <row r="1376">
          <cell r="A1376" t="str">
            <v>890212568-1142011</v>
          </cell>
          <cell r="B1376">
            <v>817</v>
          </cell>
          <cell r="C1376">
            <v>5077</v>
          </cell>
          <cell r="D1376" t="str">
            <v>817-5077</v>
          </cell>
          <cell r="E1376">
            <v>44818</v>
          </cell>
          <cell r="F1376">
            <v>230550108000</v>
          </cell>
          <cell r="G1376" t="str">
            <v>PAG FACTURAS COSTO TOTAL</v>
          </cell>
          <cell r="H1376">
            <v>890212568</v>
          </cell>
          <cell r="I1376" t="str">
            <v>FUNDACION CARDIOVASCULAR DE CBIA</v>
          </cell>
          <cell r="J1376" t="str">
            <v>8025D82-</v>
          </cell>
          <cell r="K1376" t="str">
            <v>BGA-1142011</v>
          </cell>
          <cell r="L1376">
            <v>1142011</v>
          </cell>
          <cell r="M1376">
            <v>581295</v>
          </cell>
        </row>
        <row r="1377">
          <cell r="A1377" t="str">
            <v>890212568-809153</v>
          </cell>
          <cell r="B1377">
            <v>817</v>
          </cell>
          <cell r="C1377">
            <v>5077</v>
          </cell>
          <cell r="D1377" t="str">
            <v>817-5077</v>
          </cell>
          <cell r="E1377">
            <v>44818</v>
          </cell>
          <cell r="F1377">
            <v>230550108000</v>
          </cell>
          <cell r="G1377" t="str">
            <v>PAG FACTURAS COSTO TOTAL</v>
          </cell>
          <cell r="H1377">
            <v>890212568</v>
          </cell>
          <cell r="I1377" t="str">
            <v>FUNDACION CARDIOVASCULAR DE CBIA</v>
          </cell>
          <cell r="J1377" t="str">
            <v>8026D82-</v>
          </cell>
          <cell r="K1377" t="str">
            <v>BGA-809153</v>
          </cell>
          <cell r="L1377">
            <v>809153</v>
          </cell>
          <cell r="M1377">
            <v>591429</v>
          </cell>
        </row>
        <row r="1378">
          <cell r="A1378" t="str">
            <v>890212568-552607</v>
          </cell>
          <cell r="B1378">
            <v>817</v>
          </cell>
          <cell r="C1378">
            <v>5077</v>
          </cell>
          <cell r="D1378" t="str">
            <v>817-5077</v>
          </cell>
          <cell r="E1378">
            <v>44818</v>
          </cell>
          <cell r="F1378">
            <v>230550108000</v>
          </cell>
          <cell r="G1378" t="str">
            <v>PAG FACTURAS COSTO TOTAL</v>
          </cell>
          <cell r="H1378">
            <v>890212568</v>
          </cell>
          <cell r="I1378" t="str">
            <v>FUNDACION CARDIOVASCULAR DE CBIA</v>
          </cell>
          <cell r="J1378" t="str">
            <v>8036D82-</v>
          </cell>
          <cell r="K1378" t="str">
            <v>FHIC-552607</v>
          </cell>
          <cell r="L1378">
            <v>552607</v>
          </cell>
          <cell r="M1378">
            <v>597916</v>
          </cell>
        </row>
        <row r="1379">
          <cell r="A1379" t="str">
            <v>890212568-583498</v>
          </cell>
          <cell r="B1379">
            <v>817</v>
          </cell>
          <cell r="C1379">
            <v>6411</v>
          </cell>
          <cell r="D1379" t="str">
            <v>817-6411</v>
          </cell>
          <cell r="E1379">
            <v>45117</v>
          </cell>
          <cell r="F1379">
            <v>230550156800</v>
          </cell>
          <cell r="G1379" t="str">
            <v>PGO FRAS COSTO TOTAL</v>
          </cell>
          <cell r="H1379">
            <v>890212568</v>
          </cell>
          <cell r="I1379" t="str">
            <v>FUNDACION CARDIOVASCULAR DE CBIA</v>
          </cell>
          <cell r="J1379" t="str">
            <v>8026D82-</v>
          </cell>
          <cell r="K1379" t="str">
            <v>FHIC-583498</v>
          </cell>
          <cell r="L1379">
            <v>583498</v>
          </cell>
          <cell r="M1379">
            <v>598462</v>
          </cell>
        </row>
        <row r="1380">
          <cell r="A1380" t="str">
            <v>890212568-624836</v>
          </cell>
          <cell r="B1380">
            <v>817</v>
          </cell>
          <cell r="C1380">
            <v>6117</v>
          </cell>
          <cell r="D1380" t="str">
            <v>817-6117</v>
          </cell>
          <cell r="E1380">
            <v>45061</v>
          </cell>
          <cell r="F1380">
            <v>230550108000</v>
          </cell>
          <cell r="G1380" t="str">
            <v>PGO FRAS COSTO TOTAL</v>
          </cell>
          <cell r="H1380">
            <v>890212568</v>
          </cell>
          <cell r="I1380" t="str">
            <v>FUNDACION CARDIOVASCULAR DE CBIA</v>
          </cell>
          <cell r="J1380" t="str">
            <v>8023D82-</v>
          </cell>
          <cell r="K1380" t="str">
            <v>FHIC-624836</v>
          </cell>
          <cell r="L1380">
            <v>624836</v>
          </cell>
          <cell r="M1380">
            <v>611927</v>
          </cell>
        </row>
        <row r="1381">
          <cell r="A1381" t="str">
            <v>890212568-610016</v>
          </cell>
          <cell r="B1381">
            <v>817</v>
          </cell>
          <cell r="C1381">
            <v>6411</v>
          </cell>
          <cell r="D1381" t="str">
            <v>817-6411</v>
          </cell>
          <cell r="E1381">
            <v>45117</v>
          </cell>
          <cell r="F1381">
            <v>230550108000</v>
          </cell>
          <cell r="G1381" t="str">
            <v>PGO FRAS COSTO TOTAL</v>
          </cell>
          <cell r="H1381">
            <v>890212568</v>
          </cell>
          <cell r="I1381" t="str">
            <v>FUNDACION CARDIOVASCULAR DE CBIA</v>
          </cell>
          <cell r="J1381" t="str">
            <v>8052D82-</v>
          </cell>
          <cell r="K1381" t="str">
            <v>FHIC-610016</v>
          </cell>
          <cell r="L1381">
            <v>610016</v>
          </cell>
          <cell r="M1381">
            <v>620817</v>
          </cell>
        </row>
        <row r="1382">
          <cell r="A1382" t="str">
            <v>890212568-1068906</v>
          </cell>
          <cell r="B1382">
            <v>817</v>
          </cell>
          <cell r="C1382">
            <v>5077</v>
          </cell>
          <cell r="D1382" t="str">
            <v>817-5077</v>
          </cell>
          <cell r="E1382">
            <v>44818</v>
          </cell>
          <cell r="F1382">
            <v>230550156800</v>
          </cell>
          <cell r="G1382" t="str">
            <v>PAG FACTURAS COSTO TOTAL</v>
          </cell>
          <cell r="H1382">
            <v>890212568</v>
          </cell>
          <cell r="I1382" t="str">
            <v>FUNDACION CARDIOVASCULAR DE CBIA</v>
          </cell>
          <cell r="J1382" t="str">
            <v>8026D82-</v>
          </cell>
          <cell r="K1382" t="str">
            <v>BGA-1068906</v>
          </cell>
          <cell r="L1382">
            <v>1068906</v>
          </cell>
          <cell r="M1382">
            <v>634995</v>
          </cell>
        </row>
        <row r="1383">
          <cell r="A1383" t="str">
            <v>890212568-562480</v>
          </cell>
          <cell r="B1383">
            <v>817</v>
          </cell>
          <cell r="C1383">
            <v>6411</v>
          </cell>
          <cell r="D1383" t="str">
            <v>817-6411</v>
          </cell>
          <cell r="E1383">
            <v>45117</v>
          </cell>
          <cell r="F1383">
            <v>230550108000</v>
          </cell>
          <cell r="G1383" t="str">
            <v>PGO FRAS COSTO TOTAL</v>
          </cell>
          <cell r="H1383">
            <v>890212568</v>
          </cell>
          <cell r="I1383" t="str">
            <v>FUNDACION CARDIOVASCULAR DE CBIA</v>
          </cell>
          <cell r="J1383" t="str">
            <v>8023D82-</v>
          </cell>
          <cell r="K1383" t="str">
            <v>FHIC-562480</v>
          </cell>
          <cell r="L1383">
            <v>562480</v>
          </cell>
          <cell r="M1383">
            <v>647506</v>
          </cell>
        </row>
        <row r="1384">
          <cell r="A1384" t="str">
            <v>890212568-631424</v>
          </cell>
          <cell r="B1384">
            <v>817</v>
          </cell>
          <cell r="C1384">
            <v>6411</v>
          </cell>
          <cell r="D1384" t="str">
            <v>817-6411</v>
          </cell>
          <cell r="E1384">
            <v>45117</v>
          </cell>
          <cell r="F1384">
            <v>230550156800</v>
          </cell>
          <cell r="G1384" t="str">
            <v>PGO FRAS COSTO TOTAL</v>
          </cell>
          <cell r="H1384">
            <v>890212568</v>
          </cell>
          <cell r="I1384" t="str">
            <v>FUNDACION CARDIOVASCULAR DE CBIA</v>
          </cell>
          <cell r="J1384" t="str">
            <v>8048D82-</v>
          </cell>
          <cell r="K1384" t="str">
            <v>FHIC-631424</v>
          </cell>
          <cell r="L1384">
            <v>631424</v>
          </cell>
          <cell r="M1384">
            <v>650000</v>
          </cell>
        </row>
        <row r="1385">
          <cell r="A1385" t="str">
            <v>890212568-643492</v>
          </cell>
          <cell r="B1385">
            <v>817</v>
          </cell>
          <cell r="C1385">
            <v>6411</v>
          </cell>
          <cell r="D1385" t="str">
            <v>817-6411</v>
          </cell>
          <cell r="E1385">
            <v>45117</v>
          </cell>
          <cell r="F1385">
            <v>230550156800</v>
          </cell>
          <cell r="G1385" t="str">
            <v>PGO FRAS COSTO TOTAL</v>
          </cell>
          <cell r="H1385">
            <v>890212568</v>
          </cell>
          <cell r="I1385" t="str">
            <v>FUNDACION CARDIOVASCULAR DE CBIA</v>
          </cell>
          <cell r="J1385" t="str">
            <v>8048D82-</v>
          </cell>
          <cell r="K1385" t="str">
            <v>FHIC-643492</v>
          </cell>
          <cell r="L1385">
            <v>643492</v>
          </cell>
          <cell r="M1385">
            <v>650000</v>
          </cell>
        </row>
        <row r="1386">
          <cell r="A1386" t="str">
            <v>890212568-1154033</v>
          </cell>
          <cell r="B1386">
            <v>817</v>
          </cell>
          <cell r="C1386">
            <v>5928</v>
          </cell>
          <cell r="D1386" t="str">
            <v>817-5928</v>
          </cell>
          <cell r="E1386">
            <v>45000</v>
          </cell>
          <cell r="F1386">
            <v>230550156800</v>
          </cell>
          <cell r="G1386" t="str">
            <v>PGO FRAS COSTO TOTAL</v>
          </cell>
          <cell r="H1386">
            <v>890212568</v>
          </cell>
          <cell r="I1386" t="str">
            <v>FUNDACION CARDIOVASCULAR DE CBIA</v>
          </cell>
          <cell r="J1386" t="str">
            <v>8029D82-</v>
          </cell>
          <cell r="K1386" t="str">
            <v>BGA-1154033</v>
          </cell>
          <cell r="L1386">
            <v>1154033</v>
          </cell>
          <cell r="M1386">
            <v>678706</v>
          </cell>
        </row>
        <row r="1387">
          <cell r="A1387" t="str">
            <v>890212568-1144434</v>
          </cell>
          <cell r="B1387">
            <v>817</v>
          </cell>
          <cell r="C1387">
            <v>5077</v>
          </cell>
          <cell r="D1387" t="str">
            <v>817-5077</v>
          </cell>
          <cell r="E1387">
            <v>44818</v>
          </cell>
          <cell r="F1387">
            <v>230550108000</v>
          </cell>
          <cell r="G1387" t="str">
            <v>PAG FACTURAS COSTO TOTAL</v>
          </cell>
          <cell r="H1387">
            <v>890212568</v>
          </cell>
          <cell r="I1387" t="str">
            <v>FUNDACION CARDIOVASCULAR DE CBIA</v>
          </cell>
          <cell r="J1387" t="str">
            <v>8029D82-</v>
          </cell>
          <cell r="K1387" t="str">
            <v>BGA-1144434</v>
          </cell>
          <cell r="L1387">
            <v>1144434</v>
          </cell>
          <cell r="M1387">
            <v>704397</v>
          </cell>
        </row>
        <row r="1388">
          <cell r="A1388" t="str">
            <v>890212568-1149255</v>
          </cell>
          <cell r="B1388">
            <v>817</v>
          </cell>
          <cell r="C1388">
            <v>5278</v>
          </cell>
          <cell r="D1388" t="str">
            <v>817-5278</v>
          </cell>
          <cell r="E1388">
            <v>44848</v>
          </cell>
          <cell r="F1388">
            <v>230550108000</v>
          </cell>
          <cell r="G1388" t="str">
            <v>PAGO FRAS COSTO TOTAL</v>
          </cell>
          <cell r="H1388">
            <v>890212568</v>
          </cell>
          <cell r="I1388" t="str">
            <v>FUNDACION CARDIOVASCULAR DE CBIA</v>
          </cell>
          <cell r="J1388" t="str">
            <v>8052D82-</v>
          </cell>
          <cell r="K1388" t="str">
            <v>BGA-1149255</v>
          </cell>
          <cell r="L1388">
            <v>1149255</v>
          </cell>
          <cell r="M1388">
            <v>709496</v>
          </cell>
        </row>
        <row r="1389">
          <cell r="A1389" t="str">
            <v>890212568-561180</v>
          </cell>
          <cell r="B1389">
            <v>817</v>
          </cell>
          <cell r="C1389">
            <v>5278</v>
          </cell>
          <cell r="D1389" t="str">
            <v>817-5278</v>
          </cell>
          <cell r="E1389">
            <v>44848</v>
          </cell>
          <cell r="F1389">
            <v>230550108000</v>
          </cell>
          <cell r="G1389" t="str">
            <v>PAGO FRAS COSTO TOTAL</v>
          </cell>
          <cell r="H1389">
            <v>890212568</v>
          </cell>
          <cell r="I1389" t="str">
            <v>FUNDACION CARDIOVASCULAR DE CBIA</v>
          </cell>
          <cell r="J1389" t="str">
            <v>8050D82-</v>
          </cell>
          <cell r="K1389" t="str">
            <v>FHIC-561180</v>
          </cell>
          <cell r="L1389">
            <v>561180</v>
          </cell>
          <cell r="M1389">
            <v>710051</v>
          </cell>
        </row>
        <row r="1390">
          <cell r="A1390" t="str">
            <v>890212568-592962</v>
          </cell>
          <cell r="B1390">
            <v>817</v>
          </cell>
          <cell r="C1390">
            <v>5578</v>
          </cell>
          <cell r="D1390" t="str">
            <v>817-5578</v>
          </cell>
          <cell r="E1390">
            <v>44937</v>
          </cell>
          <cell r="F1390">
            <v>230550156800</v>
          </cell>
          <cell r="G1390" t="str">
            <v>PAGO FRAS COSTO TOTAL</v>
          </cell>
          <cell r="H1390">
            <v>890212568</v>
          </cell>
          <cell r="I1390" t="str">
            <v>FUNDACION CARDIOVASCULAR DE CBIA</v>
          </cell>
          <cell r="J1390" t="str">
            <v>8036D82-</v>
          </cell>
          <cell r="K1390" t="str">
            <v>FHIC-592962</v>
          </cell>
          <cell r="L1390">
            <v>592962</v>
          </cell>
          <cell r="M1390">
            <v>722329</v>
          </cell>
        </row>
        <row r="1391">
          <cell r="A1391" t="str">
            <v>890212568-579756</v>
          </cell>
          <cell r="B1391">
            <v>817</v>
          </cell>
          <cell r="C1391">
            <v>6411</v>
          </cell>
          <cell r="D1391" t="str">
            <v>817-6411</v>
          </cell>
          <cell r="E1391">
            <v>45117</v>
          </cell>
          <cell r="F1391">
            <v>230550156800</v>
          </cell>
          <cell r="G1391" t="str">
            <v>PGO FRAS COSTO TOTAL</v>
          </cell>
          <cell r="H1391">
            <v>890212568</v>
          </cell>
          <cell r="I1391" t="str">
            <v>FUNDACION CARDIOVASCULAR DE CBIA</v>
          </cell>
          <cell r="J1391" t="str">
            <v>8026D82-</v>
          </cell>
          <cell r="K1391" t="str">
            <v>FHIC-579756</v>
          </cell>
          <cell r="L1391">
            <v>579756</v>
          </cell>
          <cell r="M1391">
            <v>727574</v>
          </cell>
        </row>
        <row r="1392">
          <cell r="A1392" t="str">
            <v>890212568-557823</v>
          </cell>
          <cell r="B1392">
            <v>817</v>
          </cell>
          <cell r="C1392">
            <v>5077</v>
          </cell>
          <cell r="D1392" t="str">
            <v>817-5077</v>
          </cell>
          <cell r="E1392">
            <v>44818</v>
          </cell>
          <cell r="F1392">
            <v>230550108000</v>
          </cell>
          <cell r="G1392" t="str">
            <v>PAG FACTURAS COSTO TOTAL</v>
          </cell>
          <cell r="H1392">
            <v>890212568</v>
          </cell>
          <cell r="I1392" t="str">
            <v>FUNDACION CARDIOVASCULAR DE CBIA</v>
          </cell>
          <cell r="J1392" t="str">
            <v>8036D82-</v>
          </cell>
          <cell r="K1392" t="str">
            <v>FHIC-557823</v>
          </cell>
          <cell r="L1392">
            <v>557823</v>
          </cell>
          <cell r="M1392">
            <v>736880</v>
          </cell>
        </row>
        <row r="1393">
          <cell r="A1393" t="str">
            <v>890212568-564499</v>
          </cell>
          <cell r="B1393">
            <v>817</v>
          </cell>
          <cell r="C1393">
            <v>5496</v>
          </cell>
          <cell r="D1393" t="str">
            <v>817-5496</v>
          </cell>
          <cell r="E1393">
            <v>44909</v>
          </cell>
          <cell r="F1393">
            <v>230550156800</v>
          </cell>
          <cell r="G1393" t="str">
            <v>PGO FRAS COSTO TOTAL</v>
          </cell>
          <cell r="H1393">
            <v>890212568</v>
          </cell>
          <cell r="I1393" t="str">
            <v>FUNDACION CARDIOVASCULAR DE CBIA</v>
          </cell>
          <cell r="J1393" t="str">
            <v>8036D82-</v>
          </cell>
          <cell r="K1393" t="str">
            <v>FHIC-564499</v>
          </cell>
          <cell r="L1393">
            <v>564499</v>
          </cell>
          <cell r="M1393">
            <v>736880</v>
          </cell>
        </row>
        <row r="1394">
          <cell r="A1394" t="str">
            <v>890212568-635327</v>
          </cell>
          <cell r="B1394">
            <v>817</v>
          </cell>
          <cell r="C1394">
            <v>6117</v>
          </cell>
          <cell r="D1394" t="str">
            <v>817-6117</v>
          </cell>
          <cell r="E1394">
            <v>45061</v>
          </cell>
          <cell r="F1394">
            <v>230550108000</v>
          </cell>
          <cell r="G1394" t="str">
            <v>PGO FRAS COSTO TOTAL</v>
          </cell>
          <cell r="H1394">
            <v>890212568</v>
          </cell>
          <cell r="I1394" t="str">
            <v>FUNDACION CARDIOVASCULAR DE CBIA</v>
          </cell>
          <cell r="J1394" t="str">
            <v>8037D82-</v>
          </cell>
          <cell r="K1394" t="str">
            <v>FHIC-635327</v>
          </cell>
          <cell r="L1394">
            <v>635327</v>
          </cell>
          <cell r="M1394">
            <v>740507</v>
          </cell>
        </row>
        <row r="1395">
          <cell r="A1395" t="str">
            <v>890212568-558321</v>
          </cell>
          <cell r="B1395">
            <v>817</v>
          </cell>
          <cell r="C1395">
            <v>5077</v>
          </cell>
          <cell r="D1395" t="str">
            <v>817-5077</v>
          </cell>
          <cell r="E1395">
            <v>44818</v>
          </cell>
          <cell r="F1395">
            <v>230550108000</v>
          </cell>
          <cell r="G1395" t="str">
            <v>PAG FACTURAS COSTO TOTAL</v>
          </cell>
          <cell r="H1395">
            <v>890212568</v>
          </cell>
          <cell r="I1395" t="str">
            <v>FUNDACION CARDIOVASCULAR DE CBIA</v>
          </cell>
          <cell r="J1395" t="str">
            <v>8026D82-</v>
          </cell>
          <cell r="K1395" t="str">
            <v>FHIC-558321</v>
          </cell>
          <cell r="L1395">
            <v>558321</v>
          </cell>
          <cell r="M1395">
            <v>751047</v>
          </cell>
        </row>
        <row r="1396">
          <cell r="A1396" t="str">
            <v>890212568-598798</v>
          </cell>
          <cell r="B1396">
            <v>817</v>
          </cell>
          <cell r="C1396">
            <v>6411</v>
          </cell>
          <cell r="D1396" t="str">
            <v>817-6411</v>
          </cell>
          <cell r="E1396">
            <v>45117</v>
          </cell>
          <cell r="F1396">
            <v>230550156800</v>
          </cell>
          <cell r="G1396" t="str">
            <v>PGO FRAS COSTO TOTAL</v>
          </cell>
          <cell r="H1396">
            <v>890212568</v>
          </cell>
          <cell r="I1396" t="str">
            <v>FUNDACION CARDIOVASCULAR DE CBIA</v>
          </cell>
          <cell r="J1396" t="str">
            <v>8029D82-</v>
          </cell>
          <cell r="K1396" t="str">
            <v>FHIC-598798</v>
          </cell>
          <cell r="L1396">
            <v>598798</v>
          </cell>
          <cell r="M1396">
            <v>753231</v>
          </cell>
        </row>
        <row r="1397">
          <cell r="A1397" t="str">
            <v>890212568-643197</v>
          </cell>
          <cell r="B1397">
            <v>817</v>
          </cell>
          <cell r="C1397">
            <v>6117</v>
          </cell>
          <cell r="D1397" t="str">
            <v>817-6117</v>
          </cell>
          <cell r="E1397">
            <v>45061</v>
          </cell>
          <cell r="F1397">
            <v>230550108000</v>
          </cell>
          <cell r="G1397" t="str">
            <v>PGO FRAS COSTO TOTAL</v>
          </cell>
          <cell r="H1397">
            <v>890212568</v>
          </cell>
          <cell r="I1397" t="str">
            <v>FUNDACION CARDIOVASCULAR DE CBIA</v>
          </cell>
          <cell r="J1397" t="str">
            <v>8036D82-</v>
          </cell>
          <cell r="K1397" t="str">
            <v>FHIC-643197</v>
          </cell>
          <cell r="L1397">
            <v>643197</v>
          </cell>
          <cell r="M1397">
            <v>777556</v>
          </cell>
        </row>
        <row r="1398">
          <cell r="A1398" t="str">
            <v>890212568-1149779</v>
          </cell>
          <cell r="B1398">
            <v>817</v>
          </cell>
          <cell r="C1398">
            <v>5278</v>
          </cell>
          <cell r="D1398" t="str">
            <v>817-5278</v>
          </cell>
          <cell r="E1398">
            <v>44848</v>
          </cell>
          <cell r="F1398">
            <v>230550108000</v>
          </cell>
          <cell r="G1398" t="str">
            <v>PAGO FRAS COSTO TOTAL</v>
          </cell>
          <cell r="H1398">
            <v>890212568</v>
          </cell>
          <cell r="I1398" t="str">
            <v>FUNDACION CARDIOVASCULAR DE CBIA</v>
          </cell>
          <cell r="J1398" t="str">
            <v>8046D82-</v>
          </cell>
          <cell r="K1398" t="str">
            <v>BGA-1149779</v>
          </cell>
          <cell r="L1398">
            <v>1149779</v>
          </cell>
          <cell r="M1398">
            <v>792748</v>
          </cell>
        </row>
        <row r="1399">
          <cell r="A1399" t="str">
            <v>890212568-1182266</v>
          </cell>
          <cell r="B1399">
            <v>817</v>
          </cell>
          <cell r="C1399">
            <v>6331</v>
          </cell>
          <cell r="D1399" t="str">
            <v>817-6331</v>
          </cell>
          <cell r="E1399">
            <v>45092</v>
          </cell>
          <cell r="F1399">
            <v>230550156800</v>
          </cell>
          <cell r="G1399" t="str">
            <v>PGO FRAS COSTO TOTAL</v>
          </cell>
          <cell r="H1399">
            <v>890212568</v>
          </cell>
          <cell r="I1399" t="str">
            <v>FUNDACION CARDIOVASCULAR DE CBIA</v>
          </cell>
          <cell r="J1399" t="str">
            <v>8027D82-</v>
          </cell>
          <cell r="K1399" t="str">
            <v>BGA-1182266</v>
          </cell>
          <cell r="L1399">
            <v>1182266</v>
          </cell>
          <cell r="M1399">
            <v>796297</v>
          </cell>
        </row>
        <row r="1400">
          <cell r="A1400" t="str">
            <v>890212568-635971</v>
          </cell>
          <cell r="B1400">
            <v>817</v>
          </cell>
          <cell r="C1400">
            <v>6117</v>
          </cell>
          <cell r="D1400" t="str">
            <v>817-6117</v>
          </cell>
          <cell r="E1400">
            <v>45061</v>
          </cell>
          <cell r="F1400">
            <v>230550108000</v>
          </cell>
          <cell r="G1400" t="str">
            <v>PGO FRAS COSTO TOTAL</v>
          </cell>
          <cell r="H1400">
            <v>890212568</v>
          </cell>
          <cell r="I1400" t="str">
            <v>FUNDACION CARDIOVASCULAR DE CBIA</v>
          </cell>
          <cell r="J1400" t="str">
            <v>8027D82-</v>
          </cell>
          <cell r="K1400" t="str">
            <v>FHIC-635971</v>
          </cell>
          <cell r="L1400">
            <v>635971</v>
          </cell>
          <cell r="M1400">
            <v>800799</v>
          </cell>
        </row>
        <row r="1401">
          <cell r="A1401" t="str">
            <v>890212568-614588</v>
          </cell>
          <cell r="B1401">
            <v>817</v>
          </cell>
          <cell r="C1401">
            <v>5928</v>
          </cell>
          <cell r="D1401" t="str">
            <v>817-5928</v>
          </cell>
          <cell r="E1401">
            <v>45000</v>
          </cell>
          <cell r="F1401">
            <v>230550108000</v>
          </cell>
          <cell r="G1401" t="str">
            <v>PGO FRAS COSTO TOTAL</v>
          </cell>
          <cell r="H1401">
            <v>890212568</v>
          </cell>
          <cell r="I1401" t="str">
            <v>FUNDACION CARDIOVASCULAR DE CBIA</v>
          </cell>
          <cell r="J1401" t="str">
            <v>8023D82-</v>
          </cell>
          <cell r="K1401" t="str">
            <v>FHIC-614588</v>
          </cell>
          <cell r="L1401">
            <v>614588</v>
          </cell>
          <cell r="M1401">
            <v>838343</v>
          </cell>
        </row>
        <row r="1402">
          <cell r="A1402" t="str">
            <v>890212568-583803</v>
          </cell>
          <cell r="B1402">
            <v>817</v>
          </cell>
          <cell r="C1402">
            <v>6117</v>
          </cell>
          <cell r="D1402" t="str">
            <v>817-6117</v>
          </cell>
          <cell r="E1402">
            <v>45061</v>
          </cell>
          <cell r="F1402">
            <v>230550156800</v>
          </cell>
          <cell r="G1402" t="str">
            <v>PGO FRAS COSTO TOTAL</v>
          </cell>
          <cell r="H1402">
            <v>890212568</v>
          </cell>
          <cell r="I1402" t="str">
            <v>FUNDACION CARDIOVASCULAR DE CBIA</v>
          </cell>
          <cell r="J1402" t="str">
            <v>8026D82-</v>
          </cell>
          <cell r="K1402" t="str">
            <v>FHIC-583803</v>
          </cell>
          <cell r="L1402">
            <v>583803</v>
          </cell>
          <cell r="M1402">
            <v>873853</v>
          </cell>
        </row>
        <row r="1403">
          <cell r="A1403" t="str">
            <v>890212568-562953</v>
          </cell>
          <cell r="B1403">
            <v>817</v>
          </cell>
          <cell r="C1403">
            <v>5278</v>
          </cell>
          <cell r="D1403" t="str">
            <v>817-5278</v>
          </cell>
          <cell r="E1403">
            <v>44848</v>
          </cell>
          <cell r="F1403">
            <v>230550108000</v>
          </cell>
          <cell r="G1403" t="str">
            <v>PAGO FRAS COSTO TOTAL</v>
          </cell>
          <cell r="H1403">
            <v>890212568</v>
          </cell>
          <cell r="I1403" t="str">
            <v>FUNDACION CARDIOVASCULAR DE CBIA</v>
          </cell>
          <cell r="J1403" t="str">
            <v>8027D82-</v>
          </cell>
          <cell r="K1403" t="str">
            <v>FHIC-562953</v>
          </cell>
          <cell r="L1403">
            <v>562953</v>
          </cell>
          <cell r="M1403">
            <v>885072</v>
          </cell>
        </row>
        <row r="1404">
          <cell r="A1404" t="str">
            <v>890212568-578914</v>
          </cell>
          <cell r="B1404">
            <v>817</v>
          </cell>
          <cell r="C1404">
            <v>6411</v>
          </cell>
          <cell r="D1404" t="str">
            <v>817-6411</v>
          </cell>
          <cell r="E1404">
            <v>45117</v>
          </cell>
          <cell r="F1404">
            <v>230550108000</v>
          </cell>
          <cell r="G1404" t="str">
            <v>PGO FRAS COSTO TOTAL</v>
          </cell>
          <cell r="H1404">
            <v>890212568</v>
          </cell>
          <cell r="I1404" t="str">
            <v>FUNDACION CARDIOVASCULAR DE CBIA</v>
          </cell>
          <cell r="J1404" t="str">
            <v>8026D82-</v>
          </cell>
          <cell r="K1404" t="str">
            <v>FHIC-578914</v>
          </cell>
          <cell r="L1404">
            <v>578914</v>
          </cell>
          <cell r="M1404">
            <v>886122</v>
          </cell>
        </row>
        <row r="1405">
          <cell r="A1405" t="str">
            <v>890212568-1168905</v>
          </cell>
          <cell r="B1405">
            <v>817</v>
          </cell>
          <cell r="C1405">
            <v>5731</v>
          </cell>
          <cell r="D1405" t="str">
            <v>817-5731</v>
          </cell>
          <cell r="E1405">
            <v>44970</v>
          </cell>
          <cell r="F1405">
            <v>230550108000</v>
          </cell>
          <cell r="G1405" t="str">
            <v>PGO FRAS COSTO TOTAL</v>
          </cell>
          <cell r="H1405">
            <v>890212568</v>
          </cell>
          <cell r="I1405" t="str">
            <v>FUNDACION CARDIOVASCULAR DE CBIA</v>
          </cell>
          <cell r="J1405" t="str">
            <v>8052D82-</v>
          </cell>
          <cell r="K1405" t="str">
            <v>BGA-1168905</v>
          </cell>
          <cell r="L1405">
            <v>1168905</v>
          </cell>
          <cell r="M1405">
            <v>890761</v>
          </cell>
        </row>
        <row r="1406">
          <cell r="A1406" t="str">
            <v>890212568-1146126</v>
          </cell>
          <cell r="B1406">
            <v>817</v>
          </cell>
          <cell r="C1406">
            <v>5077</v>
          </cell>
          <cell r="D1406" t="str">
            <v>817-5077</v>
          </cell>
          <cell r="E1406">
            <v>44818</v>
          </cell>
          <cell r="F1406">
            <v>230550156800</v>
          </cell>
          <cell r="G1406" t="str">
            <v>PAG FACTURAS COSTO TOTAL</v>
          </cell>
          <cell r="H1406">
            <v>890212568</v>
          </cell>
          <cell r="I1406" t="str">
            <v>FUNDACION CARDIOVASCULAR DE CBIA</v>
          </cell>
          <cell r="J1406" t="str">
            <v>8025D82-</v>
          </cell>
          <cell r="K1406" t="str">
            <v>BGA-1146126</v>
          </cell>
          <cell r="L1406">
            <v>1146126</v>
          </cell>
          <cell r="M1406">
            <v>897996</v>
          </cell>
        </row>
        <row r="1407">
          <cell r="A1407" t="str">
            <v>890212568-664301</v>
          </cell>
          <cell r="B1407">
            <v>817</v>
          </cell>
          <cell r="C1407">
            <v>6411</v>
          </cell>
          <cell r="D1407" t="str">
            <v>817-6411</v>
          </cell>
          <cell r="E1407">
            <v>45117</v>
          </cell>
          <cell r="F1407">
            <v>230550108000</v>
          </cell>
          <cell r="G1407" t="str">
            <v>PGO FRAS COSTO TOTAL</v>
          </cell>
          <cell r="H1407">
            <v>890212568</v>
          </cell>
          <cell r="I1407" t="str">
            <v>FUNDACION CARDIOVASCULAR DE CBIA</v>
          </cell>
          <cell r="J1407" t="str">
            <v>8053D82-</v>
          </cell>
          <cell r="K1407" t="str">
            <v>FHIC-664301</v>
          </cell>
          <cell r="L1407">
            <v>664301</v>
          </cell>
          <cell r="M1407">
            <v>925874</v>
          </cell>
        </row>
        <row r="1408">
          <cell r="A1408" t="str">
            <v>890212568-1182193</v>
          </cell>
          <cell r="B1408">
            <v>817</v>
          </cell>
          <cell r="C1408">
            <v>6117</v>
          </cell>
          <cell r="D1408" t="str">
            <v>817-6117</v>
          </cell>
          <cell r="E1408">
            <v>45061</v>
          </cell>
          <cell r="F1408">
            <v>230550108000</v>
          </cell>
          <cell r="G1408" t="str">
            <v>PGO FRAS COSTO TOTAL</v>
          </cell>
          <cell r="H1408">
            <v>890212568</v>
          </cell>
          <cell r="I1408" t="str">
            <v>FUNDACION CARDIOVASCULAR DE CBIA</v>
          </cell>
          <cell r="J1408" t="str">
            <v>8023D82-</v>
          </cell>
          <cell r="K1408" t="str">
            <v>BGA-1182193</v>
          </cell>
          <cell r="L1408">
            <v>1182193</v>
          </cell>
          <cell r="M1408">
            <v>928210</v>
          </cell>
        </row>
        <row r="1409">
          <cell r="A1409" t="str">
            <v>890212568-661170</v>
          </cell>
          <cell r="B1409">
            <v>817</v>
          </cell>
          <cell r="C1409">
            <v>6411</v>
          </cell>
          <cell r="D1409" t="str">
            <v>817-6411</v>
          </cell>
          <cell r="E1409">
            <v>45117</v>
          </cell>
          <cell r="F1409">
            <v>230550108000</v>
          </cell>
          <cell r="G1409" t="str">
            <v>PGO FRAS COSTO TOTAL</v>
          </cell>
          <cell r="H1409">
            <v>890212568</v>
          </cell>
          <cell r="I1409" t="str">
            <v>FUNDACION CARDIOVASCULAR DE CBIA</v>
          </cell>
          <cell r="J1409" t="str">
            <v>8023D82-</v>
          </cell>
          <cell r="K1409" t="str">
            <v>FHIC-661170</v>
          </cell>
          <cell r="L1409">
            <v>661170</v>
          </cell>
          <cell r="M1409">
            <v>934018</v>
          </cell>
        </row>
        <row r="1410">
          <cell r="A1410" t="str">
            <v>890212568-1154057</v>
          </cell>
          <cell r="B1410">
            <v>817</v>
          </cell>
          <cell r="C1410">
            <v>5928</v>
          </cell>
          <cell r="D1410" t="str">
            <v>817-5928</v>
          </cell>
          <cell r="E1410">
            <v>45000</v>
          </cell>
          <cell r="F1410">
            <v>230550156800</v>
          </cell>
          <cell r="G1410" t="str">
            <v>PGO FRAS COSTO TOTAL</v>
          </cell>
          <cell r="H1410">
            <v>890212568</v>
          </cell>
          <cell r="I1410" t="str">
            <v>FUNDACION CARDIOVASCULAR DE CBIA</v>
          </cell>
          <cell r="J1410" t="str">
            <v>8026D82-</v>
          </cell>
          <cell r="K1410" t="str">
            <v>BGA-1154057</v>
          </cell>
          <cell r="L1410">
            <v>1154057</v>
          </cell>
          <cell r="M1410">
            <v>946633</v>
          </cell>
        </row>
        <row r="1411">
          <cell r="A1411" t="str">
            <v>890212568-625899</v>
          </cell>
          <cell r="B1411">
            <v>817</v>
          </cell>
          <cell r="C1411">
            <v>6411</v>
          </cell>
          <cell r="D1411" t="str">
            <v>817-6411</v>
          </cell>
          <cell r="E1411">
            <v>45117</v>
          </cell>
          <cell r="F1411">
            <v>230550156800</v>
          </cell>
          <cell r="G1411" t="str">
            <v>PGO FRAS COSTO TOTAL</v>
          </cell>
          <cell r="H1411">
            <v>890212568</v>
          </cell>
          <cell r="I1411" t="str">
            <v>FUNDACION CARDIOVASCULAR DE CBIA</v>
          </cell>
          <cell r="J1411" t="str">
            <v>8031D82-</v>
          </cell>
          <cell r="K1411" t="str">
            <v>FHIC-625899</v>
          </cell>
          <cell r="L1411">
            <v>625899</v>
          </cell>
          <cell r="M1411">
            <v>975000</v>
          </cell>
        </row>
        <row r="1412">
          <cell r="A1412" t="str">
            <v>890212568-559991</v>
          </cell>
          <cell r="B1412">
            <v>817</v>
          </cell>
          <cell r="C1412">
            <v>5077</v>
          </cell>
          <cell r="D1412" t="str">
            <v>817-5077</v>
          </cell>
          <cell r="E1412">
            <v>44818</v>
          </cell>
          <cell r="F1412">
            <v>230550156800</v>
          </cell>
          <cell r="G1412" t="str">
            <v>PAG FACTURAS COSTO TOTAL</v>
          </cell>
          <cell r="H1412">
            <v>890212568</v>
          </cell>
          <cell r="I1412" t="str">
            <v>FUNDACION CARDIOVASCULAR DE CBIA</v>
          </cell>
          <cell r="J1412" t="str">
            <v>8036D82-</v>
          </cell>
          <cell r="K1412" t="str">
            <v>FHIC-559991</v>
          </cell>
          <cell r="L1412">
            <v>559991</v>
          </cell>
          <cell r="M1412">
            <v>1005832</v>
          </cell>
        </row>
        <row r="1413">
          <cell r="A1413" t="str">
            <v>890212568-657637</v>
          </cell>
          <cell r="B1413">
            <v>817</v>
          </cell>
          <cell r="C1413">
            <v>6411</v>
          </cell>
          <cell r="D1413" t="str">
            <v>817-6411</v>
          </cell>
          <cell r="E1413">
            <v>45117</v>
          </cell>
          <cell r="F1413">
            <v>230550156800</v>
          </cell>
          <cell r="G1413" t="str">
            <v>PGO FRAS COSTO TOTAL</v>
          </cell>
          <cell r="H1413">
            <v>890212568</v>
          </cell>
          <cell r="I1413" t="str">
            <v>FUNDACION CARDIOVASCULAR DE CBIA</v>
          </cell>
          <cell r="J1413" t="str">
            <v>8029D82-</v>
          </cell>
          <cell r="K1413" t="str">
            <v>FHIC-657637</v>
          </cell>
          <cell r="L1413">
            <v>657637</v>
          </cell>
          <cell r="M1413">
            <v>1017377</v>
          </cell>
        </row>
        <row r="1414">
          <cell r="A1414" t="str">
            <v>890212568-1147119</v>
          </cell>
          <cell r="B1414">
            <v>817</v>
          </cell>
          <cell r="C1414">
            <v>5077</v>
          </cell>
          <cell r="D1414" t="str">
            <v>817-5077</v>
          </cell>
          <cell r="E1414">
            <v>44818</v>
          </cell>
          <cell r="F1414">
            <v>230550156800</v>
          </cell>
          <cell r="G1414" t="str">
            <v>PAG FACTURAS COSTO TOTAL</v>
          </cell>
          <cell r="H1414">
            <v>890212568</v>
          </cell>
          <cell r="I1414" t="str">
            <v>FUNDACION CARDIOVASCULAR DE CBIA</v>
          </cell>
          <cell r="J1414" t="str">
            <v>8027D82-</v>
          </cell>
          <cell r="K1414" t="str">
            <v>BGA-1147119</v>
          </cell>
          <cell r="L1414">
            <v>1147119</v>
          </cell>
          <cell r="M1414">
            <v>1031079</v>
          </cell>
        </row>
        <row r="1415">
          <cell r="A1415" t="str">
            <v>890212568-1193044</v>
          </cell>
          <cell r="B1415">
            <v>817</v>
          </cell>
          <cell r="C1415">
            <v>6411</v>
          </cell>
          <cell r="D1415" t="str">
            <v>817-6411</v>
          </cell>
          <cell r="E1415">
            <v>45117</v>
          </cell>
          <cell r="F1415">
            <v>230550108000</v>
          </cell>
          <cell r="G1415" t="str">
            <v>PGO FRAS COSTO TOTAL</v>
          </cell>
          <cell r="H1415">
            <v>890212568</v>
          </cell>
          <cell r="I1415" t="str">
            <v>FUNDACION CARDIOVASCULAR DE CBIA</v>
          </cell>
          <cell r="J1415" t="str">
            <v>8036D82-</v>
          </cell>
          <cell r="K1415" t="str">
            <v>BGA1193044</v>
          </cell>
          <cell r="L1415">
            <v>1193044</v>
          </cell>
          <cell r="M1415">
            <v>1034317</v>
          </cell>
        </row>
        <row r="1416">
          <cell r="A1416" t="str">
            <v>890212568-1167271</v>
          </cell>
          <cell r="B1416">
            <v>817</v>
          </cell>
          <cell r="C1416">
            <v>5731</v>
          </cell>
          <cell r="D1416" t="str">
            <v>817-5731</v>
          </cell>
          <cell r="E1416">
            <v>44970</v>
          </cell>
          <cell r="F1416">
            <v>230550156800</v>
          </cell>
          <cell r="G1416" t="str">
            <v>PGO FRAS COSTO TOTAL</v>
          </cell>
          <cell r="H1416">
            <v>890212568</v>
          </cell>
          <cell r="I1416" t="str">
            <v>FUNDACION CARDIOVASCULAR DE CBIA</v>
          </cell>
          <cell r="J1416" t="str">
            <v>8036D82-</v>
          </cell>
          <cell r="K1416" t="str">
            <v>BGA-1167271</v>
          </cell>
          <cell r="L1416">
            <v>1167271</v>
          </cell>
          <cell r="M1416">
            <v>1038221</v>
          </cell>
        </row>
        <row r="1417">
          <cell r="A1417" t="str">
            <v>890212568-1162316</v>
          </cell>
          <cell r="B1417">
            <v>817</v>
          </cell>
          <cell r="C1417">
            <v>5928</v>
          </cell>
          <cell r="D1417" t="str">
            <v>817-5928</v>
          </cell>
          <cell r="E1417">
            <v>45000</v>
          </cell>
          <cell r="F1417">
            <v>230550156800</v>
          </cell>
          <cell r="G1417" t="str">
            <v>PGO FRAS COSTO TOTAL</v>
          </cell>
          <cell r="H1417">
            <v>890212568</v>
          </cell>
          <cell r="I1417" t="str">
            <v>FUNDACION CARDIOVASCULAR DE CBIA</v>
          </cell>
          <cell r="J1417" t="str">
            <v>8026D82-</v>
          </cell>
          <cell r="K1417" t="str">
            <v>BGA-1162316</v>
          </cell>
          <cell r="L1417">
            <v>1162316</v>
          </cell>
          <cell r="M1417">
            <v>1038221</v>
          </cell>
        </row>
        <row r="1418">
          <cell r="A1418" t="str">
            <v>890212568-1187318</v>
          </cell>
          <cell r="B1418">
            <v>817</v>
          </cell>
          <cell r="C1418">
            <v>6331</v>
          </cell>
          <cell r="D1418" t="str">
            <v>817-6331</v>
          </cell>
          <cell r="E1418">
            <v>45092</v>
          </cell>
          <cell r="F1418">
            <v>230550156800</v>
          </cell>
          <cell r="G1418" t="str">
            <v>PGO FRAS COSTO TOTAL</v>
          </cell>
          <cell r="H1418">
            <v>890212568</v>
          </cell>
          <cell r="I1418" t="str">
            <v>FUNDACION CARDIOVASCULAR DE CBIA</v>
          </cell>
          <cell r="J1418" t="str">
            <v>8026D82-</v>
          </cell>
          <cell r="K1418" t="str">
            <v>BGA1187318</v>
          </cell>
          <cell r="L1418">
            <v>1187318</v>
          </cell>
          <cell r="M1418">
            <v>1044396</v>
          </cell>
        </row>
        <row r="1419">
          <cell r="A1419" t="str">
            <v>890212568-605824</v>
          </cell>
          <cell r="B1419">
            <v>817</v>
          </cell>
          <cell r="C1419">
            <v>5928</v>
          </cell>
          <cell r="D1419" t="str">
            <v>817-5928</v>
          </cell>
          <cell r="E1419">
            <v>45000</v>
          </cell>
          <cell r="F1419">
            <v>230550108000</v>
          </cell>
          <cell r="G1419" t="str">
            <v>PGO FRAS COSTO TOTAL</v>
          </cell>
          <cell r="H1419">
            <v>890212568</v>
          </cell>
          <cell r="I1419" t="str">
            <v>FUNDACION CARDIOVASCULAR DE CBIA</v>
          </cell>
          <cell r="J1419" t="str">
            <v>8023D82-</v>
          </cell>
          <cell r="K1419" t="str">
            <v>FHIC-605824</v>
          </cell>
          <cell r="L1419">
            <v>605824</v>
          </cell>
          <cell r="M1419">
            <v>1068530</v>
          </cell>
        </row>
        <row r="1420">
          <cell r="A1420" t="str">
            <v>890212568-1181054</v>
          </cell>
          <cell r="B1420">
            <v>817</v>
          </cell>
          <cell r="C1420">
            <v>6117</v>
          </cell>
          <cell r="D1420" t="str">
            <v>817-6117</v>
          </cell>
          <cell r="E1420">
            <v>45061</v>
          </cell>
          <cell r="F1420">
            <v>230550108000</v>
          </cell>
          <cell r="G1420" t="str">
            <v>PGO FRAS COSTO TOTAL</v>
          </cell>
          <cell r="H1420">
            <v>890212568</v>
          </cell>
          <cell r="I1420" t="str">
            <v>FUNDACION CARDIOVASCULAR DE CBIA</v>
          </cell>
          <cell r="J1420" t="str">
            <v>8036D82-</v>
          </cell>
          <cell r="K1420" t="str">
            <v>BGA-1181054</v>
          </cell>
          <cell r="L1420">
            <v>1181054</v>
          </cell>
          <cell r="M1420">
            <v>1077993</v>
          </cell>
        </row>
        <row r="1421">
          <cell r="A1421" t="str">
            <v>890212568-1154776</v>
          </cell>
          <cell r="B1421">
            <v>817</v>
          </cell>
          <cell r="C1421">
            <v>5928</v>
          </cell>
          <cell r="D1421" t="str">
            <v>817-5928</v>
          </cell>
          <cell r="E1421">
            <v>45000</v>
          </cell>
          <cell r="F1421">
            <v>230550156800</v>
          </cell>
          <cell r="G1421" t="str">
            <v>PGO FRAS COSTO TOTAL</v>
          </cell>
          <cell r="H1421">
            <v>890212568</v>
          </cell>
          <cell r="I1421" t="str">
            <v>FUNDACION CARDIOVASCULAR DE CBIA</v>
          </cell>
          <cell r="J1421" t="str">
            <v>8036D82-</v>
          </cell>
          <cell r="K1421" t="str">
            <v>BGA-1154776</v>
          </cell>
          <cell r="L1421">
            <v>1154776</v>
          </cell>
          <cell r="M1421">
            <v>1085559</v>
          </cell>
        </row>
        <row r="1422">
          <cell r="A1422" t="str">
            <v>890212568-608469</v>
          </cell>
          <cell r="B1422">
            <v>817</v>
          </cell>
          <cell r="C1422">
            <v>6411</v>
          </cell>
          <cell r="D1422" t="str">
            <v>817-6411</v>
          </cell>
          <cell r="E1422">
            <v>45117</v>
          </cell>
          <cell r="F1422">
            <v>230550156800</v>
          </cell>
          <cell r="G1422" t="str">
            <v>PGO FRAS COSTO TOTAL</v>
          </cell>
          <cell r="H1422">
            <v>890212568</v>
          </cell>
          <cell r="I1422" t="str">
            <v>FUNDACION CARDIOVASCULAR DE CBIA</v>
          </cell>
          <cell r="J1422" t="str">
            <v>8037D82-</v>
          </cell>
          <cell r="K1422" t="str">
            <v>FHIC-608469</v>
          </cell>
          <cell r="L1422">
            <v>608469</v>
          </cell>
          <cell r="M1422">
            <v>1092584</v>
          </cell>
        </row>
        <row r="1423">
          <cell r="A1423" t="str">
            <v>890212568-653897</v>
          </cell>
          <cell r="B1423">
            <v>817</v>
          </cell>
          <cell r="C1423">
            <v>6411</v>
          </cell>
          <cell r="D1423" t="str">
            <v>817-6411</v>
          </cell>
          <cell r="E1423">
            <v>45117</v>
          </cell>
          <cell r="F1423">
            <v>230550156800</v>
          </cell>
          <cell r="G1423" t="str">
            <v>PGO FRAS COSTO TOTAL</v>
          </cell>
          <cell r="H1423">
            <v>890212568</v>
          </cell>
          <cell r="I1423" t="str">
            <v>FUNDACION CARDIOVASCULAR DE CBIA</v>
          </cell>
          <cell r="J1423" t="str">
            <v>8052D82-</v>
          </cell>
          <cell r="K1423" t="str">
            <v>FHIC-653897</v>
          </cell>
          <cell r="L1423">
            <v>653897</v>
          </cell>
          <cell r="M1423">
            <v>1102552</v>
          </cell>
        </row>
        <row r="1424">
          <cell r="A1424" t="str">
            <v>890212568-1147864</v>
          </cell>
          <cell r="B1424">
            <v>817</v>
          </cell>
          <cell r="C1424">
            <v>5077</v>
          </cell>
          <cell r="D1424" t="str">
            <v>817-5077</v>
          </cell>
          <cell r="E1424">
            <v>44818</v>
          </cell>
          <cell r="F1424">
            <v>230550108000</v>
          </cell>
          <cell r="G1424" t="str">
            <v>PAG FACTURAS COSTO TOTAL</v>
          </cell>
          <cell r="H1424">
            <v>890212568</v>
          </cell>
          <cell r="I1424" t="str">
            <v>FUNDACION CARDIOVASCULAR DE CBIA</v>
          </cell>
          <cell r="J1424" t="str">
            <v>8036D82-</v>
          </cell>
          <cell r="K1424" t="str">
            <v>BGA-1147864</v>
          </cell>
          <cell r="L1424">
            <v>1147864</v>
          </cell>
          <cell r="M1424">
            <v>1141435</v>
          </cell>
        </row>
        <row r="1425">
          <cell r="A1425" t="str">
            <v>890212568-1180761</v>
          </cell>
          <cell r="B1425">
            <v>817</v>
          </cell>
          <cell r="C1425">
            <v>6331</v>
          </cell>
          <cell r="D1425" t="str">
            <v>817-6331</v>
          </cell>
          <cell r="E1425">
            <v>45092</v>
          </cell>
          <cell r="F1425">
            <v>230550156800</v>
          </cell>
          <cell r="G1425" t="str">
            <v>PGO FRAS COSTO TOTAL</v>
          </cell>
          <cell r="H1425">
            <v>890212568</v>
          </cell>
          <cell r="I1425" t="str">
            <v>FUNDACION CARDIOVASCULAR DE CBIA</v>
          </cell>
          <cell r="J1425" t="str">
            <v>8050D82-</v>
          </cell>
          <cell r="K1425" t="str">
            <v>BGA-1180761</v>
          </cell>
          <cell r="L1425">
            <v>1180761</v>
          </cell>
          <cell r="M1425">
            <v>1165692</v>
          </cell>
        </row>
        <row r="1426">
          <cell r="A1426" t="str">
            <v>890212568-1181026</v>
          </cell>
          <cell r="B1426">
            <v>817</v>
          </cell>
          <cell r="C1426">
            <v>6331</v>
          </cell>
          <cell r="D1426" t="str">
            <v>817-6331</v>
          </cell>
          <cell r="E1426">
            <v>45092</v>
          </cell>
          <cell r="F1426">
            <v>230550156800</v>
          </cell>
          <cell r="G1426" t="str">
            <v>PGO FRAS COSTO TOTAL</v>
          </cell>
          <cell r="H1426">
            <v>890212568</v>
          </cell>
          <cell r="I1426" t="str">
            <v>FUNDACION CARDIOVASCULAR DE CBIA</v>
          </cell>
          <cell r="J1426" t="str">
            <v>8026D82-</v>
          </cell>
          <cell r="K1426" t="str">
            <v>BGA-1181026</v>
          </cell>
          <cell r="L1426">
            <v>1181026</v>
          </cell>
          <cell r="M1426">
            <v>1165692</v>
          </cell>
        </row>
        <row r="1427">
          <cell r="A1427" t="str">
            <v>890212568-583006</v>
          </cell>
          <cell r="B1427">
            <v>817</v>
          </cell>
          <cell r="C1427">
            <v>6117</v>
          </cell>
          <cell r="D1427" t="str">
            <v>817-6117</v>
          </cell>
          <cell r="E1427">
            <v>45061</v>
          </cell>
          <cell r="F1427">
            <v>230550156800</v>
          </cell>
          <cell r="G1427" t="str">
            <v>PGO FRAS COSTO TOTAL</v>
          </cell>
          <cell r="H1427">
            <v>890212568</v>
          </cell>
          <cell r="I1427" t="str">
            <v>FUNDACION CARDIOVASCULAR DE CBIA</v>
          </cell>
          <cell r="J1427" t="str">
            <v>8029D82-</v>
          </cell>
          <cell r="K1427" t="str">
            <v>FHIC-583006</v>
          </cell>
          <cell r="L1427">
            <v>583006</v>
          </cell>
          <cell r="M1427">
            <v>1166227</v>
          </cell>
        </row>
        <row r="1428">
          <cell r="A1428" t="str">
            <v>890212568-1158200</v>
          </cell>
          <cell r="B1428">
            <v>817</v>
          </cell>
          <cell r="C1428">
            <v>5496</v>
          </cell>
          <cell r="D1428" t="str">
            <v>817-5496</v>
          </cell>
          <cell r="E1428">
            <v>44909</v>
          </cell>
          <cell r="F1428">
            <v>230550156800</v>
          </cell>
          <cell r="G1428" t="str">
            <v>PGO FRAS COSTO TOTAL</v>
          </cell>
          <cell r="H1428">
            <v>890212568</v>
          </cell>
          <cell r="I1428" t="str">
            <v>FUNDACION CARDIOVASCULAR DE CBIA</v>
          </cell>
          <cell r="J1428" t="str">
            <v>8026D82-</v>
          </cell>
          <cell r="K1428" t="str">
            <v>BGA-1158200</v>
          </cell>
          <cell r="L1428">
            <v>1158200</v>
          </cell>
          <cell r="M1428">
            <v>1175181</v>
          </cell>
        </row>
        <row r="1429">
          <cell r="A1429" t="str">
            <v>890212568-1149562</v>
          </cell>
          <cell r="B1429">
            <v>817</v>
          </cell>
          <cell r="C1429">
            <v>5278</v>
          </cell>
          <cell r="D1429" t="str">
            <v>817-5278</v>
          </cell>
          <cell r="E1429">
            <v>44848</v>
          </cell>
          <cell r="F1429">
            <v>230550108000</v>
          </cell>
          <cell r="G1429" t="str">
            <v>PAGO FRAS COSTO TOTAL</v>
          </cell>
          <cell r="H1429">
            <v>890212568</v>
          </cell>
          <cell r="I1429" t="str">
            <v>FUNDACION CARDIOVASCULAR DE CBIA</v>
          </cell>
          <cell r="J1429" t="str">
            <v>8036D82-</v>
          </cell>
          <cell r="K1429" t="str">
            <v>BGA-1149562</v>
          </cell>
          <cell r="L1429">
            <v>1149562</v>
          </cell>
          <cell r="M1429">
            <v>1188728</v>
          </cell>
        </row>
        <row r="1430">
          <cell r="A1430" t="str">
            <v>890212568-656199</v>
          </cell>
          <cell r="B1430">
            <v>817</v>
          </cell>
          <cell r="C1430">
            <v>6411</v>
          </cell>
          <cell r="D1430" t="str">
            <v>817-6411</v>
          </cell>
          <cell r="E1430">
            <v>45117</v>
          </cell>
          <cell r="F1430">
            <v>230550156800</v>
          </cell>
          <cell r="G1430" t="str">
            <v>PGO FRAS COSTO TOTAL</v>
          </cell>
          <cell r="H1430">
            <v>890212568</v>
          </cell>
          <cell r="I1430" t="str">
            <v>FUNDACION CARDIOVASCULAR DE CBIA</v>
          </cell>
          <cell r="J1430" t="str">
            <v>8029D82-</v>
          </cell>
          <cell r="K1430" t="str">
            <v>FHIC-656199</v>
          </cell>
          <cell r="L1430">
            <v>656199</v>
          </cell>
          <cell r="M1430">
            <v>1201132</v>
          </cell>
        </row>
        <row r="1431">
          <cell r="A1431" t="str">
            <v>890212568-640386</v>
          </cell>
          <cell r="B1431">
            <v>817</v>
          </cell>
          <cell r="C1431">
            <v>5077</v>
          </cell>
          <cell r="D1431" t="str">
            <v>817-5077</v>
          </cell>
          <cell r="E1431">
            <v>44818</v>
          </cell>
          <cell r="F1431">
            <v>230550108000</v>
          </cell>
          <cell r="G1431" t="str">
            <v>PAG FACTURAS COSTO TOTAL</v>
          </cell>
          <cell r="H1431">
            <v>890212568</v>
          </cell>
          <cell r="I1431" t="str">
            <v>FUNDACION CARDIOVASCULAR DE CBIA</v>
          </cell>
          <cell r="J1431" t="str">
            <v>8030D82-</v>
          </cell>
          <cell r="K1431" t="str">
            <v>BGA-640386</v>
          </cell>
          <cell r="L1431">
            <v>640386</v>
          </cell>
          <cell r="M1431">
            <v>1227648</v>
          </cell>
        </row>
        <row r="1432">
          <cell r="A1432" t="str">
            <v>890212568-552456</v>
          </cell>
          <cell r="B1432">
            <v>817</v>
          </cell>
          <cell r="C1432">
            <v>5077</v>
          </cell>
          <cell r="D1432" t="str">
            <v>817-5077</v>
          </cell>
          <cell r="E1432">
            <v>44818</v>
          </cell>
          <cell r="F1432">
            <v>230550156800</v>
          </cell>
          <cell r="G1432" t="str">
            <v>PAG FACTURAS COSTO TOTAL</v>
          </cell>
          <cell r="H1432">
            <v>890212568</v>
          </cell>
          <cell r="I1432" t="str">
            <v>FUNDACION CARDIOVASCULAR DE CBIA</v>
          </cell>
          <cell r="J1432" t="str">
            <v>8036D82-</v>
          </cell>
          <cell r="K1432" t="str">
            <v>FHIC-552456</v>
          </cell>
          <cell r="L1432">
            <v>552456</v>
          </cell>
          <cell r="M1432">
            <v>1254241</v>
          </cell>
        </row>
        <row r="1433">
          <cell r="A1433" t="str">
            <v>890212568-1193229</v>
          </cell>
          <cell r="B1433">
            <v>817</v>
          </cell>
          <cell r="C1433">
            <v>6411</v>
          </cell>
          <cell r="D1433" t="str">
            <v>817-6411</v>
          </cell>
          <cell r="E1433">
            <v>45117</v>
          </cell>
          <cell r="F1433">
            <v>230550108000</v>
          </cell>
          <cell r="G1433" t="str">
            <v>PGO FRAS COSTO TOTAL</v>
          </cell>
          <cell r="H1433">
            <v>890212568</v>
          </cell>
          <cell r="I1433" t="str">
            <v>FUNDACION CARDIOVASCULAR DE CBIA</v>
          </cell>
          <cell r="J1433" t="str">
            <v>8025D82-</v>
          </cell>
          <cell r="K1433" t="str">
            <v>BGA1193229</v>
          </cell>
          <cell r="L1433">
            <v>1193229</v>
          </cell>
          <cell r="M1433">
            <v>1255614</v>
          </cell>
        </row>
        <row r="1434">
          <cell r="A1434" t="str">
            <v>890212568-540110</v>
          </cell>
          <cell r="B1434">
            <v>817</v>
          </cell>
          <cell r="C1434">
            <v>5077</v>
          </cell>
          <cell r="D1434" t="str">
            <v>817-5077</v>
          </cell>
          <cell r="E1434">
            <v>44818</v>
          </cell>
          <cell r="F1434">
            <v>230550156800</v>
          </cell>
          <cell r="G1434" t="str">
            <v>PAG FACTURAS COSTO TOTAL</v>
          </cell>
          <cell r="H1434">
            <v>890212568</v>
          </cell>
          <cell r="I1434" t="str">
            <v>FUNDACION CARDIOVASCULAR DE CBIA</v>
          </cell>
          <cell r="J1434" t="str">
            <v>8036D82-</v>
          </cell>
          <cell r="K1434" t="str">
            <v>FHIC-540110</v>
          </cell>
          <cell r="L1434">
            <v>540110</v>
          </cell>
          <cell r="M1434">
            <v>1257674</v>
          </cell>
        </row>
        <row r="1435">
          <cell r="A1435" t="str">
            <v>890212568-611788</v>
          </cell>
          <cell r="B1435">
            <v>817</v>
          </cell>
          <cell r="C1435">
            <v>6117</v>
          </cell>
          <cell r="D1435" t="str">
            <v>817-6117</v>
          </cell>
          <cell r="E1435">
            <v>45061</v>
          </cell>
          <cell r="F1435">
            <v>230550156800</v>
          </cell>
          <cell r="G1435" t="str">
            <v>PGO FRAS COSTO TOTAL</v>
          </cell>
          <cell r="H1435">
            <v>890212568</v>
          </cell>
          <cell r="I1435" t="str">
            <v>FUNDACION CARDIOVASCULAR DE CBIA</v>
          </cell>
          <cell r="J1435" t="str">
            <v>8026D82-</v>
          </cell>
          <cell r="K1435" t="str">
            <v>FHIC-611788</v>
          </cell>
          <cell r="L1435">
            <v>611788</v>
          </cell>
          <cell r="M1435">
            <v>1257729</v>
          </cell>
        </row>
        <row r="1436">
          <cell r="A1436" t="str">
            <v>890212568-569060</v>
          </cell>
          <cell r="B1436">
            <v>817</v>
          </cell>
          <cell r="C1436">
            <v>5278</v>
          </cell>
          <cell r="D1436" t="str">
            <v>817-5278</v>
          </cell>
          <cell r="E1436">
            <v>44848</v>
          </cell>
          <cell r="F1436">
            <v>230550156800</v>
          </cell>
          <cell r="G1436" t="str">
            <v>PAGO FRAS COSTO TOTAL</v>
          </cell>
          <cell r="H1436">
            <v>890212568</v>
          </cell>
          <cell r="I1436" t="str">
            <v>FUNDACION CARDIOVASCULAR DE CBIA</v>
          </cell>
          <cell r="J1436" t="str">
            <v>8036D82-</v>
          </cell>
          <cell r="K1436" t="str">
            <v>FHIC-569060</v>
          </cell>
          <cell r="L1436">
            <v>569060</v>
          </cell>
          <cell r="M1436">
            <v>1261604</v>
          </cell>
        </row>
        <row r="1437">
          <cell r="A1437" t="str">
            <v>890212568-557861</v>
          </cell>
          <cell r="B1437">
            <v>817</v>
          </cell>
          <cell r="C1437">
            <v>5077</v>
          </cell>
          <cell r="D1437" t="str">
            <v>817-5077</v>
          </cell>
          <cell r="E1437">
            <v>44818</v>
          </cell>
          <cell r="F1437">
            <v>230550156800</v>
          </cell>
          <cell r="G1437" t="str">
            <v>PAG FACTURAS COSTO TOTAL</v>
          </cell>
          <cell r="H1437">
            <v>890212568</v>
          </cell>
          <cell r="I1437" t="str">
            <v>FUNDACION CARDIOVASCULAR DE CBIA</v>
          </cell>
          <cell r="J1437" t="str">
            <v>8026D82-</v>
          </cell>
          <cell r="K1437" t="str">
            <v>RBGA-557861</v>
          </cell>
          <cell r="L1437">
            <v>557861</v>
          </cell>
          <cell r="M1437">
            <v>1261678</v>
          </cell>
        </row>
        <row r="1438">
          <cell r="A1438" t="str">
            <v>890212568-548620</v>
          </cell>
          <cell r="B1438">
            <v>817</v>
          </cell>
          <cell r="C1438">
            <v>5278</v>
          </cell>
          <cell r="D1438" t="str">
            <v>817-5278</v>
          </cell>
          <cell r="E1438">
            <v>44848</v>
          </cell>
          <cell r="F1438">
            <v>230550108000</v>
          </cell>
          <cell r="G1438" t="str">
            <v>PAGO FRAS COSTO TOTAL</v>
          </cell>
          <cell r="H1438">
            <v>890212568</v>
          </cell>
          <cell r="I1438" t="str">
            <v>FUNDACION CARDIOVASCULAR DE CBIA</v>
          </cell>
          <cell r="J1438" t="str">
            <v>8036D82-</v>
          </cell>
          <cell r="K1438" t="str">
            <v>FHIC-548620</v>
          </cell>
          <cell r="L1438">
            <v>548620</v>
          </cell>
          <cell r="M1438">
            <v>1266484</v>
          </cell>
        </row>
        <row r="1439">
          <cell r="A1439" t="str">
            <v>890212568-653251</v>
          </cell>
          <cell r="B1439">
            <v>817</v>
          </cell>
          <cell r="C1439">
            <v>6411</v>
          </cell>
          <cell r="D1439" t="str">
            <v>817-6411</v>
          </cell>
          <cell r="E1439">
            <v>45117</v>
          </cell>
          <cell r="F1439">
            <v>230550156800</v>
          </cell>
          <cell r="G1439" t="str">
            <v>PGO FRAS COSTO TOTAL</v>
          </cell>
          <cell r="H1439">
            <v>890212568</v>
          </cell>
          <cell r="I1439" t="str">
            <v>FUNDACION CARDIOVASCULAR DE CBIA</v>
          </cell>
          <cell r="J1439" t="str">
            <v>8025D82-</v>
          </cell>
          <cell r="K1439" t="str">
            <v>FHIC-653251</v>
          </cell>
          <cell r="L1439">
            <v>653251</v>
          </cell>
          <cell r="M1439">
            <v>1395540</v>
          </cell>
        </row>
        <row r="1440">
          <cell r="A1440" t="str">
            <v>890212568-582000</v>
          </cell>
          <cell r="B1440">
            <v>817</v>
          </cell>
          <cell r="C1440">
            <v>5496</v>
          </cell>
          <cell r="D1440" t="str">
            <v>817-5496</v>
          </cell>
          <cell r="E1440">
            <v>44909</v>
          </cell>
          <cell r="F1440">
            <v>230550108000</v>
          </cell>
          <cell r="G1440" t="str">
            <v>PGO FRAS COSTO TOTAL</v>
          </cell>
          <cell r="H1440">
            <v>890212568</v>
          </cell>
          <cell r="I1440" t="str">
            <v>FUNDACION CARDIOVASCULAR DE CBIA</v>
          </cell>
          <cell r="J1440" t="str">
            <v>8036D82-</v>
          </cell>
          <cell r="K1440" t="str">
            <v>FHIC-582000</v>
          </cell>
          <cell r="L1440">
            <v>582000</v>
          </cell>
          <cell r="M1440">
            <v>1396773</v>
          </cell>
        </row>
        <row r="1441">
          <cell r="A1441" t="str">
            <v>890212568-590174</v>
          </cell>
          <cell r="B1441">
            <v>817</v>
          </cell>
          <cell r="C1441">
            <v>5496</v>
          </cell>
          <cell r="D1441" t="str">
            <v>817-5496</v>
          </cell>
          <cell r="E1441">
            <v>44909</v>
          </cell>
          <cell r="F1441">
            <v>230550108000</v>
          </cell>
          <cell r="G1441" t="str">
            <v>PGO FRAS COSTO TOTAL</v>
          </cell>
          <cell r="H1441">
            <v>890212568</v>
          </cell>
          <cell r="I1441" t="str">
            <v>FUNDACION CARDIOVASCULAR DE CBIA</v>
          </cell>
          <cell r="J1441" t="str">
            <v>8030D82-</v>
          </cell>
          <cell r="K1441" t="str">
            <v>FHIC-590174</v>
          </cell>
          <cell r="L1441">
            <v>590174</v>
          </cell>
          <cell r="M1441">
            <v>1422698</v>
          </cell>
        </row>
        <row r="1442">
          <cell r="A1442" t="str">
            <v>890212568-521317</v>
          </cell>
          <cell r="B1442">
            <v>817</v>
          </cell>
          <cell r="C1442">
            <v>5077</v>
          </cell>
          <cell r="D1442" t="str">
            <v>817-5077</v>
          </cell>
          <cell r="E1442">
            <v>44818</v>
          </cell>
          <cell r="F1442">
            <v>230550156800</v>
          </cell>
          <cell r="G1442" t="str">
            <v>PAG FACTURAS COSTO TOTAL</v>
          </cell>
          <cell r="H1442">
            <v>890212568</v>
          </cell>
          <cell r="I1442" t="str">
            <v>FUNDACION CARDIOVASCULAR DE CBIA</v>
          </cell>
          <cell r="J1442" t="str">
            <v>8030D82-</v>
          </cell>
          <cell r="K1442" t="str">
            <v>FHIC-521317</v>
          </cell>
          <cell r="L1442">
            <v>521317</v>
          </cell>
          <cell r="M1442">
            <v>1442293</v>
          </cell>
        </row>
        <row r="1443">
          <cell r="A1443" t="str">
            <v>890212568-528980</v>
          </cell>
          <cell r="B1443">
            <v>817</v>
          </cell>
          <cell r="C1443">
            <v>5077</v>
          </cell>
          <cell r="D1443" t="str">
            <v>817-5077</v>
          </cell>
          <cell r="E1443">
            <v>44818</v>
          </cell>
          <cell r="F1443">
            <v>230550156800</v>
          </cell>
          <cell r="G1443" t="str">
            <v>PAG FACTURAS COSTO TOTAL</v>
          </cell>
          <cell r="H1443">
            <v>890212568</v>
          </cell>
          <cell r="I1443" t="str">
            <v>FUNDACION CARDIOVASCULAR DE CBIA</v>
          </cell>
          <cell r="J1443" t="str">
            <v>8030D82-</v>
          </cell>
          <cell r="K1443" t="str">
            <v>FHIC-528980</v>
          </cell>
          <cell r="L1443">
            <v>528980</v>
          </cell>
          <cell r="M1443">
            <v>1469733</v>
          </cell>
        </row>
        <row r="1444">
          <cell r="A1444" t="str">
            <v>890212568-1130915</v>
          </cell>
          <cell r="B1444">
            <v>817</v>
          </cell>
          <cell r="C1444">
            <v>4805</v>
          </cell>
          <cell r="D1444" t="str">
            <v>817-4805</v>
          </cell>
          <cell r="E1444">
            <v>44728</v>
          </cell>
          <cell r="F1444">
            <v>230550156800</v>
          </cell>
          <cell r="G1444" t="str">
            <v>PAGO FRAS COSTO TOTAL</v>
          </cell>
          <cell r="H1444">
            <v>890212568</v>
          </cell>
          <cell r="I1444" t="str">
            <v>FUNDACION CARDIOVASCULAR DE CBIA</v>
          </cell>
          <cell r="J1444" t="str">
            <v>8046D82-</v>
          </cell>
          <cell r="K1444" t="str">
            <v>BGA-1130915</v>
          </cell>
          <cell r="L1444">
            <v>1130915</v>
          </cell>
          <cell r="M1444">
            <v>1517303</v>
          </cell>
        </row>
        <row r="1445">
          <cell r="A1445" t="str">
            <v>890212568-1157896</v>
          </cell>
          <cell r="B1445">
            <v>817</v>
          </cell>
          <cell r="C1445">
            <v>5496</v>
          </cell>
          <cell r="D1445" t="str">
            <v>817-5496</v>
          </cell>
          <cell r="E1445">
            <v>44909</v>
          </cell>
          <cell r="F1445">
            <v>230550108000</v>
          </cell>
          <cell r="G1445" t="str">
            <v>PGO FRAS COSTO TOTAL</v>
          </cell>
          <cell r="H1445">
            <v>890212568</v>
          </cell>
          <cell r="I1445" t="str">
            <v>FUNDACION CARDIOVASCULAR DE CBIA</v>
          </cell>
          <cell r="J1445" t="str">
            <v>8052D82-</v>
          </cell>
          <cell r="K1445" t="str">
            <v>BGA-1157896</v>
          </cell>
          <cell r="L1445">
            <v>1157896</v>
          </cell>
          <cell r="M1445">
            <v>1543286</v>
          </cell>
        </row>
        <row r="1446">
          <cell r="A1446" t="str">
            <v>890212568-646302</v>
          </cell>
          <cell r="B1446">
            <v>817</v>
          </cell>
          <cell r="C1446">
            <v>6411</v>
          </cell>
          <cell r="D1446" t="str">
            <v>817-6411</v>
          </cell>
          <cell r="E1446">
            <v>45117</v>
          </cell>
          <cell r="F1446">
            <v>230550108000</v>
          </cell>
          <cell r="G1446" t="str">
            <v>PGO FRAS COSTO TOTAL</v>
          </cell>
          <cell r="H1446">
            <v>890212568</v>
          </cell>
          <cell r="I1446" t="str">
            <v>FUNDACION CARDIOVASCULAR DE CBIA</v>
          </cell>
          <cell r="J1446" t="str">
            <v>8036D82-</v>
          </cell>
          <cell r="K1446" t="str">
            <v>FHIC-646302</v>
          </cell>
          <cell r="L1446">
            <v>646302</v>
          </cell>
          <cell r="M1446">
            <v>1571086</v>
          </cell>
        </row>
        <row r="1447">
          <cell r="A1447" t="str">
            <v>890212568-512996</v>
          </cell>
          <cell r="B1447">
            <v>817</v>
          </cell>
          <cell r="C1447">
            <v>5578</v>
          </cell>
          <cell r="D1447" t="str">
            <v>817-5578</v>
          </cell>
          <cell r="E1447">
            <v>44937</v>
          </cell>
          <cell r="F1447">
            <v>230550108000</v>
          </cell>
          <cell r="G1447" t="str">
            <v>PAGO FRAS COSTO TOTAL</v>
          </cell>
          <cell r="H1447">
            <v>890212568</v>
          </cell>
          <cell r="I1447" t="str">
            <v>FUNDACION CARDIOVASCULAR DE CBIA</v>
          </cell>
          <cell r="J1447" t="str">
            <v>8026D82-</v>
          </cell>
          <cell r="K1447" t="str">
            <v>FHIC-512996</v>
          </cell>
          <cell r="L1447">
            <v>512996</v>
          </cell>
          <cell r="M1447">
            <v>1577270</v>
          </cell>
        </row>
        <row r="1448">
          <cell r="A1448" t="str">
            <v>890212568-593253</v>
          </cell>
          <cell r="B1448">
            <v>817</v>
          </cell>
          <cell r="C1448">
            <v>6117</v>
          </cell>
          <cell r="D1448" t="str">
            <v>817-6117</v>
          </cell>
          <cell r="E1448">
            <v>45061</v>
          </cell>
          <cell r="F1448">
            <v>230550108000</v>
          </cell>
          <cell r="G1448" t="str">
            <v>PGO FRAS COSTO TOTAL</v>
          </cell>
          <cell r="H1448">
            <v>890212568</v>
          </cell>
          <cell r="I1448" t="str">
            <v>FUNDACION CARDIOVASCULAR DE CBIA</v>
          </cell>
          <cell r="J1448" t="str">
            <v>8029D82-</v>
          </cell>
          <cell r="K1448" t="str">
            <v>FHIC-593253</v>
          </cell>
          <cell r="L1448">
            <v>593253</v>
          </cell>
          <cell r="M1448">
            <v>1612542</v>
          </cell>
        </row>
        <row r="1449">
          <cell r="A1449" t="str">
            <v>890212568-597375</v>
          </cell>
          <cell r="B1449">
            <v>817</v>
          </cell>
          <cell r="C1449">
            <v>6411</v>
          </cell>
          <cell r="D1449" t="str">
            <v>817-6411</v>
          </cell>
          <cell r="E1449">
            <v>45117</v>
          </cell>
          <cell r="F1449">
            <v>230550156800</v>
          </cell>
          <cell r="G1449" t="str">
            <v>PGO FRAS COSTO TOTAL</v>
          </cell>
          <cell r="H1449">
            <v>890212568</v>
          </cell>
          <cell r="I1449" t="str">
            <v>FUNDACION CARDIOVASCULAR DE CBIA</v>
          </cell>
          <cell r="J1449" t="str">
            <v>8050D82-</v>
          </cell>
          <cell r="K1449" t="str">
            <v>FHIC-597375</v>
          </cell>
          <cell r="L1449">
            <v>597375</v>
          </cell>
          <cell r="M1449">
            <v>1713878</v>
          </cell>
        </row>
        <row r="1450">
          <cell r="A1450" t="str">
            <v>890212568-639715</v>
          </cell>
          <cell r="B1450">
            <v>817</v>
          </cell>
          <cell r="C1450">
            <v>6411</v>
          </cell>
          <cell r="D1450" t="str">
            <v>817-6411</v>
          </cell>
          <cell r="E1450">
            <v>45117</v>
          </cell>
          <cell r="F1450">
            <v>230550108000</v>
          </cell>
          <cell r="G1450" t="str">
            <v>PGO FRAS COSTO TOTAL</v>
          </cell>
          <cell r="H1450">
            <v>890212568</v>
          </cell>
          <cell r="I1450" t="str">
            <v>FUNDACION CARDIOVASCULAR DE CBIA</v>
          </cell>
          <cell r="J1450" t="str">
            <v>8026D82-</v>
          </cell>
          <cell r="K1450" t="str">
            <v>FHIC-639715</v>
          </cell>
          <cell r="L1450">
            <v>639715</v>
          </cell>
          <cell r="M1450">
            <v>1727310</v>
          </cell>
        </row>
        <row r="1451">
          <cell r="A1451" t="str">
            <v>890212568-1175221</v>
          </cell>
          <cell r="B1451">
            <v>817</v>
          </cell>
          <cell r="C1451">
            <v>5928</v>
          </cell>
          <cell r="D1451" t="str">
            <v>817-5928</v>
          </cell>
          <cell r="E1451">
            <v>45000</v>
          </cell>
          <cell r="F1451">
            <v>230550156800</v>
          </cell>
          <cell r="G1451" t="str">
            <v>PGO FRAS COSTO TOTAL</v>
          </cell>
          <cell r="H1451">
            <v>890212568</v>
          </cell>
          <cell r="I1451" t="str">
            <v>FUNDACION CARDIOVASCULAR DE CBIA</v>
          </cell>
          <cell r="J1451" t="str">
            <v>8052D82-</v>
          </cell>
          <cell r="K1451" t="str">
            <v>BGA-1175221</v>
          </cell>
          <cell r="L1451">
            <v>1175221</v>
          </cell>
          <cell r="M1451">
            <v>1742906</v>
          </cell>
        </row>
        <row r="1452">
          <cell r="A1452" t="str">
            <v>890212568-589214</v>
          </cell>
          <cell r="B1452">
            <v>817</v>
          </cell>
          <cell r="C1452">
            <v>5731</v>
          </cell>
          <cell r="D1452" t="str">
            <v>817-5731</v>
          </cell>
          <cell r="E1452">
            <v>44970</v>
          </cell>
          <cell r="F1452">
            <v>230550156800</v>
          </cell>
          <cell r="G1452" t="str">
            <v>PGO FRAS COSTO TOTAL</v>
          </cell>
          <cell r="H1452">
            <v>890212568</v>
          </cell>
          <cell r="I1452" t="str">
            <v>FUNDACION CARDIOVASCULAR DE CBIA</v>
          </cell>
          <cell r="J1452" t="str">
            <v>8026D82-</v>
          </cell>
          <cell r="K1452" t="str">
            <v>FHIC-589214</v>
          </cell>
          <cell r="L1452">
            <v>589214</v>
          </cell>
          <cell r="M1452">
            <v>1762945</v>
          </cell>
        </row>
        <row r="1453">
          <cell r="A1453" t="str">
            <v>890212568-756896</v>
          </cell>
          <cell r="B1453">
            <v>817</v>
          </cell>
          <cell r="C1453">
            <v>5077</v>
          </cell>
          <cell r="D1453" t="str">
            <v>817-5077</v>
          </cell>
          <cell r="E1453">
            <v>44818</v>
          </cell>
          <cell r="F1453">
            <v>230550108000</v>
          </cell>
          <cell r="G1453" t="str">
            <v>PAG FACTURAS COSTO TOTAL</v>
          </cell>
          <cell r="H1453">
            <v>890212568</v>
          </cell>
          <cell r="I1453" t="str">
            <v>FUNDACION CARDIOVASCULAR DE CBIA</v>
          </cell>
          <cell r="J1453" t="str">
            <v>8036D82-</v>
          </cell>
          <cell r="K1453" t="str">
            <v>BGA-756896</v>
          </cell>
          <cell r="L1453">
            <v>756896</v>
          </cell>
          <cell r="M1453">
            <v>1775100</v>
          </cell>
        </row>
        <row r="1454">
          <cell r="A1454" t="str">
            <v>890212568-815435</v>
          </cell>
          <cell r="B1454">
            <v>817</v>
          </cell>
          <cell r="C1454">
            <v>5077</v>
          </cell>
          <cell r="D1454" t="str">
            <v>817-5077</v>
          </cell>
          <cell r="E1454">
            <v>44818</v>
          </cell>
          <cell r="F1454">
            <v>230550107200</v>
          </cell>
          <cell r="G1454" t="str">
            <v>PAG FACTURAS COSTO TOTAL</v>
          </cell>
          <cell r="H1454">
            <v>890212568</v>
          </cell>
          <cell r="I1454" t="str">
            <v>FUNDACION CARDIOVASCULAR DE CBIA</v>
          </cell>
          <cell r="J1454" t="str">
            <v>8026D82-</v>
          </cell>
          <cell r="K1454" t="str">
            <v>RBGA-815435</v>
          </cell>
          <cell r="L1454">
            <v>815435</v>
          </cell>
          <cell r="M1454">
            <v>1784129</v>
          </cell>
        </row>
        <row r="1455">
          <cell r="A1455" t="str">
            <v>890212568-1066376</v>
          </cell>
          <cell r="B1455">
            <v>817</v>
          </cell>
          <cell r="C1455">
            <v>5928</v>
          </cell>
          <cell r="D1455" t="str">
            <v>817-5928</v>
          </cell>
          <cell r="E1455">
            <v>45000</v>
          </cell>
          <cell r="F1455">
            <v>230550156800</v>
          </cell>
          <cell r="G1455" t="str">
            <v>PGO FRAS COSTO TOTAL</v>
          </cell>
          <cell r="H1455">
            <v>890212568</v>
          </cell>
          <cell r="I1455" t="str">
            <v>FUNDACION CARDIOVASCULAR DE CBIA</v>
          </cell>
          <cell r="J1455" t="str">
            <v>8026D82-</v>
          </cell>
          <cell r="K1455" t="str">
            <v>BGA1066376</v>
          </cell>
          <cell r="L1455">
            <v>1066376</v>
          </cell>
          <cell r="M1455">
            <v>1784678</v>
          </cell>
        </row>
        <row r="1456">
          <cell r="A1456" t="str">
            <v>890212568-556832</v>
          </cell>
          <cell r="B1456">
            <v>817</v>
          </cell>
          <cell r="C1456">
            <v>5278</v>
          </cell>
          <cell r="D1456" t="str">
            <v>817-5278</v>
          </cell>
          <cell r="E1456">
            <v>44848</v>
          </cell>
          <cell r="F1456">
            <v>230550108000</v>
          </cell>
          <cell r="G1456" t="str">
            <v>PAGO FRAS COSTO TOTAL</v>
          </cell>
          <cell r="H1456">
            <v>890212568</v>
          </cell>
          <cell r="I1456" t="str">
            <v>FUNDACION CARDIOVASCULAR DE CBIA</v>
          </cell>
          <cell r="J1456" t="str">
            <v>8023D82-</v>
          </cell>
          <cell r="K1456" t="str">
            <v>FHIC-556832</v>
          </cell>
          <cell r="L1456">
            <v>556832</v>
          </cell>
          <cell r="M1456">
            <v>1791042</v>
          </cell>
        </row>
        <row r="1457">
          <cell r="A1457" t="str">
            <v>890212568-1160746</v>
          </cell>
          <cell r="B1457">
            <v>817</v>
          </cell>
          <cell r="C1457">
            <v>5496</v>
          </cell>
          <cell r="D1457" t="str">
            <v>817-5496</v>
          </cell>
          <cell r="E1457">
            <v>44909</v>
          </cell>
          <cell r="F1457">
            <v>230550108000</v>
          </cell>
          <cell r="G1457" t="str">
            <v>PGO FRAS COSTO TOTAL</v>
          </cell>
          <cell r="H1457">
            <v>890212568</v>
          </cell>
          <cell r="I1457" t="str">
            <v>FUNDACION CARDIOVASCULAR DE CBIA</v>
          </cell>
          <cell r="J1457" t="str">
            <v>8036D82-</v>
          </cell>
          <cell r="K1457" t="str">
            <v>BGA-1160746</v>
          </cell>
          <cell r="L1457">
            <v>1160746</v>
          </cell>
          <cell r="M1457">
            <v>1822847</v>
          </cell>
        </row>
        <row r="1458">
          <cell r="A1458" t="str">
            <v>890212568-606762</v>
          </cell>
          <cell r="B1458">
            <v>817</v>
          </cell>
          <cell r="C1458">
            <v>5731</v>
          </cell>
          <cell r="D1458" t="str">
            <v>817-5731</v>
          </cell>
          <cell r="E1458">
            <v>44970</v>
          </cell>
          <cell r="F1458">
            <v>230550156800</v>
          </cell>
          <cell r="G1458" t="str">
            <v>PGO FRAS COSTO TOTAL</v>
          </cell>
          <cell r="H1458">
            <v>890212568</v>
          </cell>
          <cell r="I1458" t="str">
            <v>FUNDACION CARDIOVASCULAR DE CBIA</v>
          </cell>
          <cell r="J1458" t="str">
            <v>8052D82-</v>
          </cell>
          <cell r="K1458" t="str">
            <v>FHIC-606762</v>
          </cell>
          <cell r="L1458">
            <v>606762</v>
          </cell>
          <cell r="M1458">
            <v>1904068</v>
          </cell>
        </row>
        <row r="1459">
          <cell r="A1459" t="str">
            <v>890212568-1180472</v>
          </cell>
          <cell r="B1459">
            <v>817</v>
          </cell>
          <cell r="C1459">
            <v>6117</v>
          </cell>
          <cell r="D1459" t="str">
            <v>817-6117</v>
          </cell>
          <cell r="E1459">
            <v>45061</v>
          </cell>
          <cell r="F1459">
            <v>230550108000</v>
          </cell>
          <cell r="G1459" t="str">
            <v>PGO FRAS COSTO TOTAL</v>
          </cell>
          <cell r="H1459">
            <v>890212568</v>
          </cell>
          <cell r="I1459" t="str">
            <v>FUNDACION CARDIOVASCULAR DE CBIA</v>
          </cell>
          <cell r="J1459" t="str">
            <v>8027D82-</v>
          </cell>
          <cell r="K1459" t="str">
            <v>BGA-1180472</v>
          </cell>
          <cell r="L1459">
            <v>1180472</v>
          </cell>
          <cell r="M1459">
            <v>1939582</v>
          </cell>
        </row>
        <row r="1460">
          <cell r="A1460" t="str">
            <v>890212568-521519</v>
          </cell>
          <cell r="B1460">
            <v>817</v>
          </cell>
          <cell r="C1460">
            <v>5278</v>
          </cell>
          <cell r="D1460" t="str">
            <v>817-5278</v>
          </cell>
          <cell r="E1460">
            <v>44848</v>
          </cell>
          <cell r="F1460">
            <v>230550156800</v>
          </cell>
          <cell r="G1460" t="str">
            <v>PAGO FRAS COSTO TOTAL</v>
          </cell>
          <cell r="H1460">
            <v>890212568</v>
          </cell>
          <cell r="I1460" t="str">
            <v>FUNDACION CARDIOVASCULAR DE CBIA</v>
          </cell>
          <cell r="J1460" t="str">
            <v>8025D82-</v>
          </cell>
          <cell r="K1460" t="str">
            <v>FHIC-521519</v>
          </cell>
          <cell r="L1460">
            <v>521519</v>
          </cell>
          <cell r="M1460">
            <v>1950000</v>
          </cell>
        </row>
        <row r="1461">
          <cell r="A1461" t="str">
            <v>890212568-666797</v>
          </cell>
          <cell r="B1461">
            <v>817</v>
          </cell>
          <cell r="C1461">
            <v>6411</v>
          </cell>
          <cell r="D1461" t="str">
            <v>817-6411</v>
          </cell>
          <cell r="E1461">
            <v>45117</v>
          </cell>
          <cell r="F1461">
            <v>230550108000</v>
          </cell>
          <cell r="G1461" t="str">
            <v>PGO FRAS COSTO TOTAL</v>
          </cell>
          <cell r="H1461">
            <v>890212568</v>
          </cell>
          <cell r="I1461" t="str">
            <v>FUNDACION CARDIOVASCULAR DE CBIA</v>
          </cell>
          <cell r="J1461" t="str">
            <v>8037D82-</v>
          </cell>
          <cell r="K1461" t="str">
            <v>FHIC-666797</v>
          </cell>
          <cell r="L1461">
            <v>666797</v>
          </cell>
          <cell r="M1461">
            <v>1950000</v>
          </cell>
        </row>
        <row r="1462">
          <cell r="A1462" t="str">
            <v>890212568-569403</v>
          </cell>
          <cell r="B1462">
            <v>817</v>
          </cell>
          <cell r="C1462">
            <v>5578</v>
          </cell>
          <cell r="D1462" t="str">
            <v>817-5578</v>
          </cell>
          <cell r="E1462">
            <v>44937</v>
          </cell>
          <cell r="F1462">
            <v>230550108000</v>
          </cell>
          <cell r="G1462" t="str">
            <v>PAGO FRAS COSTO TOTAL</v>
          </cell>
          <cell r="H1462">
            <v>890212568</v>
          </cell>
          <cell r="I1462" t="str">
            <v>FUNDACION CARDIOVASCULAR DE CBIA</v>
          </cell>
          <cell r="J1462" t="str">
            <v>8050D82-</v>
          </cell>
          <cell r="K1462" t="str">
            <v>FHIC-569403</v>
          </cell>
          <cell r="L1462">
            <v>569403</v>
          </cell>
          <cell r="M1462">
            <v>1986744</v>
          </cell>
        </row>
        <row r="1463">
          <cell r="A1463" t="str">
            <v>890212568-582776</v>
          </cell>
          <cell r="B1463">
            <v>817</v>
          </cell>
          <cell r="C1463">
            <v>5496</v>
          </cell>
          <cell r="D1463" t="str">
            <v>817-5496</v>
          </cell>
          <cell r="E1463">
            <v>44909</v>
          </cell>
          <cell r="F1463">
            <v>230550156800</v>
          </cell>
          <cell r="G1463" t="str">
            <v>PGO FRAS COSTO TOTAL</v>
          </cell>
          <cell r="H1463">
            <v>890212568</v>
          </cell>
          <cell r="I1463" t="str">
            <v>FUNDACION CARDIOVASCULAR DE CBIA</v>
          </cell>
          <cell r="J1463" t="str">
            <v>8026D82-</v>
          </cell>
          <cell r="K1463" t="str">
            <v>FHIC-582776</v>
          </cell>
          <cell r="L1463">
            <v>582776</v>
          </cell>
          <cell r="M1463">
            <v>1992986</v>
          </cell>
        </row>
        <row r="1464">
          <cell r="A1464" t="str">
            <v>890212568-1134479</v>
          </cell>
          <cell r="B1464">
            <v>817</v>
          </cell>
          <cell r="C1464">
            <v>4805</v>
          </cell>
          <cell r="D1464" t="str">
            <v>817-4805</v>
          </cell>
          <cell r="E1464">
            <v>44728</v>
          </cell>
          <cell r="F1464">
            <v>230550156800</v>
          </cell>
          <cell r="G1464" t="str">
            <v>PAGO FRAS COSTO TOTAL</v>
          </cell>
          <cell r="H1464">
            <v>890212568</v>
          </cell>
          <cell r="I1464" t="str">
            <v>FUNDACION CARDIOVASCULAR DE CBIA</v>
          </cell>
          <cell r="J1464" t="str">
            <v>8026D82-</v>
          </cell>
          <cell r="K1464" t="str">
            <v>BGA-1134479</v>
          </cell>
          <cell r="L1464">
            <v>1134479</v>
          </cell>
          <cell r="M1464">
            <v>2002732</v>
          </cell>
        </row>
        <row r="1465">
          <cell r="A1465" t="str">
            <v>890212568-1168694</v>
          </cell>
          <cell r="B1465">
            <v>817</v>
          </cell>
          <cell r="C1465">
            <v>5731</v>
          </cell>
          <cell r="D1465" t="str">
            <v>817-5731</v>
          </cell>
          <cell r="E1465">
            <v>44970</v>
          </cell>
          <cell r="F1465">
            <v>230550108000</v>
          </cell>
          <cell r="G1465" t="str">
            <v>PGO FRAS COSTO TOTAL</v>
          </cell>
          <cell r="H1465">
            <v>890212568</v>
          </cell>
          <cell r="I1465" t="str">
            <v>FUNDACION CARDIOVASCULAR DE CBIA</v>
          </cell>
          <cell r="J1465" t="str">
            <v>8036D82-</v>
          </cell>
          <cell r="K1465" t="str">
            <v>BGA-1168694</v>
          </cell>
          <cell r="L1465">
            <v>1168694</v>
          </cell>
          <cell r="M1465">
            <v>2020802</v>
          </cell>
        </row>
        <row r="1466">
          <cell r="A1466" t="str">
            <v>890212568-603925</v>
          </cell>
          <cell r="B1466">
            <v>817</v>
          </cell>
          <cell r="C1466">
            <v>6411</v>
          </cell>
          <cell r="D1466" t="str">
            <v>817-6411</v>
          </cell>
          <cell r="E1466">
            <v>45117</v>
          </cell>
          <cell r="F1466">
            <v>230550156800</v>
          </cell>
          <cell r="G1466" t="str">
            <v>PGO FRAS COSTO TOTAL</v>
          </cell>
          <cell r="H1466">
            <v>890212568</v>
          </cell>
          <cell r="I1466" t="str">
            <v>FUNDACION CARDIOVASCULAR DE CBIA</v>
          </cell>
          <cell r="J1466" t="str">
            <v>8029D82-</v>
          </cell>
          <cell r="K1466" t="str">
            <v>FHIC-603925</v>
          </cell>
          <cell r="L1466">
            <v>603925</v>
          </cell>
          <cell r="M1466">
            <v>2036118</v>
          </cell>
        </row>
        <row r="1467">
          <cell r="A1467" t="str">
            <v>890212568-551237</v>
          </cell>
          <cell r="B1467">
            <v>817</v>
          </cell>
          <cell r="C1467">
            <v>6411</v>
          </cell>
          <cell r="D1467" t="str">
            <v>817-6411</v>
          </cell>
          <cell r="E1467">
            <v>45117</v>
          </cell>
          <cell r="F1467">
            <v>230550156800</v>
          </cell>
          <cell r="G1467" t="str">
            <v>PGO FRAS COSTO TOTAL</v>
          </cell>
          <cell r="H1467">
            <v>890212568</v>
          </cell>
          <cell r="I1467" t="str">
            <v>FUNDACION CARDIOVASCULAR DE CBIA</v>
          </cell>
          <cell r="J1467" t="str">
            <v>8026D82-</v>
          </cell>
          <cell r="K1467" t="str">
            <v>FHIC-551237</v>
          </cell>
          <cell r="L1467">
            <v>551237</v>
          </cell>
          <cell r="M1467">
            <v>2068850</v>
          </cell>
        </row>
        <row r="1468">
          <cell r="A1468" t="str">
            <v>890212568-510559</v>
          </cell>
          <cell r="B1468">
            <v>817</v>
          </cell>
          <cell r="C1468">
            <v>5278</v>
          </cell>
          <cell r="D1468" t="str">
            <v>817-5278</v>
          </cell>
          <cell r="E1468">
            <v>44848</v>
          </cell>
          <cell r="F1468">
            <v>230550156800</v>
          </cell>
          <cell r="G1468" t="str">
            <v>PAGO FRAS COSTO TOTAL</v>
          </cell>
          <cell r="H1468">
            <v>890212568</v>
          </cell>
          <cell r="I1468" t="str">
            <v>FUNDACION CARDIOVASCULAR DE CBIA</v>
          </cell>
          <cell r="J1468" t="str">
            <v>8050D82-</v>
          </cell>
          <cell r="K1468" t="str">
            <v>FHIC-510559</v>
          </cell>
          <cell r="L1468">
            <v>510559</v>
          </cell>
          <cell r="M1468">
            <v>2081719</v>
          </cell>
        </row>
        <row r="1469">
          <cell r="A1469" t="str">
            <v>890212568-632389</v>
          </cell>
          <cell r="B1469">
            <v>817</v>
          </cell>
          <cell r="C1469">
            <v>6411</v>
          </cell>
          <cell r="D1469" t="str">
            <v>817-6411</v>
          </cell>
          <cell r="E1469">
            <v>45117</v>
          </cell>
          <cell r="F1469">
            <v>230550108000</v>
          </cell>
          <cell r="G1469" t="str">
            <v>PGO FRAS COSTO TOTAL</v>
          </cell>
          <cell r="H1469">
            <v>890212568</v>
          </cell>
          <cell r="I1469" t="str">
            <v>FUNDACION CARDIOVASCULAR DE CBIA</v>
          </cell>
          <cell r="J1469" t="str">
            <v>8030D82-</v>
          </cell>
          <cell r="K1469" t="str">
            <v>FHIC-632389</v>
          </cell>
          <cell r="L1469">
            <v>632389</v>
          </cell>
          <cell r="M1469">
            <v>2139892</v>
          </cell>
        </row>
        <row r="1470">
          <cell r="A1470" t="str">
            <v>890212568-1173123</v>
          </cell>
          <cell r="B1470">
            <v>817</v>
          </cell>
          <cell r="C1470">
            <v>5928</v>
          </cell>
          <cell r="D1470" t="str">
            <v>817-5928</v>
          </cell>
          <cell r="E1470">
            <v>45000</v>
          </cell>
          <cell r="F1470">
            <v>230550156800</v>
          </cell>
          <cell r="G1470" t="str">
            <v>PGO FRAS COSTO TOTAL</v>
          </cell>
          <cell r="H1470">
            <v>890212568</v>
          </cell>
          <cell r="I1470" t="str">
            <v>FUNDACION CARDIOVASCULAR DE CBIA</v>
          </cell>
          <cell r="J1470" t="str">
            <v>8052D82-</v>
          </cell>
          <cell r="K1470" t="str">
            <v>BGA-1173123</v>
          </cell>
          <cell r="L1470">
            <v>1173123</v>
          </cell>
          <cell r="M1470">
            <v>2165417</v>
          </cell>
        </row>
        <row r="1471">
          <cell r="A1471" t="str">
            <v>890212568-531855</v>
          </cell>
          <cell r="B1471">
            <v>817</v>
          </cell>
          <cell r="C1471">
            <v>5077</v>
          </cell>
          <cell r="D1471" t="str">
            <v>817-5077</v>
          </cell>
          <cell r="E1471">
            <v>44818</v>
          </cell>
          <cell r="F1471">
            <v>230550156800</v>
          </cell>
          <cell r="G1471" t="str">
            <v>PAG FACTURAS COSTO TOTAL</v>
          </cell>
          <cell r="H1471">
            <v>890212568</v>
          </cell>
          <cell r="I1471" t="str">
            <v>FUNDACION CARDIOVASCULAR DE CBIA</v>
          </cell>
          <cell r="J1471" t="str">
            <v>8023D82-</v>
          </cell>
          <cell r="K1471" t="str">
            <v>FHIC-531855</v>
          </cell>
          <cell r="L1471">
            <v>531855</v>
          </cell>
          <cell r="M1471">
            <v>2172965</v>
          </cell>
        </row>
        <row r="1472">
          <cell r="A1472" t="str">
            <v>890212568-590304</v>
          </cell>
          <cell r="B1472">
            <v>817</v>
          </cell>
          <cell r="C1472">
            <v>5731</v>
          </cell>
          <cell r="D1472" t="str">
            <v>817-5731</v>
          </cell>
          <cell r="E1472">
            <v>44970</v>
          </cell>
          <cell r="F1472">
            <v>230550108000</v>
          </cell>
          <cell r="G1472" t="str">
            <v>PGO FRAS COSTO TOTAL</v>
          </cell>
          <cell r="H1472">
            <v>890212568</v>
          </cell>
          <cell r="I1472" t="str">
            <v>FUNDACION CARDIOVASCULAR DE CBIA</v>
          </cell>
          <cell r="J1472" t="str">
            <v>8023D82-</v>
          </cell>
          <cell r="K1472" t="str">
            <v>FHIC-590304</v>
          </cell>
          <cell r="L1472">
            <v>590304</v>
          </cell>
          <cell r="M1472">
            <v>2207040</v>
          </cell>
        </row>
        <row r="1473">
          <cell r="A1473" t="str">
            <v>890212568-1161200</v>
          </cell>
          <cell r="B1473">
            <v>817</v>
          </cell>
          <cell r="C1473">
            <v>5496</v>
          </cell>
          <cell r="D1473" t="str">
            <v>817-5496</v>
          </cell>
          <cell r="E1473">
            <v>44909</v>
          </cell>
          <cell r="F1473">
            <v>230550156800</v>
          </cell>
          <cell r="G1473" t="str">
            <v>PGO FRAS COSTO TOTAL</v>
          </cell>
          <cell r="H1473">
            <v>890212568</v>
          </cell>
          <cell r="I1473" t="str">
            <v>FUNDACION CARDIOVASCULAR DE CBIA</v>
          </cell>
          <cell r="J1473" t="str">
            <v>8023D82-</v>
          </cell>
          <cell r="K1473" t="str">
            <v>BGA-1161200</v>
          </cell>
          <cell r="L1473">
            <v>1161200</v>
          </cell>
          <cell r="M1473">
            <v>2237387</v>
          </cell>
        </row>
        <row r="1474">
          <cell r="A1474" t="str">
            <v>890212568-593441</v>
          </cell>
          <cell r="B1474">
            <v>817</v>
          </cell>
          <cell r="C1474">
            <v>6117</v>
          </cell>
          <cell r="D1474" t="str">
            <v>817-6117</v>
          </cell>
          <cell r="E1474">
            <v>45061</v>
          </cell>
          <cell r="F1474">
            <v>230550108000</v>
          </cell>
          <cell r="G1474" t="str">
            <v>PGO FRAS COSTO TOTAL</v>
          </cell>
          <cell r="H1474">
            <v>890212568</v>
          </cell>
          <cell r="I1474" t="str">
            <v>FUNDACION CARDIOVASCULAR DE CBIA</v>
          </cell>
          <cell r="J1474" t="str">
            <v>8036D82-</v>
          </cell>
          <cell r="K1474" t="str">
            <v>FHIC-593441</v>
          </cell>
          <cell r="L1474">
            <v>593441</v>
          </cell>
          <cell r="M1474">
            <v>2340000</v>
          </cell>
        </row>
        <row r="1475">
          <cell r="A1475" t="str">
            <v>890212568-593440</v>
          </cell>
          <cell r="B1475">
            <v>817</v>
          </cell>
          <cell r="C1475">
            <v>6117</v>
          </cell>
          <cell r="D1475" t="str">
            <v>817-6117</v>
          </cell>
          <cell r="E1475">
            <v>45061</v>
          </cell>
          <cell r="F1475">
            <v>230550156800</v>
          </cell>
          <cell r="G1475" t="str">
            <v>PGO FRAS COSTO TOTAL</v>
          </cell>
          <cell r="H1475">
            <v>890212568</v>
          </cell>
          <cell r="I1475" t="str">
            <v>FUNDACION CARDIOVASCULAR DE CBIA</v>
          </cell>
          <cell r="J1475" t="str">
            <v>8026D82-</v>
          </cell>
          <cell r="K1475" t="str">
            <v>FHIC-593440</v>
          </cell>
          <cell r="L1475">
            <v>593440</v>
          </cell>
          <cell r="M1475">
            <v>2340000</v>
          </cell>
        </row>
        <row r="1476">
          <cell r="A1476" t="str">
            <v>890212568-1191457</v>
          </cell>
          <cell r="B1476">
            <v>817</v>
          </cell>
          <cell r="C1476">
            <v>6411</v>
          </cell>
          <cell r="D1476" t="str">
            <v>817-6411</v>
          </cell>
          <cell r="E1476">
            <v>45117</v>
          </cell>
          <cell r="F1476">
            <v>230550108000</v>
          </cell>
          <cell r="G1476" t="str">
            <v>PGO FRAS COSTO TOTAL</v>
          </cell>
          <cell r="H1476">
            <v>890212568</v>
          </cell>
          <cell r="I1476" t="str">
            <v>FUNDACION CARDIOVASCULAR DE CBIA</v>
          </cell>
          <cell r="J1476" t="str">
            <v>8029D82-</v>
          </cell>
          <cell r="K1476" t="str">
            <v>BGA1191457</v>
          </cell>
          <cell r="L1476">
            <v>1191457</v>
          </cell>
          <cell r="M1476">
            <v>2362271</v>
          </cell>
        </row>
        <row r="1477">
          <cell r="A1477" t="str">
            <v>890212568-640386</v>
          </cell>
          <cell r="B1477">
            <v>817</v>
          </cell>
          <cell r="C1477">
            <v>5278</v>
          </cell>
          <cell r="D1477" t="str">
            <v>817-5278</v>
          </cell>
          <cell r="E1477">
            <v>44848</v>
          </cell>
          <cell r="F1477">
            <v>230550108000</v>
          </cell>
          <cell r="G1477" t="str">
            <v>PAGO FRAS COSTO TOTAL</v>
          </cell>
          <cell r="H1477">
            <v>890212568</v>
          </cell>
          <cell r="I1477" t="str">
            <v>FUNDACION CARDIOVASCULAR DE CBIA</v>
          </cell>
          <cell r="J1477" t="str">
            <v>8030D82-</v>
          </cell>
          <cell r="K1477" t="str">
            <v>RBGA-640386</v>
          </cell>
          <cell r="L1477">
            <v>640386</v>
          </cell>
          <cell r="M1477">
            <v>2376935</v>
          </cell>
        </row>
        <row r="1478">
          <cell r="A1478" t="str">
            <v>890212568-642412</v>
          </cell>
          <cell r="B1478">
            <v>817</v>
          </cell>
          <cell r="C1478">
            <v>6411</v>
          </cell>
          <cell r="D1478" t="str">
            <v>817-6411</v>
          </cell>
          <cell r="E1478">
            <v>45117</v>
          </cell>
          <cell r="F1478">
            <v>230550108000</v>
          </cell>
          <cell r="G1478" t="str">
            <v>PGO FRAS COSTO TOTAL</v>
          </cell>
          <cell r="H1478">
            <v>890212568</v>
          </cell>
          <cell r="I1478" t="str">
            <v>FUNDACION CARDIOVASCULAR DE CBIA</v>
          </cell>
          <cell r="J1478" t="str">
            <v>8036D82-</v>
          </cell>
          <cell r="K1478" t="str">
            <v>FHIC-642412</v>
          </cell>
          <cell r="L1478">
            <v>642412</v>
          </cell>
          <cell r="M1478">
            <v>2379975</v>
          </cell>
        </row>
        <row r="1479">
          <cell r="A1479" t="str">
            <v>890212568-1180577</v>
          </cell>
          <cell r="B1479">
            <v>817</v>
          </cell>
          <cell r="C1479">
            <v>6117</v>
          </cell>
          <cell r="D1479" t="str">
            <v>817-6117</v>
          </cell>
          <cell r="E1479">
            <v>45061</v>
          </cell>
          <cell r="F1479">
            <v>230550108000</v>
          </cell>
          <cell r="G1479" t="str">
            <v>PGO FRAS COSTO TOTAL</v>
          </cell>
          <cell r="H1479">
            <v>890212568</v>
          </cell>
          <cell r="I1479" t="str">
            <v>FUNDACION CARDIOVASCULAR DE CBIA</v>
          </cell>
          <cell r="J1479" t="str">
            <v>8050D82-</v>
          </cell>
          <cell r="K1479" t="str">
            <v>BGA-1180577</v>
          </cell>
          <cell r="L1479">
            <v>1180577</v>
          </cell>
          <cell r="M1479">
            <v>2414599</v>
          </cell>
        </row>
        <row r="1480">
          <cell r="A1480" t="str">
            <v>890212568-1169802</v>
          </cell>
          <cell r="B1480">
            <v>817</v>
          </cell>
          <cell r="C1480">
            <v>6331</v>
          </cell>
          <cell r="D1480" t="str">
            <v>817-6331</v>
          </cell>
          <cell r="E1480">
            <v>45092</v>
          </cell>
          <cell r="F1480">
            <v>230550156800</v>
          </cell>
          <cell r="G1480" t="str">
            <v>PGO FRAS COSTO TOTAL</v>
          </cell>
          <cell r="H1480">
            <v>890212568</v>
          </cell>
          <cell r="I1480" t="str">
            <v>FUNDACION CARDIOVASCULAR DE CBIA</v>
          </cell>
          <cell r="J1480" t="str">
            <v>8026D82-</v>
          </cell>
          <cell r="K1480" t="str">
            <v>BGA-1169802</v>
          </cell>
          <cell r="L1480">
            <v>1169802</v>
          </cell>
          <cell r="M1480">
            <v>2462193</v>
          </cell>
        </row>
        <row r="1481">
          <cell r="A1481" t="str">
            <v>890212568-1176997</v>
          </cell>
          <cell r="B1481">
            <v>817</v>
          </cell>
          <cell r="C1481">
            <v>6331</v>
          </cell>
          <cell r="D1481" t="str">
            <v>817-6331</v>
          </cell>
          <cell r="E1481">
            <v>45092</v>
          </cell>
          <cell r="F1481">
            <v>230550156800</v>
          </cell>
          <cell r="G1481" t="str">
            <v>PGO FRAS COSTO TOTAL</v>
          </cell>
          <cell r="H1481">
            <v>890212568</v>
          </cell>
          <cell r="I1481" t="str">
            <v>FUNDACION CARDIOVASCULAR DE CBIA</v>
          </cell>
          <cell r="J1481" t="str">
            <v>8036D82-</v>
          </cell>
          <cell r="K1481" t="str">
            <v>BGA-1176997</v>
          </cell>
          <cell r="L1481">
            <v>1176997</v>
          </cell>
          <cell r="M1481">
            <v>2495272</v>
          </cell>
        </row>
        <row r="1482">
          <cell r="A1482" t="str">
            <v>890212568-1166351</v>
          </cell>
          <cell r="B1482">
            <v>817</v>
          </cell>
          <cell r="C1482">
            <v>5731</v>
          </cell>
          <cell r="D1482" t="str">
            <v>817-5731</v>
          </cell>
          <cell r="E1482">
            <v>44970</v>
          </cell>
          <cell r="F1482">
            <v>230550108000</v>
          </cell>
          <cell r="G1482" t="str">
            <v>PGO FRAS COSTO TOTAL</v>
          </cell>
          <cell r="H1482">
            <v>890212568</v>
          </cell>
          <cell r="I1482" t="str">
            <v>FUNDACION CARDIOVASCULAR DE CBIA</v>
          </cell>
          <cell r="J1482" t="str">
            <v>8036D82-</v>
          </cell>
          <cell r="K1482" t="str">
            <v>BGA-1166351</v>
          </cell>
          <cell r="L1482">
            <v>1166351</v>
          </cell>
          <cell r="M1482">
            <v>2506251</v>
          </cell>
        </row>
        <row r="1483">
          <cell r="A1483" t="str">
            <v>890212568-1149977</v>
          </cell>
          <cell r="B1483">
            <v>817</v>
          </cell>
          <cell r="C1483">
            <v>5496</v>
          </cell>
          <cell r="D1483" t="str">
            <v>817-5496</v>
          </cell>
          <cell r="E1483">
            <v>44909</v>
          </cell>
          <cell r="F1483">
            <v>230550156800</v>
          </cell>
          <cell r="G1483" t="str">
            <v>PGO FRAS COSTO TOTAL</v>
          </cell>
          <cell r="H1483">
            <v>890212568</v>
          </cell>
          <cell r="I1483" t="str">
            <v>FUNDACION CARDIOVASCULAR DE CBIA</v>
          </cell>
          <cell r="J1483" t="str">
            <v>8030D82-</v>
          </cell>
          <cell r="K1483" t="str">
            <v>BGA-1149977</v>
          </cell>
          <cell r="L1483">
            <v>1149977</v>
          </cell>
          <cell r="M1483">
            <v>2531943</v>
          </cell>
        </row>
        <row r="1484">
          <cell r="A1484" t="str">
            <v>890212568-1148098</v>
          </cell>
          <cell r="B1484">
            <v>817</v>
          </cell>
          <cell r="C1484">
            <v>5496</v>
          </cell>
          <cell r="D1484" t="str">
            <v>817-5496</v>
          </cell>
          <cell r="E1484">
            <v>44909</v>
          </cell>
          <cell r="F1484">
            <v>230550108000</v>
          </cell>
          <cell r="G1484" t="str">
            <v>PGO FRAS COSTO TOTAL</v>
          </cell>
          <cell r="H1484">
            <v>890212568</v>
          </cell>
          <cell r="I1484" t="str">
            <v>FUNDACION CARDIOVASCULAR DE CBIA</v>
          </cell>
          <cell r="J1484" t="str">
            <v>8036D82-</v>
          </cell>
          <cell r="K1484" t="str">
            <v>BGA-1148098</v>
          </cell>
          <cell r="L1484">
            <v>1148098</v>
          </cell>
          <cell r="M1484">
            <v>2532336</v>
          </cell>
        </row>
        <row r="1485">
          <cell r="A1485" t="str">
            <v>890212568-612937</v>
          </cell>
          <cell r="B1485">
            <v>817</v>
          </cell>
          <cell r="C1485">
            <v>6411</v>
          </cell>
          <cell r="D1485" t="str">
            <v>817-6411</v>
          </cell>
          <cell r="E1485">
            <v>45117</v>
          </cell>
          <cell r="F1485">
            <v>230550156800</v>
          </cell>
          <cell r="G1485" t="str">
            <v>PGO FRAS COSTO TOTAL</v>
          </cell>
          <cell r="H1485">
            <v>890212568</v>
          </cell>
          <cell r="I1485" t="str">
            <v>FUNDACION CARDIOVASCULAR DE CBIA</v>
          </cell>
          <cell r="J1485" t="str">
            <v>8026D82-</v>
          </cell>
          <cell r="K1485" t="str">
            <v>FHIC-612937</v>
          </cell>
          <cell r="L1485">
            <v>612937</v>
          </cell>
          <cell r="M1485">
            <v>2535000</v>
          </cell>
        </row>
        <row r="1486">
          <cell r="A1486" t="str">
            <v>890212568-1136048</v>
          </cell>
          <cell r="B1486">
            <v>817</v>
          </cell>
          <cell r="C1486">
            <v>4748</v>
          </cell>
          <cell r="D1486" t="str">
            <v>817-4748</v>
          </cell>
          <cell r="E1486">
            <v>44722</v>
          </cell>
          <cell r="F1486">
            <v>230550108000</v>
          </cell>
          <cell r="G1486" t="str">
            <v>PAGO FRAS COSTO TOTAL</v>
          </cell>
          <cell r="H1486">
            <v>890212568</v>
          </cell>
          <cell r="I1486" t="str">
            <v>FUNDACION CARDIOVASCULAR DE CBIA</v>
          </cell>
          <cell r="J1486" t="str">
            <v>8025D82-</v>
          </cell>
          <cell r="K1486" t="str">
            <v>BGA-1136048</v>
          </cell>
          <cell r="L1486">
            <v>1136048</v>
          </cell>
          <cell r="M1486">
            <v>2543384</v>
          </cell>
        </row>
        <row r="1487">
          <cell r="A1487" t="str">
            <v>890212568-1136503</v>
          </cell>
          <cell r="B1487">
            <v>817</v>
          </cell>
          <cell r="C1487">
            <v>4805</v>
          </cell>
          <cell r="D1487" t="str">
            <v>817-4805</v>
          </cell>
          <cell r="E1487">
            <v>44728</v>
          </cell>
          <cell r="F1487">
            <v>230550156800</v>
          </cell>
          <cell r="G1487" t="str">
            <v>PAGO FRAS COSTO TOTAL</v>
          </cell>
          <cell r="H1487">
            <v>890212568</v>
          </cell>
          <cell r="I1487" t="str">
            <v>FUNDACION CARDIOVASCULAR DE CBIA</v>
          </cell>
          <cell r="J1487" t="str">
            <v>8029D82-</v>
          </cell>
          <cell r="K1487" t="str">
            <v>BGA-1136503</v>
          </cell>
          <cell r="L1487">
            <v>1136503</v>
          </cell>
          <cell r="M1487">
            <v>2546096</v>
          </cell>
        </row>
        <row r="1488">
          <cell r="A1488" t="str">
            <v>890212568-603272</v>
          </cell>
          <cell r="B1488">
            <v>817</v>
          </cell>
          <cell r="C1488">
            <v>5731</v>
          </cell>
          <cell r="D1488" t="str">
            <v>817-5731</v>
          </cell>
          <cell r="E1488">
            <v>44970</v>
          </cell>
          <cell r="F1488">
            <v>230550108000</v>
          </cell>
          <cell r="G1488" t="str">
            <v>PGO FRAS COSTO TOTAL</v>
          </cell>
          <cell r="H1488">
            <v>890212568</v>
          </cell>
          <cell r="I1488" t="str">
            <v>FUNDACION CARDIOVASCULAR DE CBIA</v>
          </cell>
          <cell r="J1488" t="str">
            <v>8023D82-</v>
          </cell>
          <cell r="K1488" t="str">
            <v>FHIC-603272</v>
          </cell>
          <cell r="L1488">
            <v>603272</v>
          </cell>
          <cell r="M1488">
            <v>2559682</v>
          </cell>
        </row>
        <row r="1489">
          <cell r="A1489" t="str">
            <v>890212568-547101</v>
          </cell>
          <cell r="B1489">
            <v>817</v>
          </cell>
          <cell r="C1489">
            <v>5077</v>
          </cell>
          <cell r="D1489" t="str">
            <v>817-5077</v>
          </cell>
          <cell r="E1489">
            <v>44818</v>
          </cell>
          <cell r="F1489">
            <v>230550108000</v>
          </cell>
          <cell r="G1489" t="str">
            <v>PAG FACTURAS COSTO TOTAL</v>
          </cell>
          <cell r="H1489">
            <v>890212568</v>
          </cell>
          <cell r="I1489" t="str">
            <v>FUNDACION CARDIOVASCULAR DE CBIA</v>
          </cell>
          <cell r="J1489" t="str">
            <v>8030D82-</v>
          </cell>
          <cell r="K1489" t="str">
            <v>FHIC-547101</v>
          </cell>
          <cell r="L1489">
            <v>547101</v>
          </cell>
          <cell r="M1489">
            <v>2568765</v>
          </cell>
        </row>
        <row r="1490">
          <cell r="A1490" t="str">
            <v>890212568-512996</v>
          </cell>
          <cell r="B1490">
            <v>817</v>
          </cell>
          <cell r="C1490">
            <v>5278</v>
          </cell>
          <cell r="D1490" t="str">
            <v>817-5278</v>
          </cell>
          <cell r="E1490">
            <v>44848</v>
          </cell>
          <cell r="F1490">
            <v>230550108000</v>
          </cell>
          <cell r="G1490" t="str">
            <v>PAGO FRAS COSTO TOTAL</v>
          </cell>
          <cell r="H1490">
            <v>890212568</v>
          </cell>
          <cell r="I1490" t="str">
            <v>FUNDACION CARDIOVASCULAR DE CBIA</v>
          </cell>
          <cell r="J1490" t="str">
            <v>8026D82-</v>
          </cell>
          <cell r="K1490" t="str">
            <v>FHIC-512996</v>
          </cell>
          <cell r="L1490">
            <v>512996</v>
          </cell>
          <cell r="M1490">
            <v>2581922</v>
          </cell>
        </row>
        <row r="1491">
          <cell r="A1491" t="str">
            <v>890212568-564711</v>
          </cell>
          <cell r="B1491">
            <v>817</v>
          </cell>
          <cell r="C1491">
            <v>5278</v>
          </cell>
          <cell r="D1491" t="str">
            <v>817-5278</v>
          </cell>
          <cell r="E1491">
            <v>44848</v>
          </cell>
          <cell r="F1491">
            <v>230550156800</v>
          </cell>
          <cell r="G1491" t="str">
            <v>PAGO FRAS COSTO TOTAL</v>
          </cell>
          <cell r="H1491">
            <v>890212568</v>
          </cell>
          <cell r="I1491" t="str">
            <v>FUNDACION CARDIOVASCULAR DE CBIA</v>
          </cell>
          <cell r="J1491" t="str">
            <v>8029D82-</v>
          </cell>
          <cell r="K1491" t="str">
            <v>FHIC-564711</v>
          </cell>
          <cell r="L1491">
            <v>564711</v>
          </cell>
          <cell r="M1491">
            <v>2673668</v>
          </cell>
        </row>
        <row r="1492">
          <cell r="A1492" t="str">
            <v>890212568-610734</v>
          </cell>
          <cell r="B1492">
            <v>817</v>
          </cell>
          <cell r="C1492">
            <v>5731</v>
          </cell>
          <cell r="D1492" t="str">
            <v>817-5731</v>
          </cell>
          <cell r="E1492">
            <v>44970</v>
          </cell>
          <cell r="F1492">
            <v>230550156800</v>
          </cell>
          <cell r="G1492" t="str">
            <v>PGO FRAS COSTO TOTAL</v>
          </cell>
          <cell r="H1492">
            <v>890212568</v>
          </cell>
          <cell r="I1492" t="str">
            <v>FUNDACION CARDIOVASCULAR DE CBIA</v>
          </cell>
          <cell r="J1492" t="str">
            <v>8052D82-</v>
          </cell>
          <cell r="K1492" t="str">
            <v>FHIC-610734</v>
          </cell>
          <cell r="L1492">
            <v>610734</v>
          </cell>
          <cell r="M1492">
            <v>2690702</v>
          </cell>
        </row>
        <row r="1493">
          <cell r="A1493" t="str">
            <v>890212568-586646</v>
          </cell>
          <cell r="B1493">
            <v>817</v>
          </cell>
          <cell r="C1493">
            <v>6117</v>
          </cell>
          <cell r="D1493" t="str">
            <v>817-6117</v>
          </cell>
          <cell r="E1493">
            <v>45061</v>
          </cell>
          <cell r="F1493">
            <v>230550108000</v>
          </cell>
          <cell r="G1493" t="str">
            <v>PGO FRAS COSTO TOTAL</v>
          </cell>
          <cell r="H1493">
            <v>890212568</v>
          </cell>
          <cell r="I1493" t="str">
            <v>FUNDACION CARDIOVASCULAR DE CBIA</v>
          </cell>
          <cell r="J1493" t="str">
            <v>8026D82-</v>
          </cell>
          <cell r="K1493" t="str">
            <v>FHIC-586646</v>
          </cell>
          <cell r="L1493">
            <v>586646</v>
          </cell>
          <cell r="M1493">
            <v>2730000</v>
          </cell>
        </row>
        <row r="1494">
          <cell r="A1494" t="str">
            <v>890212568-644599</v>
          </cell>
          <cell r="B1494">
            <v>817</v>
          </cell>
          <cell r="C1494">
            <v>6117</v>
          </cell>
          <cell r="D1494" t="str">
            <v>817-6117</v>
          </cell>
          <cell r="E1494">
            <v>45061</v>
          </cell>
          <cell r="F1494">
            <v>230550156800</v>
          </cell>
          <cell r="G1494" t="str">
            <v>PGO FRAS COSTO TOTAL</v>
          </cell>
          <cell r="H1494">
            <v>890212568</v>
          </cell>
          <cell r="I1494" t="str">
            <v>FUNDACION CARDIOVASCULAR DE CBIA</v>
          </cell>
          <cell r="J1494" t="str">
            <v>8052D82-</v>
          </cell>
          <cell r="K1494" t="str">
            <v>FHIC-644599</v>
          </cell>
          <cell r="L1494">
            <v>644599</v>
          </cell>
          <cell r="M1494">
            <v>2735983</v>
          </cell>
        </row>
        <row r="1495">
          <cell r="A1495" t="str">
            <v>890212568-663726</v>
          </cell>
          <cell r="B1495">
            <v>817</v>
          </cell>
          <cell r="C1495">
            <v>6411</v>
          </cell>
          <cell r="D1495" t="str">
            <v>817-6411</v>
          </cell>
          <cell r="E1495">
            <v>45117</v>
          </cell>
          <cell r="F1495">
            <v>230550156800</v>
          </cell>
          <cell r="G1495" t="str">
            <v>PGO FRAS COSTO TOTAL</v>
          </cell>
          <cell r="H1495">
            <v>890212568</v>
          </cell>
          <cell r="I1495" t="str">
            <v>FUNDACION CARDIOVASCULAR DE CBIA</v>
          </cell>
          <cell r="J1495" t="str">
            <v>8052D82-</v>
          </cell>
          <cell r="K1495" t="str">
            <v>FHIC-663726</v>
          </cell>
          <cell r="L1495">
            <v>663726</v>
          </cell>
          <cell r="M1495">
            <v>2755075</v>
          </cell>
        </row>
        <row r="1496">
          <cell r="A1496" t="str">
            <v>890212568-1176997</v>
          </cell>
          <cell r="B1496">
            <v>817</v>
          </cell>
          <cell r="C1496">
            <v>6117</v>
          </cell>
          <cell r="D1496" t="str">
            <v>817-6117</v>
          </cell>
          <cell r="E1496">
            <v>45061</v>
          </cell>
          <cell r="F1496">
            <v>230550156800</v>
          </cell>
          <cell r="G1496" t="str">
            <v>PGO FRAS COSTO TOTAL</v>
          </cell>
          <cell r="H1496">
            <v>890212568</v>
          </cell>
          <cell r="I1496" t="str">
            <v>FUNDACION CARDIOVASCULAR DE CBIA</v>
          </cell>
          <cell r="J1496" t="str">
            <v>8036D82-</v>
          </cell>
          <cell r="K1496" t="str">
            <v>BGA-1176997</v>
          </cell>
          <cell r="L1496">
            <v>1176997</v>
          </cell>
          <cell r="M1496">
            <v>2759495</v>
          </cell>
        </row>
        <row r="1497">
          <cell r="A1497" t="str">
            <v>890212568-587313</v>
          </cell>
          <cell r="B1497">
            <v>817</v>
          </cell>
          <cell r="C1497">
            <v>5731</v>
          </cell>
          <cell r="D1497" t="str">
            <v>817-5731</v>
          </cell>
          <cell r="E1497">
            <v>44970</v>
          </cell>
          <cell r="F1497">
            <v>230550156800</v>
          </cell>
          <cell r="G1497" t="str">
            <v>PGO FRAS COSTO TOTAL</v>
          </cell>
          <cell r="H1497">
            <v>890212568</v>
          </cell>
          <cell r="I1497" t="str">
            <v>FUNDACION CARDIOVASCULAR DE CBIA</v>
          </cell>
          <cell r="J1497" t="str">
            <v>8023D82-</v>
          </cell>
          <cell r="K1497" t="str">
            <v>FHIC-587313</v>
          </cell>
          <cell r="L1497">
            <v>587313</v>
          </cell>
          <cell r="M1497">
            <v>2800000</v>
          </cell>
        </row>
        <row r="1498">
          <cell r="A1498" t="str">
            <v>890212568-1152738</v>
          </cell>
          <cell r="B1498">
            <v>817</v>
          </cell>
          <cell r="C1498">
            <v>5278</v>
          </cell>
          <cell r="D1498" t="str">
            <v>817-5278</v>
          </cell>
          <cell r="E1498">
            <v>44848</v>
          </cell>
          <cell r="F1498">
            <v>230550108000</v>
          </cell>
          <cell r="G1498" t="str">
            <v>PAGO FRAS COSTO TOTAL</v>
          </cell>
          <cell r="H1498">
            <v>890212568</v>
          </cell>
          <cell r="I1498" t="str">
            <v>FUNDACION CARDIOVASCULAR DE CBIA</v>
          </cell>
          <cell r="J1498" t="str">
            <v>8029D82-</v>
          </cell>
          <cell r="K1498" t="str">
            <v>BGA-1152738</v>
          </cell>
          <cell r="L1498">
            <v>1152738</v>
          </cell>
          <cell r="M1498">
            <v>2841042</v>
          </cell>
        </row>
        <row r="1499">
          <cell r="A1499" t="str">
            <v>890212568-GA555802</v>
          </cell>
          <cell r="B1499">
            <v>817</v>
          </cell>
          <cell r="C1499">
            <v>5077</v>
          </cell>
          <cell r="D1499" t="str">
            <v>817-5077</v>
          </cell>
          <cell r="E1499">
            <v>44818</v>
          </cell>
          <cell r="F1499">
            <v>230550156800</v>
          </cell>
          <cell r="G1499" t="str">
            <v>PAG FACTURAS COSTO TOTAL</v>
          </cell>
          <cell r="H1499">
            <v>890212568</v>
          </cell>
          <cell r="I1499" t="str">
            <v>FUNDACION CARDIOVASCULAR DE CBIA</v>
          </cell>
          <cell r="J1499" t="str">
            <v>8026D82-</v>
          </cell>
          <cell r="K1499" t="str">
            <v>RGA-555802</v>
          </cell>
          <cell r="L1499" t="str">
            <v>GA555802</v>
          </cell>
          <cell r="M1499">
            <v>2854973</v>
          </cell>
        </row>
        <row r="1500">
          <cell r="A1500" t="str">
            <v>890212568-1159998</v>
          </cell>
          <cell r="B1500">
            <v>817</v>
          </cell>
          <cell r="C1500">
            <v>5496</v>
          </cell>
          <cell r="D1500" t="str">
            <v>817-5496</v>
          </cell>
          <cell r="E1500">
            <v>44909</v>
          </cell>
          <cell r="F1500">
            <v>230550156800</v>
          </cell>
          <cell r="G1500" t="str">
            <v>PGO FRAS COSTO TOTAL</v>
          </cell>
          <cell r="H1500">
            <v>890212568</v>
          </cell>
          <cell r="I1500" t="str">
            <v>FUNDACION CARDIOVASCULAR DE CBIA</v>
          </cell>
          <cell r="J1500" t="str">
            <v>8026D82-</v>
          </cell>
          <cell r="K1500" t="str">
            <v>BGA-1159998</v>
          </cell>
          <cell r="L1500">
            <v>1159998</v>
          </cell>
          <cell r="M1500">
            <v>2931873</v>
          </cell>
        </row>
        <row r="1501">
          <cell r="A1501" t="str">
            <v>890212568-1181606</v>
          </cell>
          <cell r="B1501">
            <v>817</v>
          </cell>
          <cell r="C1501">
            <v>6117</v>
          </cell>
          <cell r="D1501" t="str">
            <v>817-6117</v>
          </cell>
          <cell r="E1501">
            <v>45061</v>
          </cell>
          <cell r="F1501">
            <v>230550108000</v>
          </cell>
          <cell r="G1501" t="str">
            <v>PGO FRAS COSTO TOTAL</v>
          </cell>
          <cell r="H1501">
            <v>890212568</v>
          </cell>
          <cell r="I1501" t="str">
            <v>FUNDACION CARDIOVASCULAR DE CBIA</v>
          </cell>
          <cell r="J1501" t="str">
            <v>8046D82-</v>
          </cell>
          <cell r="K1501" t="str">
            <v>BGA-1181606</v>
          </cell>
          <cell r="L1501">
            <v>1181606</v>
          </cell>
          <cell r="M1501">
            <v>2941930</v>
          </cell>
        </row>
        <row r="1502">
          <cell r="A1502" t="str">
            <v>890212568-607435</v>
          </cell>
          <cell r="B1502">
            <v>817</v>
          </cell>
          <cell r="C1502">
            <v>5731</v>
          </cell>
          <cell r="D1502" t="str">
            <v>817-5731</v>
          </cell>
          <cell r="E1502">
            <v>44970</v>
          </cell>
          <cell r="F1502">
            <v>230550108000</v>
          </cell>
          <cell r="G1502" t="str">
            <v>PGO FRAS COSTO TOTAL</v>
          </cell>
          <cell r="H1502">
            <v>890212568</v>
          </cell>
          <cell r="I1502" t="str">
            <v>FUNDACION CARDIOVASCULAR DE CBIA</v>
          </cell>
          <cell r="J1502" t="str">
            <v>8023D82-</v>
          </cell>
          <cell r="K1502" t="str">
            <v>FHIC-607435</v>
          </cell>
          <cell r="L1502">
            <v>607435</v>
          </cell>
          <cell r="M1502">
            <v>3100000</v>
          </cell>
        </row>
        <row r="1503">
          <cell r="A1503" t="str">
            <v>890212568-603702</v>
          </cell>
          <cell r="B1503">
            <v>817</v>
          </cell>
          <cell r="C1503">
            <v>6411</v>
          </cell>
          <cell r="D1503" t="str">
            <v>817-6411</v>
          </cell>
          <cell r="E1503">
            <v>45117</v>
          </cell>
          <cell r="F1503">
            <v>230550156800</v>
          </cell>
          <cell r="G1503" t="str">
            <v>PGO FRAS COSTO TOTAL</v>
          </cell>
          <cell r="H1503">
            <v>890212568</v>
          </cell>
          <cell r="I1503" t="str">
            <v>FUNDACION CARDIOVASCULAR DE CBIA</v>
          </cell>
          <cell r="J1503" t="str">
            <v>8025D82-</v>
          </cell>
          <cell r="K1503" t="str">
            <v>FHIC-603702</v>
          </cell>
          <cell r="L1503">
            <v>603702</v>
          </cell>
          <cell r="M1503">
            <v>3101427</v>
          </cell>
        </row>
        <row r="1504">
          <cell r="A1504" t="str">
            <v>890212568-1144606</v>
          </cell>
          <cell r="B1504">
            <v>817</v>
          </cell>
          <cell r="C1504">
            <v>5077</v>
          </cell>
          <cell r="D1504" t="str">
            <v>817-5077</v>
          </cell>
          <cell r="E1504">
            <v>44818</v>
          </cell>
          <cell r="F1504">
            <v>230550156800</v>
          </cell>
          <cell r="G1504" t="str">
            <v>PAG FACTURAS COSTO TOTAL</v>
          </cell>
          <cell r="H1504">
            <v>890212568</v>
          </cell>
          <cell r="I1504" t="str">
            <v>FUNDACION CARDIOVASCULAR DE CBIA</v>
          </cell>
          <cell r="J1504" t="str">
            <v>8026D82-</v>
          </cell>
          <cell r="K1504" t="str">
            <v>BGA-1144606</v>
          </cell>
          <cell r="L1504">
            <v>1144606</v>
          </cell>
          <cell r="M1504">
            <v>3153848</v>
          </cell>
        </row>
        <row r="1505">
          <cell r="A1505" t="str">
            <v>890212568-636752</v>
          </cell>
          <cell r="B1505">
            <v>817</v>
          </cell>
          <cell r="C1505">
            <v>6117</v>
          </cell>
          <cell r="D1505" t="str">
            <v>817-6117</v>
          </cell>
          <cell r="E1505">
            <v>45061</v>
          </cell>
          <cell r="F1505">
            <v>230550108000</v>
          </cell>
          <cell r="G1505" t="str">
            <v>PGO FRAS COSTO TOTAL</v>
          </cell>
          <cell r="H1505">
            <v>890212568</v>
          </cell>
          <cell r="I1505" t="str">
            <v>FUNDACION CARDIOVASCULAR DE CBIA</v>
          </cell>
          <cell r="J1505" t="str">
            <v>8037D82-</v>
          </cell>
          <cell r="K1505" t="str">
            <v>FHIC-636752</v>
          </cell>
          <cell r="L1505">
            <v>636752</v>
          </cell>
          <cell r="M1505">
            <v>3224555</v>
          </cell>
        </row>
        <row r="1506">
          <cell r="A1506" t="str">
            <v>890212568-549745</v>
          </cell>
          <cell r="B1506">
            <v>817</v>
          </cell>
          <cell r="C1506">
            <v>5033</v>
          </cell>
          <cell r="D1506" t="str">
            <v>817-5033</v>
          </cell>
          <cell r="E1506">
            <v>44796</v>
          </cell>
          <cell r="F1506">
            <v>230550156800</v>
          </cell>
          <cell r="G1506" t="str">
            <v>PAGO FRAS COSTO TOTAL</v>
          </cell>
          <cell r="H1506">
            <v>890212568</v>
          </cell>
          <cell r="I1506" t="str">
            <v>FUNDACION CARDIOVASCULAR DE CBIA</v>
          </cell>
          <cell r="J1506" t="str">
            <v>8036D82-</v>
          </cell>
          <cell r="K1506" t="str">
            <v>FHIC-549745</v>
          </cell>
          <cell r="L1506">
            <v>549745</v>
          </cell>
          <cell r="M1506">
            <v>3258703</v>
          </cell>
        </row>
        <row r="1507">
          <cell r="A1507" t="str">
            <v>890212568-1067380</v>
          </cell>
          <cell r="B1507">
            <v>817</v>
          </cell>
          <cell r="C1507">
            <v>5578</v>
          </cell>
          <cell r="D1507" t="str">
            <v>817-5578</v>
          </cell>
          <cell r="E1507">
            <v>44937</v>
          </cell>
          <cell r="F1507">
            <v>230550108000</v>
          </cell>
          <cell r="G1507" t="str">
            <v>PAGO FRAS COSTO TOTAL</v>
          </cell>
          <cell r="H1507">
            <v>890212568</v>
          </cell>
          <cell r="I1507" t="str">
            <v>FUNDACION CARDIOVASCULAR DE CBIA</v>
          </cell>
          <cell r="J1507" t="str">
            <v>8036D82-</v>
          </cell>
          <cell r="K1507" t="str">
            <v>BGA1067380</v>
          </cell>
          <cell r="L1507">
            <v>1067380</v>
          </cell>
          <cell r="M1507">
            <v>3388845</v>
          </cell>
        </row>
        <row r="1508">
          <cell r="A1508" t="str">
            <v>890212568-1160342</v>
          </cell>
          <cell r="B1508">
            <v>817</v>
          </cell>
          <cell r="C1508">
            <v>5578</v>
          </cell>
          <cell r="D1508" t="str">
            <v>817-5578</v>
          </cell>
          <cell r="E1508">
            <v>44937</v>
          </cell>
          <cell r="F1508">
            <v>230550156800</v>
          </cell>
          <cell r="G1508" t="str">
            <v>PAGO FRAS COSTO TOTAL</v>
          </cell>
          <cell r="H1508">
            <v>890212568</v>
          </cell>
          <cell r="I1508" t="str">
            <v>FUNDACION CARDIOVASCULAR DE CBIA</v>
          </cell>
          <cell r="J1508" t="str">
            <v>8026D82-</v>
          </cell>
          <cell r="K1508" t="str">
            <v>BGA-1160342</v>
          </cell>
          <cell r="L1508">
            <v>1160342</v>
          </cell>
          <cell r="M1508">
            <v>3518506</v>
          </cell>
        </row>
        <row r="1509">
          <cell r="A1509" t="str">
            <v>890212568-1178737</v>
          </cell>
          <cell r="B1509">
            <v>817</v>
          </cell>
          <cell r="C1509">
            <v>6117</v>
          </cell>
          <cell r="D1509" t="str">
            <v>817-6117</v>
          </cell>
          <cell r="E1509">
            <v>45061</v>
          </cell>
          <cell r="F1509">
            <v>230550156800</v>
          </cell>
          <cell r="G1509" t="str">
            <v>PGO FRAS COSTO TOTAL</v>
          </cell>
          <cell r="H1509">
            <v>890212568</v>
          </cell>
          <cell r="I1509" t="str">
            <v>FUNDACION CARDIOVASCULAR DE CBIA</v>
          </cell>
          <cell r="J1509" t="str">
            <v>8026D82-</v>
          </cell>
          <cell r="K1509" t="str">
            <v>BGA-1178737</v>
          </cell>
          <cell r="L1509">
            <v>1178737</v>
          </cell>
          <cell r="M1509">
            <v>3518506</v>
          </cell>
        </row>
        <row r="1510">
          <cell r="A1510" t="str">
            <v>890212568-1143706</v>
          </cell>
          <cell r="B1510">
            <v>817</v>
          </cell>
          <cell r="C1510">
            <v>5033</v>
          </cell>
          <cell r="D1510" t="str">
            <v>817-5033</v>
          </cell>
          <cell r="E1510">
            <v>44796</v>
          </cell>
          <cell r="F1510">
            <v>230550108000</v>
          </cell>
          <cell r="G1510" t="str">
            <v>PAGO FRAS COSTO TOTAL</v>
          </cell>
          <cell r="H1510">
            <v>890212568</v>
          </cell>
          <cell r="I1510" t="str">
            <v>FUNDACION CARDIOVASCULAR DE CBIA</v>
          </cell>
          <cell r="J1510" t="str">
            <v>8026D82-</v>
          </cell>
          <cell r="K1510" t="str">
            <v>BGA-1143706</v>
          </cell>
          <cell r="L1510">
            <v>1143706</v>
          </cell>
          <cell r="M1510">
            <v>3784952</v>
          </cell>
        </row>
        <row r="1511">
          <cell r="A1511" t="str">
            <v>890212568-1184517</v>
          </cell>
          <cell r="B1511">
            <v>817</v>
          </cell>
          <cell r="C1511">
            <v>6411</v>
          </cell>
          <cell r="D1511" t="str">
            <v>817-6411</v>
          </cell>
          <cell r="E1511">
            <v>45117</v>
          </cell>
          <cell r="F1511">
            <v>230550156800</v>
          </cell>
          <cell r="G1511" t="str">
            <v>PGO FRAS COSTO TOTAL</v>
          </cell>
          <cell r="H1511">
            <v>890212568</v>
          </cell>
          <cell r="I1511" t="str">
            <v>FUNDACION CARDIOVASCULAR DE CBIA</v>
          </cell>
          <cell r="J1511" t="str">
            <v>8026D82-</v>
          </cell>
          <cell r="K1511" t="str">
            <v>BGA1184517</v>
          </cell>
          <cell r="L1511">
            <v>1184517</v>
          </cell>
          <cell r="M1511">
            <v>3812854</v>
          </cell>
        </row>
        <row r="1512">
          <cell r="A1512" t="str">
            <v>890212568-569378</v>
          </cell>
          <cell r="B1512">
            <v>817</v>
          </cell>
          <cell r="C1512">
            <v>5496</v>
          </cell>
          <cell r="D1512" t="str">
            <v>817-5496</v>
          </cell>
          <cell r="E1512">
            <v>44909</v>
          </cell>
          <cell r="F1512">
            <v>230550156800</v>
          </cell>
          <cell r="G1512" t="str">
            <v>PGO FRAS COSTO TOTAL</v>
          </cell>
          <cell r="H1512">
            <v>890212568</v>
          </cell>
          <cell r="I1512" t="str">
            <v>FUNDACION CARDIOVASCULAR DE CBIA</v>
          </cell>
          <cell r="J1512" t="str">
            <v>8050D82-</v>
          </cell>
          <cell r="K1512" t="str">
            <v>FHIC-569378</v>
          </cell>
          <cell r="L1512">
            <v>569378</v>
          </cell>
          <cell r="M1512">
            <v>3846524</v>
          </cell>
        </row>
        <row r="1513">
          <cell r="A1513" t="str">
            <v>890212568-539188</v>
          </cell>
          <cell r="B1513">
            <v>817</v>
          </cell>
          <cell r="C1513">
            <v>5077</v>
          </cell>
          <cell r="D1513" t="str">
            <v>817-5077</v>
          </cell>
          <cell r="E1513">
            <v>44818</v>
          </cell>
          <cell r="F1513">
            <v>230550108000</v>
          </cell>
          <cell r="G1513" t="str">
            <v>PAG FACTURAS COSTO TOTAL</v>
          </cell>
          <cell r="H1513">
            <v>890212568</v>
          </cell>
          <cell r="I1513" t="str">
            <v>FUNDACION CARDIOVASCULAR DE CBIA</v>
          </cell>
          <cell r="J1513" t="str">
            <v>8026D82-</v>
          </cell>
          <cell r="K1513" t="str">
            <v>FHIC-539188</v>
          </cell>
          <cell r="L1513">
            <v>539188</v>
          </cell>
          <cell r="M1513">
            <v>3900000</v>
          </cell>
        </row>
        <row r="1514">
          <cell r="A1514" t="str">
            <v>890212568-552882</v>
          </cell>
          <cell r="B1514">
            <v>817</v>
          </cell>
          <cell r="C1514">
            <v>5077</v>
          </cell>
          <cell r="D1514" t="str">
            <v>817-5077</v>
          </cell>
          <cell r="E1514">
            <v>44818</v>
          </cell>
          <cell r="F1514">
            <v>230550108000</v>
          </cell>
          <cell r="G1514" t="str">
            <v>PAG FACTURAS COSTO TOTAL</v>
          </cell>
          <cell r="H1514">
            <v>890212568</v>
          </cell>
          <cell r="I1514" t="str">
            <v>FUNDACION CARDIOVASCULAR DE CBIA</v>
          </cell>
          <cell r="J1514" t="str">
            <v>8048D82-</v>
          </cell>
          <cell r="K1514" t="str">
            <v>FHIC-552882</v>
          </cell>
          <cell r="L1514">
            <v>552882</v>
          </cell>
          <cell r="M1514">
            <v>3900000</v>
          </cell>
        </row>
        <row r="1515">
          <cell r="A1515" t="str">
            <v>890212568-572420</v>
          </cell>
          <cell r="B1515">
            <v>817</v>
          </cell>
          <cell r="C1515">
            <v>5496</v>
          </cell>
          <cell r="D1515" t="str">
            <v>817-5496</v>
          </cell>
          <cell r="E1515">
            <v>44909</v>
          </cell>
          <cell r="F1515">
            <v>230550156800</v>
          </cell>
          <cell r="G1515" t="str">
            <v>PGO FRAS COSTO TOTAL</v>
          </cell>
          <cell r="H1515">
            <v>890212568</v>
          </cell>
          <cell r="I1515" t="str">
            <v>FUNDACION CARDIOVASCULAR DE CBIA</v>
          </cell>
          <cell r="J1515" t="str">
            <v>8026D82-</v>
          </cell>
          <cell r="K1515" t="str">
            <v>FHIC-572420</v>
          </cell>
          <cell r="L1515">
            <v>572420</v>
          </cell>
          <cell r="M1515">
            <v>3900000</v>
          </cell>
        </row>
        <row r="1516">
          <cell r="A1516" t="str">
            <v>890212568-575067</v>
          </cell>
          <cell r="B1516">
            <v>817</v>
          </cell>
          <cell r="C1516">
            <v>5496</v>
          </cell>
          <cell r="D1516" t="str">
            <v>817-5496</v>
          </cell>
          <cell r="E1516">
            <v>44909</v>
          </cell>
          <cell r="F1516">
            <v>230550156800</v>
          </cell>
          <cell r="G1516" t="str">
            <v>PGO FRAS COSTO TOTAL</v>
          </cell>
          <cell r="H1516">
            <v>890212568</v>
          </cell>
          <cell r="I1516" t="str">
            <v>FUNDACION CARDIOVASCULAR DE CBIA</v>
          </cell>
          <cell r="J1516" t="str">
            <v>8026D82-</v>
          </cell>
          <cell r="K1516" t="str">
            <v>FHIC-575067</v>
          </cell>
          <cell r="L1516">
            <v>575067</v>
          </cell>
          <cell r="M1516">
            <v>3900000</v>
          </cell>
        </row>
        <row r="1517">
          <cell r="A1517" t="str">
            <v>890212568-619926</v>
          </cell>
          <cell r="B1517">
            <v>817</v>
          </cell>
          <cell r="C1517">
            <v>5928</v>
          </cell>
          <cell r="D1517" t="str">
            <v>817-5928</v>
          </cell>
          <cell r="E1517">
            <v>45000</v>
          </cell>
          <cell r="F1517">
            <v>230550156800</v>
          </cell>
          <cell r="G1517" t="str">
            <v>PGO FRAS COSTO TOTAL</v>
          </cell>
          <cell r="H1517">
            <v>890212568</v>
          </cell>
          <cell r="I1517" t="str">
            <v>FUNDACION CARDIOVASCULAR DE CBIA</v>
          </cell>
          <cell r="J1517" t="str">
            <v>8026D82-</v>
          </cell>
          <cell r="K1517" t="str">
            <v>FHIC-619926</v>
          </cell>
          <cell r="L1517">
            <v>619926</v>
          </cell>
          <cell r="M1517">
            <v>3900000</v>
          </cell>
        </row>
        <row r="1518">
          <cell r="A1518" t="str">
            <v>890212568-608962</v>
          </cell>
          <cell r="B1518">
            <v>817</v>
          </cell>
          <cell r="C1518">
            <v>5928</v>
          </cell>
          <cell r="D1518" t="str">
            <v>817-5928</v>
          </cell>
          <cell r="E1518">
            <v>45000</v>
          </cell>
          <cell r="F1518">
            <v>230550156800</v>
          </cell>
          <cell r="G1518" t="str">
            <v>PGO FRAS COSTO TOTAL</v>
          </cell>
          <cell r="H1518">
            <v>890212568</v>
          </cell>
          <cell r="I1518" t="str">
            <v>FUNDACION CARDIOVASCULAR DE CBIA</v>
          </cell>
          <cell r="J1518" t="str">
            <v>8026D82-</v>
          </cell>
          <cell r="K1518" t="str">
            <v>FHIC-608962</v>
          </cell>
          <cell r="L1518">
            <v>608962</v>
          </cell>
          <cell r="M1518">
            <v>3900000</v>
          </cell>
        </row>
        <row r="1519">
          <cell r="A1519" t="str">
            <v>890212568-642803</v>
          </cell>
          <cell r="B1519">
            <v>817</v>
          </cell>
          <cell r="C1519">
            <v>6117</v>
          </cell>
          <cell r="D1519" t="str">
            <v>817-6117</v>
          </cell>
          <cell r="E1519">
            <v>45061</v>
          </cell>
          <cell r="F1519">
            <v>230550156800</v>
          </cell>
          <cell r="G1519" t="str">
            <v>PGO FRAS COSTO TOTAL</v>
          </cell>
          <cell r="H1519">
            <v>890212568</v>
          </cell>
          <cell r="I1519" t="str">
            <v>FUNDACION CARDIOVASCULAR DE CBIA</v>
          </cell>
          <cell r="J1519" t="str">
            <v>8026D82-</v>
          </cell>
          <cell r="K1519" t="str">
            <v>FHIC-642803</v>
          </cell>
          <cell r="L1519">
            <v>642803</v>
          </cell>
          <cell r="M1519">
            <v>3900000</v>
          </cell>
        </row>
        <row r="1520">
          <cell r="A1520" t="str">
            <v>890212568-619662</v>
          </cell>
          <cell r="B1520">
            <v>817</v>
          </cell>
          <cell r="C1520">
            <v>6117</v>
          </cell>
          <cell r="D1520" t="str">
            <v>817-6117</v>
          </cell>
          <cell r="E1520">
            <v>45061</v>
          </cell>
          <cell r="F1520">
            <v>230550156800</v>
          </cell>
          <cell r="G1520" t="str">
            <v>PGO FRAS COSTO TOTAL</v>
          </cell>
          <cell r="H1520">
            <v>890212568</v>
          </cell>
          <cell r="I1520" t="str">
            <v>FUNDACION CARDIOVASCULAR DE CBIA</v>
          </cell>
          <cell r="J1520" t="str">
            <v>8026D82-</v>
          </cell>
          <cell r="K1520" t="str">
            <v>FHIC-619662</v>
          </cell>
          <cell r="L1520">
            <v>619662</v>
          </cell>
          <cell r="M1520">
            <v>3900000</v>
          </cell>
        </row>
        <row r="1521">
          <cell r="A1521" t="str">
            <v>890212568-625583</v>
          </cell>
          <cell r="B1521">
            <v>817</v>
          </cell>
          <cell r="C1521">
            <v>6117</v>
          </cell>
          <cell r="D1521" t="str">
            <v>817-6117</v>
          </cell>
          <cell r="E1521">
            <v>45061</v>
          </cell>
          <cell r="F1521">
            <v>230550156800</v>
          </cell>
          <cell r="G1521" t="str">
            <v>PGO FRAS COSTO TOTAL</v>
          </cell>
          <cell r="H1521">
            <v>890212568</v>
          </cell>
          <cell r="I1521" t="str">
            <v>FUNDACION CARDIOVASCULAR DE CBIA</v>
          </cell>
          <cell r="J1521" t="str">
            <v>8026D82-</v>
          </cell>
          <cell r="K1521" t="str">
            <v>FHIC-625583</v>
          </cell>
          <cell r="L1521">
            <v>625583</v>
          </cell>
          <cell r="M1521">
            <v>3900000</v>
          </cell>
        </row>
        <row r="1522">
          <cell r="A1522" t="str">
            <v>890212568-632779</v>
          </cell>
          <cell r="B1522">
            <v>817</v>
          </cell>
          <cell r="C1522">
            <v>6117</v>
          </cell>
          <cell r="D1522" t="str">
            <v>817-6117</v>
          </cell>
          <cell r="E1522">
            <v>45061</v>
          </cell>
          <cell r="F1522">
            <v>230550156800</v>
          </cell>
          <cell r="G1522" t="str">
            <v>PGO FRAS COSTO TOTAL</v>
          </cell>
          <cell r="H1522">
            <v>890212568</v>
          </cell>
          <cell r="I1522" t="str">
            <v>FUNDACION CARDIOVASCULAR DE CBIA</v>
          </cell>
          <cell r="J1522" t="str">
            <v>8036D82-</v>
          </cell>
          <cell r="K1522" t="str">
            <v>FHIC-632779</v>
          </cell>
          <cell r="L1522">
            <v>632779</v>
          </cell>
          <cell r="M1522">
            <v>3900000</v>
          </cell>
        </row>
        <row r="1523">
          <cell r="A1523" t="str">
            <v>890212568-637880</v>
          </cell>
          <cell r="B1523">
            <v>817</v>
          </cell>
          <cell r="C1523">
            <v>6117</v>
          </cell>
          <cell r="D1523" t="str">
            <v>817-6117</v>
          </cell>
          <cell r="E1523">
            <v>45061</v>
          </cell>
          <cell r="F1523">
            <v>230550156800</v>
          </cell>
          <cell r="G1523" t="str">
            <v>PGO FRAS COSTO TOTAL</v>
          </cell>
          <cell r="H1523">
            <v>890212568</v>
          </cell>
          <cell r="I1523" t="str">
            <v>FUNDACION CARDIOVASCULAR DE CBIA</v>
          </cell>
          <cell r="J1523" t="str">
            <v>8026D82-</v>
          </cell>
          <cell r="K1523" t="str">
            <v>FHIC-637880</v>
          </cell>
          <cell r="L1523">
            <v>637880</v>
          </cell>
          <cell r="M1523">
            <v>3900000</v>
          </cell>
        </row>
        <row r="1524">
          <cell r="A1524" t="str">
            <v>890212568-638016</v>
          </cell>
          <cell r="B1524">
            <v>817</v>
          </cell>
          <cell r="C1524">
            <v>6117</v>
          </cell>
          <cell r="D1524" t="str">
            <v>817-6117</v>
          </cell>
          <cell r="E1524">
            <v>45061</v>
          </cell>
          <cell r="F1524">
            <v>230550156800</v>
          </cell>
          <cell r="G1524" t="str">
            <v>PGO FRAS COSTO TOTAL</v>
          </cell>
          <cell r="H1524">
            <v>890212568</v>
          </cell>
          <cell r="I1524" t="str">
            <v>FUNDACION CARDIOVASCULAR DE CBIA</v>
          </cell>
          <cell r="J1524" t="str">
            <v>8026D82-</v>
          </cell>
          <cell r="K1524" t="str">
            <v>FHIC-638016</v>
          </cell>
          <cell r="L1524">
            <v>638016</v>
          </cell>
          <cell r="M1524">
            <v>3900000</v>
          </cell>
        </row>
        <row r="1525">
          <cell r="A1525" t="str">
            <v>890212568-640118</v>
          </cell>
          <cell r="B1525">
            <v>817</v>
          </cell>
          <cell r="C1525">
            <v>6117</v>
          </cell>
          <cell r="D1525" t="str">
            <v>817-6117</v>
          </cell>
          <cell r="E1525">
            <v>45061</v>
          </cell>
          <cell r="F1525">
            <v>230550156800</v>
          </cell>
          <cell r="G1525" t="str">
            <v>PGO FRAS COSTO TOTAL</v>
          </cell>
          <cell r="H1525">
            <v>890212568</v>
          </cell>
          <cell r="I1525" t="str">
            <v>FUNDACION CARDIOVASCULAR DE CBIA</v>
          </cell>
          <cell r="J1525" t="str">
            <v>8026D82-</v>
          </cell>
          <cell r="K1525" t="str">
            <v>FHIC-640118</v>
          </cell>
          <cell r="L1525">
            <v>640118</v>
          </cell>
          <cell r="M1525">
            <v>3900000</v>
          </cell>
        </row>
        <row r="1526">
          <cell r="A1526" t="str">
            <v>890212568-640464</v>
          </cell>
          <cell r="B1526">
            <v>817</v>
          </cell>
          <cell r="C1526">
            <v>6117</v>
          </cell>
          <cell r="D1526" t="str">
            <v>817-6117</v>
          </cell>
          <cell r="E1526">
            <v>45061</v>
          </cell>
          <cell r="F1526">
            <v>230550156800</v>
          </cell>
          <cell r="G1526" t="str">
            <v>PGO FRAS COSTO TOTAL</v>
          </cell>
          <cell r="H1526">
            <v>890212568</v>
          </cell>
          <cell r="I1526" t="str">
            <v>FUNDACION CARDIOVASCULAR DE CBIA</v>
          </cell>
          <cell r="J1526" t="str">
            <v>8025D82-</v>
          </cell>
          <cell r="K1526" t="str">
            <v>FHIC-640464</v>
          </cell>
          <cell r="L1526">
            <v>640464</v>
          </cell>
          <cell r="M1526">
            <v>3900000</v>
          </cell>
        </row>
        <row r="1527">
          <cell r="A1527" t="str">
            <v>890212568-653959</v>
          </cell>
          <cell r="B1527">
            <v>817</v>
          </cell>
          <cell r="C1527">
            <v>6411</v>
          </cell>
          <cell r="D1527" t="str">
            <v>817-6411</v>
          </cell>
          <cell r="E1527">
            <v>45117</v>
          </cell>
          <cell r="F1527">
            <v>230550108000</v>
          </cell>
          <cell r="G1527" t="str">
            <v>PGO FRAS COSTO TOTAL</v>
          </cell>
          <cell r="H1527">
            <v>890212568</v>
          </cell>
          <cell r="I1527" t="str">
            <v>FUNDACION CARDIOVASCULAR DE CBIA</v>
          </cell>
          <cell r="J1527" t="str">
            <v>8026D82-</v>
          </cell>
          <cell r="K1527" t="str">
            <v>FHIC-653959</v>
          </cell>
          <cell r="L1527">
            <v>653959</v>
          </cell>
          <cell r="M1527">
            <v>3900000</v>
          </cell>
        </row>
        <row r="1528">
          <cell r="A1528" t="str">
            <v>890212568-655194</v>
          </cell>
          <cell r="B1528">
            <v>817</v>
          </cell>
          <cell r="C1528">
            <v>6411</v>
          </cell>
          <cell r="D1528" t="str">
            <v>817-6411</v>
          </cell>
          <cell r="E1528">
            <v>45117</v>
          </cell>
          <cell r="F1528">
            <v>230550108000</v>
          </cell>
          <cell r="G1528" t="str">
            <v>PGO FRAS COSTO TOTAL</v>
          </cell>
          <cell r="H1528">
            <v>890212568</v>
          </cell>
          <cell r="I1528" t="str">
            <v>FUNDACION CARDIOVASCULAR DE CBIA</v>
          </cell>
          <cell r="J1528" t="str">
            <v>8036D82-</v>
          </cell>
          <cell r="K1528" t="str">
            <v>FHIC-655194</v>
          </cell>
          <cell r="L1528">
            <v>655194</v>
          </cell>
          <cell r="M1528">
            <v>3900000</v>
          </cell>
        </row>
        <row r="1529">
          <cell r="A1529" t="str">
            <v>890212568-1189791</v>
          </cell>
          <cell r="B1529">
            <v>817</v>
          </cell>
          <cell r="C1529">
            <v>6411</v>
          </cell>
          <cell r="D1529" t="str">
            <v>817-6411</v>
          </cell>
          <cell r="E1529">
            <v>45117</v>
          </cell>
          <cell r="F1529">
            <v>230550108000</v>
          </cell>
          <cell r="G1529" t="str">
            <v>PGO FRAS COSTO TOTAL</v>
          </cell>
          <cell r="H1529">
            <v>890212568</v>
          </cell>
          <cell r="I1529" t="str">
            <v>FUNDACION CARDIOVASCULAR DE CBIA</v>
          </cell>
          <cell r="J1529" t="str">
            <v>8036D82-</v>
          </cell>
          <cell r="K1529" t="str">
            <v>BGA1189791</v>
          </cell>
          <cell r="L1529">
            <v>1189791</v>
          </cell>
          <cell r="M1529">
            <v>3903595</v>
          </cell>
        </row>
        <row r="1530">
          <cell r="A1530" t="str">
            <v>890212568-562174</v>
          </cell>
          <cell r="B1530">
            <v>817</v>
          </cell>
          <cell r="C1530">
            <v>5731</v>
          </cell>
          <cell r="D1530" t="str">
            <v>817-5731</v>
          </cell>
          <cell r="E1530">
            <v>44970</v>
          </cell>
          <cell r="F1530">
            <v>230550156800</v>
          </cell>
          <cell r="G1530" t="str">
            <v>PGO FRAS COSTO TOTAL</v>
          </cell>
          <cell r="H1530">
            <v>890212568</v>
          </cell>
          <cell r="I1530" t="str">
            <v>FUNDACION CARDIOVASCULAR DE CBIA</v>
          </cell>
          <cell r="J1530" t="str">
            <v>8029D82-</v>
          </cell>
          <cell r="K1530" t="str">
            <v>FHIC-562174</v>
          </cell>
          <cell r="L1530">
            <v>562174</v>
          </cell>
          <cell r="M1530">
            <v>3986973</v>
          </cell>
        </row>
        <row r="1531">
          <cell r="A1531" t="str">
            <v>890212568-531390</v>
          </cell>
          <cell r="B1531">
            <v>817</v>
          </cell>
          <cell r="C1531">
            <v>5278</v>
          </cell>
          <cell r="D1531" t="str">
            <v>817-5278</v>
          </cell>
          <cell r="E1531">
            <v>44848</v>
          </cell>
          <cell r="F1531">
            <v>230550108000</v>
          </cell>
          <cell r="G1531" t="str">
            <v>PAGO FRAS COSTO TOTAL</v>
          </cell>
          <cell r="H1531">
            <v>890212568</v>
          </cell>
          <cell r="I1531" t="str">
            <v>FUNDACION CARDIOVASCULAR DE CBIA</v>
          </cell>
          <cell r="J1531" t="str">
            <v>8026D82-</v>
          </cell>
          <cell r="K1531" t="str">
            <v>FHIC-531390</v>
          </cell>
          <cell r="L1531">
            <v>531390</v>
          </cell>
          <cell r="M1531">
            <v>3998170</v>
          </cell>
        </row>
        <row r="1532">
          <cell r="A1532" t="str">
            <v>890212568-544996</v>
          </cell>
          <cell r="B1532">
            <v>817</v>
          </cell>
          <cell r="C1532">
            <v>5077</v>
          </cell>
          <cell r="D1532" t="str">
            <v>817-5077</v>
          </cell>
          <cell r="E1532">
            <v>44818</v>
          </cell>
          <cell r="F1532">
            <v>230550108000</v>
          </cell>
          <cell r="G1532" t="str">
            <v>PAG FACTURAS COSTO TOTAL</v>
          </cell>
          <cell r="H1532">
            <v>890212568</v>
          </cell>
          <cell r="I1532" t="str">
            <v>FUNDACION CARDIOVASCULAR DE CBIA</v>
          </cell>
          <cell r="J1532" t="str">
            <v>8026D82-</v>
          </cell>
          <cell r="K1532" t="str">
            <v>FHIC-544996</v>
          </cell>
          <cell r="L1532">
            <v>544996</v>
          </cell>
          <cell r="M1532">
            <v>4104498</v>
          </cell>
        </row>
        <row r="1533">
          <cell r="A1533" t="str">
            <v>890212568-545077</v>
          </cell>
          <cell r="B1533">
            <v>817</v>
          </cell>
          <cell r="C1533">
            <v>5077</v>
          </cell>
          <cell r="D1533" t="str">
            <v>817-5077</v>
          </cell>
          <cell r="E1533">
            <v>44818</v>
          </cell>
          <cell r="F1533">
            <v>230550156800</v>
          </cell>
          <cell r="G1533" t="str">
            <v>PAG FACTURAS COSTO TOTAL</v>
          </cell>
          <cell r="H1533">
            <v>890212568</v>
          </cell>
          <cell r="I1533" t="str">
            <v>FUNDACION CARDIOVASCULAR DE CBIA</v>
          </cell>
          <cell r="J1533" t="str">
            <v>8026D82-</v>
          </cell>
          <cell r="K1533" t="str">
            <v>FHIC-545077</v>
          </cell>
          <cell r="L1533">
            <v>545077</v>
          </cell>
          <cell r="M1533">
            <v>4141533</v>
          </cell>
        </row>
        <row r="1534">
          <cell r="A1534" t="str">
            <v>890212568-1148088</v>
          </cell>
          <cell r="B1534">
            <v>817</v>
          </cell>
          <cell r="C1534">
            <v>5077</v>
          </cell>
          <cell r="D1534" t="str">
            <v>817-5077</v>
          </cell>
          <cell r="E1534">
            <v>44818</v>
          </cell>
          <cell r="F1534">
            <v>230550108000</v>
          </cell>
          <cell r="G1534" t="str">
            <v>PAG FACTURAS COSTO TOTAL</v>
          </cell>
          <cell r="H1534">
            <v>890212568</v>
          </cell>
          <cell r="I1534" t="str">
            <v>FUNDACION CARDIOVASCULAR DE CBIA</v>
          </cell>
          <cell r="J1534" t="str">
            <v>8029D82-</v>
          </cell>
          <cell r="K1534" t="str">
            <v>BGA-1148088</v>
          </cell>
          <cell r="L1534">
            <v>1148088</v>
          </cell>
          <cell r="M1534">
            <v>4163451</v>
          </cell>
        </row>
        <row r="1535">
          <cell r="A1535" t="str">
            <v>890212568-1188174</v>
          </cell>
          <cell r="B1535">
            <v>817</v>
          </cell>
          <cell r="C1535">
            <v>6331</v>
          </cell>
          <cell r="D1535" t="str">
            <v>817-6331</v>
          </cell>
          <cell r="E1535">
            <v>45092</v>
          </cell>
          <cell r="F1535">
            <v>230550156800</v>
          </cell>
          <cell r="G1535" t="str">
            <v>PGO FRAS COSTO TOTAL</v>
          </cell>
          <cell r="H1535">
            <v>890212568</v>
          </cell>
          <cell r="I1535" t="str">
            <v>FUNDACION CARDIOVASCULAR DE CBIA</v>
          </cell>
          <cell r="J1535" t="str">
            <v>8025D82-</v>
          </cell>
          <cell r="K1535" t="str">
            <v>BGA1188174</v>
          </cell>
          <cell r="L1535">
            <v>1188174</v>
          </cell>
          <cell r="M1535">
            <v>4239801</v>
          </cell>
        </row>
        <row r="1536">
          <cell r="A1536" t="str">
            <v>890212568-608893</v>
          </cell>
          <cell r="B1536">
            <v>817</v>
          </cell>
          <cell r="C1536">
            <v>5731</v>
          </cell>
          <cell r="D1536" t="str">
            <v>817-5731</v>
          </cell>
          <cell r="E1536">
            <v>44970</v>
          </cell>
          <cell r="F1536">
            <v>230550156800</v>
          </cell>
          <cell r="G1536" t="str">
            <v>PGO FRAS COSTO TOTAL</v>
          </cell>
          <cell r="H1536">
            <v>890212568</v>
          </cell>
          <cell r="I1536" t="str">
            <v>FUNDACION CARDIOVASCULAR DE CBIA</v>
          </cell>
          <cell r="J1536" t="str">
            <v>8026D82-</v>
          </cell>
          <cell r="K1536" t="str">
            <v>FHIC-608893</v>
          </cell>
          <cell r="L1536">
            <v>608893</v>
          </cell>
          <cell r="M1536">
            <v>4252729</v>
          </cell>
        </row>
        <row r="1537">
          <cell r="A1537" t="str">
            <v>890212568-616302</v>
          </cell>
          <cell r="B1537">
            <v>817</v>
          </cell>
          <cell r="C1537">
            <v>6117</v>
          </cell>
          <cell r="D1537" t="str">
            <v>817-6117</v>
          </cell>
          <cell r="E1537">
            <v>45061</v>
          </cell>
          <cell r="F1537">
            <v>230550156800</v>
          </cell>
          <cell r="G1537" t="str">
            <v>PGO FRAS COSTO TOTAL</v>
          </cell>
          <cell r="H1537">
            <v>890212568</v>
          </cell>
          <cell r="I1537" t="str">
            <v>FUNDACION CARDIOVASCULAR DE CBIA</v>
          </cell>
          <cell r="J1537" t="str">
            <v>8026D82-</v>
          </cell>
          <cell r="K1537" t="str">
            <v>FHIC-616302</v>
          </cell>
          <cell r="L1537">
            <v>616302</v>
          </cell>
          <cell r="M1537">
            <v>4291737</v>
          </cell>
        </row>
        <row r="1538">
          <cell r="A1538" t="str">
            <v>890212568-566429</v>
          </cell>
          <cell r="B1538">
            <v>817</v>
          </cell>
          <cell r="C1538">
            <v>5278</v>
          </cell>
          <cell r="D1538" t="str">
            <v>817-5278</v>
          </cell>
          <cell r="E1538">
            <v>44848</v>
          </cell>
          <cell r="F1538">
            <v>230550108000</v>
          </cell>
          <cell r="G1538" t="str">
            <v>PAGO FRAS COSTO TOTAL</v>
          </cell>
          <cell r="H1538">
            <v>890212568</v>
          </cell>
          <cell r="I1538" t="str">
            <v>FUNDACION CARDIOVASCULAR DE CBIA</v>
          </cell>
          <cell r="J1538" t="str">
            <v>8048D82-</v>
          </cell>
          <cell r="K1538" t="str">
            <v>FHIC-566429</v>
          </cell>
          <cell r="L1538">
            <v>566429</v>
          </cell>
          <cell r="M1538">
            <v>4406790</v>
          </cell>
        </row>
        <row r="1539">
          <cell r="A1539" t="str">
            <v>890212568-555054</v>
          </cell>
          <cell r="B1539">
            <v>817</v>
          </cell>
          <cell r="C1539">
            <v>5077</v>
          </cell>
          <cell r="D1539" t="str">
            <v>817-5077</v>
          </cell>
          <cell r="E1539">
            <v>44818</v>
          </cell>
          <cell r="F1539">
            <v>230550156800</v>
          </cell>
          <cell r="G1539" t="str">
            <v>PAG FACTURAS COSTO TOTAL</v>
          </cell>
          <cell r="H1539">
            <v>890212568</v>
          </cell>
          <cell r="I1539" t="str">
            <v>FUNDACION CARDIOVASCULAR DE CBIA</v>
          </cell>
          <cell r="J1539" t="str">
            <v>8026D82-</v>
          </cell>
          <cell r="K1539" t="str">
            <v>RBGA-555054</v>
          </cell>
          <cell r="L1539">
            <v>555054</v>
          </cell>
          <cell r="M1539">
            <v>4423915</v>
          </cell>
        </row>
        <row r="1540">
          <cell r="A1540" t="str">
            <v>890212568-634806</v>
          </cell>
          <cell r="B1540">
            <v>817</v>
          </cell>
          <cell r="C1540">
            <v>6117</v>
          </cell>
          <cell r="D1540" t="str">
            <v>817-6117</v>
          </cell>
          <cell r="E1540">
            <v>45061</v>
          </cell>
          <cell r="F1540">
            <v>230550108000</v>
          </cell>
          <cell r="G1540" t="str">
            <v>PGO FRAS COSTO TOTAL</v>
          </cell>
          <cell r="H1540">
            <v>890212568</v>
          </cell>
          <cell r="I1540" t="str">
            <v>FUNDACION CARDIOVASCULAR DE CBIA</v>
          </cell>
          <cell r="J1540" t="str">
            <v>8026D82-</v>
          </cell>
          <cell r="K1540" t="str">
            <v>FHIC-634806</v>
          </cell>
          <cell r="L1540">
            <v>634806</v>
          </cell>
          <cell r="M1540">
            <v>4446458</v>
          </cell>
        </row>
        <row r="1541">
          <cell r="A1541" t="str">
            <v>890212568-589718</v>
          </cell>
          <cell r="B1541">
            <v>817</v>
          </cell>
          <cell r="C1541">
            <v>5496</v>
          </cell>
          <cell r="D1541" t="str">
            <v>817-5496</v>
          </cell>
          <cell r="E1541">
            <v>44909</v>
          </cell>
          <cell r="F1541">
            <v>230550156800</v>
          </cell>
          <cell r="G1541" t="str">
            <v>PGO FRAS COSTO TOTAL</v>
          </cell>
          <cell r="H1541">
            <v>890212568</v>
          </cell>
          <cell r="I1541" t="str">
            <v>FUNDACION CARDIOVASCULAR DE CBIA</v>
          </cell>
          <cell r="J1541" t="str">
            <v>8052D82-</v>
          </cell>
          <cell r="K1541" t="str">
            <v>FHIC-589718</v>
          </cell>
          <cell r="L1541">
            <v>589718</v>
          </cell>
          <cell r="M1541">
            <v>4464856</v>
          </cell>
        </row>
        <row r="1542">
          <cell r="A1542" t="str">
            <v>890212568-589361</v>
          </cell>
          <cell r="B1542">
            <v>817</v>
          </cell>
          <cell r="C1542">
            <v>6411</v>
          </cell>
          <cell r="D1542" t="str">
            <v>817-6411</v>
          </cell>
          <cell r="E1542">
            <v>45117</v>
          </cell>
          <cell r="F1542">
            <v>230550156800</v>
          </cell>
          <cell r="G1542" t="str">
            <v>PGO FRAS COSTO TOTAL</v>
          </cell>
          <cell r="H1542">
            <v>890212568</v>
          </cell>
          <cell r="I1542" t="str">
            <v>FUNDACION CARDIOVASCULAR DE CBIA</v>
          </cell>
          <cell r="J1542" t="str">
            <v>8026D82-</v>
          </cell>
          <cell r="K1542" t="str">
            <v>FHIC-589361</v>
          </cell>
          <cell r="L1542">
            <v>589361</v>
          </cell>
          <cell r="M1542">
            <v>4479998</v>
          </cell>
        </row>
        <row r="1543">
          <cell r="A1543" t="str">
            <v>890212568-604990</v>
          </cell>
          <cell r="B1543">
            <v>817</v>
          </cell>
          <cell r="C1543">
            <v>5731</v>
          </cell>
          <cell r="D1543" t="str">
            <v>817-5731</v>
          </cell>
          <cell r="E1543">
            <v>44970</v>
          </cell>
          <cell r="F1543">
            <v>230550156800</v>
          </cell>
          <cell r="G1543" t="str">
            <v>PGO FRAS COSTO TOTAL</v>
          </cell>
          <cell r="H1543">
            <v>890212568</v>
          </cell>
          <cell r="I1543" t="str">
            <v>FUNDACION CARDIOVASCULAR DE CBIA</v>
          </cell>
          <cell r="J1543" t="str">
            <v>8052D82-</v>
          </cell>
          <cell r="K1543" t="str">
            <v>FHIC-604990</v>
          </cell>
          <cell r="L1543">
            <v>604990</v>
          </cell>
          <cell r="M1543">
            <v>4484914</v>
          </cell>
        </row>
        <row r="1544">
          <cell r="A1544" t="str">
            <v>890212568-562468</v>
          </cell>
          <cell r="B1544">
            <v>817</v>
          </cell>
          <cell r="C1544">
            <v>5731</v>
          </cell>
          <cell r="D1544" t="str">
            <v>817-5731</v>
          </cell>
          <cell r="E1544">
            <v>44970</v>
          </cell>
          <cell r="F1544">
            <v>230550156800</v>
          </cell>
          <cell r="G1544" t="str">
            <v>PGO FRAS COSTO TOTAL</v>
          </cell>
          <cell r="H1544">
            <v>890212568</v>
          </cell>
          <cell r="I1544" t="str">
            <v>FUNDACION CARDIOVASCULAR DE CBIA</v>
          </cell>
          <cell r="J1544" t="str">
            <v>8029D82-</v>
          </cell>
          <cell r="K1544" t="str">
            <v>FHIC-562468</v>
          </cell>
          <cell r="L1544">
            <v>562468</v>
          </cell>
          <cell r="M1544">
            <v>4615547</v>
          </cell>
        </row>
        <row r="1545">
          <cell r="A1545" t="str">
            <v>890212568-1158785</v>
          </cell>
          <cell r="B1545">
            <v>817</v>
          </cell>
          <cell r="C1545">
            <v>5496</v>
          </cell>
          <cell r="D1545" t="str">
            <v>817-5496</v>
          </cell>
          <cell r="E1545">
            <v>44909</v>
          </cell>
          <cell r="F1545">
            <v>230550156800</v>
          </cell>
          <cell r="G1545" t="str">
            <v>PGO FRAS COSTO TOTAL</v>
          </cell>
          <cell r="H1545">
            <v>890212568</v>
          </cell>
          <cell r="I1545" t="str">
            <v>FUNDACION CARDIOVASCULAR DE CBIA</v>
          </cell>
          <cell r="J1545" t="str">
            <v>8030D82-</v>
          </cell>
          <cell r="K1545" t="str">
            <v>BGA-1158785</v>
          </cell>
          <cell r="L1545">
            <v>1158785</v>
          </cell>
          <cell r="M1545">
            <v>4765367</v>
          </cell>
        </row>
        <row r="1546">
          <cell r="A1546" t="str">
            <v>890212568-602655</v>
          </cell>
          <cell r="B1546">
            <v>817</v>
          </cell>
          <cell r="C1546">
            <v>5731</v>
          </cell>
          <cell r="D1546" t="str">
            <v>817-5731</v>
          </cell>
          <cell r="E1546">
            <v>44970</v>
          </cell>
          <cell r="F1546">
            <v>230550156800</v>
          </cell>
          <cell r="G1546" t="str">
            <v>PGO FRAS COSTO TOTAL</v>
          </cell>
          <cell r="H1546">
            <v>890212568</v>
          </cell>
          <cell r="I1546" t="str">
            <v>FUNDACION CARDIOVASCULAR DE CBIA</v>
          </cell>
          <cell r="J1546" t="str">
            <v>8037D82-</v>
          </cell>
          <cell r="K1546" t="str">
            <v>FHIC-602655</v>
          </cell>
          <cell r="L1546">
            <v>602655</v>
          </cell>
          <cell r="M1546">
            <v>4852734</v>
          </cell>
        </row>
        <row r="1547">
          <cell r="A1547" t="str">
            <v>890212568-1152892</v>
          </cell>
          <cell r="B1547">
            <v>817</v>
          </cell>
          <cell r="C1547">
            <v>5278</v>
          </cell>
          <cell r="D1547" t="str">
            <v>817-5278</v>
          </cell>
          <cell r="E1547">
            <v>44848</v>
          </cell>
          <cell r="F1547">
            <v>230550156800</v>
          </cell>
          <cell r="G1547" t="str">
            <v>PAGO FRAS COSTO TOTAL</v>
          </cell>
          <cell r="H1547">
            <v>890212568</v>
          </cell>
          <cell r="I1547" t="str">
            <v>FUNDACION CARDIOVASCULAR DE CBIA</v>
          </cell>
          <cell r="J1547" t="str">
            <v>8029D82-</v>
          </cell>
          <cell r="K1547" t="str">
            <v>BGA-1152892</v>
          </cell>
          <cell r="L1547">
            <v>1152892</v>
          </cell>
          <cell r="M1547">
            <v>5011431</v>
          </cell>
        </row>
        <row r="1548">
          <cell r="A1548" t="str">
            <v>890212568-567741</v>
          </cell>
          <cell r="B1548">
            <v>817</v>
          </cell>
          <cell r="C1548">
            <v>5731</v>
          </cell>
          <cell r="D1548" t="str">
            <v>817-5731</v>
          </cell>
          <cell r="E1548">
            <v>44970</v>
          </cell>
          <cell r="F1548">
            <v>230550108000</v>
          </cell>
          <cell r="G1548" t="str">
            <v>PGO FRAS COSTO TOTAL</v>
          </cell>
          <cell r="H1548">
            <v>890212568</v>
          </cell>
          <cell r="I1548" t="str">
            <v>FUNDACION CARDIOVASCULAR DE CBIA</v>
          </cell>
          <cell r="J1548" t="str">
            <v>8046D82-</v>
          </cell>
          <cell r="K1548" t="str">
            <v>FHIC-567741</v>
          </cell>
          <cell r="L1548">
            <v>567741</v>
          </cell>
          <cell r="M1548">
            <v>5064445</v>
          </cell>
        </row>
        <row r="1549">
          <cell r="A1549" t="str">
            <v>890212568-604924</v>
          </cell>
          <cell r="B1549">
            <v>817</v>
          </cell>
          <cell r="C1549">
            <v>5731</v>
          </cell>
          <cell r="D1549" t="str">
            <v>817-5731</v>
          </cell>
          <cell r="E1549">
            <v>44970</v>
          </cell>
          <cell r="F1549">
            <v>230550108000</v>
          </cell>
          <cell r="G1549" t="str">
            <v>PGO FRAS COSTO TOTAL</v>
          </cell>
          <cell r="H1549">
            <v>890212568</v>
          </cell>
          <cell r="I1549" t="str">
            <v>FUNDACION CARDIOVASCULAR DE CBIA</v>
          </cell>
          <cell r="J1549" t="str">
            <v>8036D82-</v>
          </cell>
          <cell r="K1549" t="str">
            <v>FHIC-604924</v>
          </cell>
          <cell r="L1549">
            <v>604924</v>
          </cell>
          <cell r="M1549">
            <v>5082467</v>
          </cell>
        </row>
        <row r="1550">
          <cell r="A1550" t="str">
            <v>890212568-563550</v>
          </cell>
          <cell r="B1550">
            <v>817</v>
          </cell>
          <cell r="C1550">
            <v>5278</v>
          </cell>
          <cell r="D1550" t="str">
            <v>817-5278</v>
          </cell>
          <cell r="E1550">
            <v>44848</v>
          </cell>
          <cell r="F1550">
            <v>230550108000</v>
          </cell>
          <cell r="G1550" t="str">
            <v>PAGO FRAS COSTO TOTAL</v>
          </cell>
          <cell r="H1550">
            <v>890212568</v>
          </cell>
          <cell r="I1550" t="str">
            <v>FUNDACION CARDIOVASCULAR DE CBIA</v>
          </cell>
          <cell r="J1550" t="str">
            <v>8029D82-</v>
          </cell>
          <cell r="K1550" t="str">
            <v>FHIC-563550</v>
          </cell>
          <cell r="L1550">
            <v>563550</v>
          </cell>
          <cell r="M1550">
            <v>5205023</v>
          </cell>
        </row>
        <row r="1551">
          <cell r="A1551" t="str">
            <v>890212568-519372</v>
          </cell>
          <cell r="B1551">
            <v>817</v>
          </cell>
          <cell r="C1551">
            <v>5077</v>
          </cell>
          <cell r="D1551" t="str">
            <v>817-5077</v>
          </cell>
          <cell r="E1551">
            <v>44818</v>
          </cell>
          <cell r="F1551">
            <v>230550156800</v>
          </cell>
          <cell r="G1551" t="str">
            <v>PAG FACTURAS COSTO TOTAL</v>
          </cell>
          <cell r="H1551">
            <v>890212568</v>
          </cell>
          <cell r="I1551" t="str">
            <v>FUNDACION CARDIOVASCULAR DE CBIA</v>
          </cell>
          <cell r="J1551" t="str">
            <v>8031D82-</v>
          </cell>
          <cell r="K1551" t="str">
            <v>FHIC-519372</v>
          </cell>
          <cell r="L1551">
            <v>519372</v>
          </cell>
          <cell r="M1551">
            <v>5279947</v>
          </cell>
        </row>
        <row r="1552">
          <cell r="A1552" t="str">
            <v>890212568-1133310</v>
          </cell>
          <cell r="B1552">
            <v>817</v>
          </cell>
          <cell r="C1552">
            <v>4748</v>
          </cell>
          <cell r="D1552" t="str">
            <v>817-4748</v>
          </cell>
          <cell r="E1552">
            <v>44722</v>
          </cell>
          <cell r="F1552">
            <v>230550108000</v>
          </cell>
          <cell r="G1552" t="str">
            <v>PAGO FRAS COSTO TOTAL</v>
          </cell>
          <cell r="H1552">
            <v>890212568</v>
          </cell>
          <cell r="I1552" t="str">
            <v>FUNDACION CARDIOVASCULAR DE CBIA</v>
          </cell>
          <cell r="J1552" t="str">
            <v>8036D82-</v>
          </cell>
          <cell r="K1552" t="str">
            <v>BGA-1133310</v>
          </cell>
          <cell r="L1552">
            <v>1133310</v>
          </cell>
          <cell r="M1552">
            <v>5350621</v>
          </cell>
        </row>
        <row r="1553">
          <cell r="A1553" t="str">
            <v>890212568-538947</v>
          </cell>
          <cell r="B1553">
            <v>817</v>
          </cell>
          <cell r="C1553">
            <v>5278</v>
          </cell>
          <cell r="D1553" t="str">
            <v>817-5278</v>
          </cell>
          <cell r="E1553">
            <v>44848</v>
          </cell>
          <cell r="F1553">
            <v>230550156800</v>
          </cell>
          <cell r="G1553" t="str">
            <v>PAGO FRAS COSTO TOTAL</v>
          </cell>
          <cell r="H1553">
            <v>890212568</v>
          </cell>
          <cell r="I1553" t="str">
            <v>FUNDACION CARDIOVASCULAR DE CBIA</v>
          </cell>
          <cell r="J1553" t="str">
            <v>8029D82-</v>
          </cell>
          <cell r="K1553" t="str">
            <v>FHIC-538947</v>
          </cell>
          <cell r="L1553">
            <v>538947</v>
          </cell>
          <cell r="M1553">
            <v>5403597</v>
          </cell>
        </row>
        <row r="1554">
          <cell r="A1554" t="str">
            <v>890212568-545306</v>
          </cell>
          <cell r="B1554">
            <v>817</v>
          </cell>
          <cell r="C1554">
            <v>5278</v>
          </cell>
          <cell r="D1554" t="str">
            <v>817-5278</v>
          </cell>
          <cell r="E1554">
            <v>44848</v>
          </cell>
          <cell r="F1554">
            <v>230550156800</v>
          </cell>
          <cell r="G1554" t="str">
            <v>PAGO FRAS COSTO TOTAL</v>
          </cell>
          <cell r="H1554">
            <v>890212568</v>
          </cell>
          <cell r="I1554" t="str">
            <v>FUNDACION CARDIOVASCULAR DE CBIA</v>
          </cell>
          <cell r="J1554" t="str">
            <v>8031D82-</v>
          </cell>
          <cell r="K1554" t="str">
            <v>FHIC-545306</v>
          </cell>
          <cell r="L1554">
            <v>545306</v>
          </cell>
          <cell r="M1554">
            <v>5440415</v>
          </cell>
        </row>
        <row r="1555">
          <cell r="A1555" t="str">
            <v>890212568-1148875</v>
          </cell>
          <cell r="B1555">
            <v>817</v>
          </cell>
          <cell r="C1555">
            <v>5077</v>
          </cell>
          <cell r="D1555" t="str">
            <v>817-5077</v>
          </cell>
          <cell r="E1555">
            <v>44818</v>
          </cell>
          <cell r="F1555">
            <v>230550156800</v>
          </cell>
          <cell r="G1555" t="str">
            <v>PAG FACTURAS COSTO TOTAL</v>
          </cell>
          <cell r="H1555">
            <v>890212568</v>
          </cell>
          <cell r="I1555" t="str">
            <v>FUNDACION CARDIOVASCULAR DE CBIA</v>
          </cell>
          <cell r="J1555" t="str">
            <v>8048D82-</v>
          </cell>
          <cell r="K1555" t="str">
            <v>BGA-1148875</v>
          </cell>
          <cell r="L1555">
            <v>1148875</v>
          </cell>
          <cell r="M1555">
            <v>5727952</v>
          </cell>
        </row>
        <row r="1556">
          <cell r="A1556" t="str">
            <v>890212568-1143796</v>
          </cell>
          <cell r="B1556">
            <v>817</v>
          </cell>
          <cell r="C1556">
            <v>5033</v>
          </cell>
          <cell r="D1556" t="str">
            <v>817-5033</v>
          </cell>
          <cell r="E1556">
            <v>44796</v>
          </cell>
          <cell r="F1556">
            <v>230550156800</v>
          </cell>
          <cell r="G1556" t="str">
            <v>PAGO FRAS COSTO TOTAL</v>
          </cell>
          <cell r="H1556">
            <v>890212568</v>
          </cell>
          <cell r="I1556" t="str">
            <v>FUNDACION CARDIOVASCULAR DE CBIA</v>
          </cell>
          <cell r="J1556" t="str">
            <v>8026D82-</v>
          </cell>
          <cell r="K1556" t="str">
            <v>BGA-1143796</v>
          </cell>
          <cell r="L1556">
            <v>1143796</v>
          </cell>
          <cell r="M1556">
            <v>5873425</v>
          </cell>
        </row>
        <row r="1557">
          <cell r="A1557" t="str">
            <v>890212568-1159482</v>
          </cell>
          <cell r="B1557">
            <v>817</v>
          </cell>
          <cell r="C1557">
            <v>5496</v>
          </cell>
          <cell r="D1557" t="str">
            <v>817-5496</v>
          </cell>
          <cell r="E1557">
            <v>44909</v>
          </cell>
          <cell r="F1557">
            <v>230550156800</v>
          </cell>
          <cell r="G1557" t="str">
            <v>PGO FRAS COSTO TOTAL</v>
          </cell>
          <cell r="H1557">
            <v>890212568</v>
          </cell>
          <cell r="I1557" t="str">
            <v>FUNDACION CARDIOVASCULAR DE CBIA</v>
          </cell>
          <cell r="J1557" t="str">
            <v>8052D82-</v>
          </cell>
          <cell r="K1557" t="str">
            <v>BGA-1159482</v>
          </cell>
          <cell r="L1557">
            <v>1159482</v>
          </cell>
          <cell r="M1557">
            <v>6039819</v>
          </cell>
        </row>
        <row r="1558">
          <cell r="A1558" t="str">
            <v>890212568-579414</v>
          </cell>
          <cell r="B1558">
            <v>817</v>
          </cell>
          <cell r="C1558">
            <v>5496</v>
          </cell>
          <cell r="D1558" t="str">
            <v>817-5496</v>
          </cell>
          <cell r="E1558">
            <v>44909</v>
          </cell>
          <cell r="F1558">
            <v>230550156800</v>
          </cell>
          <cell r="G1558" t="str">
            <v>PGO FRAS COSTO TOTAL</v>
          </cell>
          <cell r="H1558">
            <v>890212568</v>
          </cell>
          <cell r="I1558" t="str">
            <v>FUNDACION CARDIOVASCULAR DE CBIA</v>
          </cell>
          <cell r="J1558" t="str">
            <v>8029D82-</v>
          </cell>
          <cell r="K1558" t="str">
            <v>FHIC-579414</v>
          </cell>
          <cell r="L1558">
            <v>579414</v>
          </cell>
          <cell r="M1558">
            <v>6127626</v>
          </cell>
        </row>
        <row r="1559">
          <cell r="A1559" t="str">
            <v>890212568-1186082</v>
          </cell>
          <cell r="B1559">
            <v>817</v>
          </cell>
          <cell r="C1559">
            <v>6331</v>
          </cell>
          <cell r="D1559" t="str">
            <v>817-6331</v>
          </cell>
          <cell r="E1559">
            <v>45092</v>
          </cell>
          <cell r="F1559">
            <v>230550156800</v>
          </cell>
          <cell r="G1559" t="str">
            <v>PGO FRAS COSTO TOTAL</v>
          </cell>
          <cell r="H1559">
            <v>890212568</v>
          </cell>
          <cell r="I1559" t="str">
            <v>FUNDACION CARDIOVASCULAR DE CBIA</v>
          </cell>
          <cell r="J1559" t="str">
            <v>8029D82-</v>
          </cell>
          <cell r="K1559" t="str">
            <v>BGA1186082</v>
          </cell>
          <cell r="L1559">
            <v>1186082</v>
          </cell>
          <cell r="M1559">
            <v>6273871</v>
          </cell>
        </row>
        <row r="1560">
          <cell r="A1560" t="str">
            <v>890212568-1102978</v>
          </cell>
          <cell r="B1560">
            <v>817</v>
          </cell>
          <cell r="C1560">
            <v>5033</v>
          </cell>
          <cell r="D1560" t="str">
            <v>817-5033</v>
          </cell>
          <cell r="E1560">
            <v>44796</v>
          </cell>
          <cell r="F1560">
            <v>230550156800</v>
          </cell>
          <cell r="G1560" t="str">
            <v>PAGO FRAS COSTO TOTAL</v>
          </cell>
          <cell r="H1560">
            <v>890212568</v>
          </cell>
          <cell r="I1560" t="str">
            <v>FUNDACION CARDIOVASCULAR DE CBIA</v>
          </cell>
          <cell r="J1560" t="str">
            <v>8052D82-</v>
          </cell>
          <cell r="K1560" t="str">
            <v>BGA-1102978</v>
          </cell>
          <cell r="L1560">
            <v>1102978</v>
          </cell>
          <cell r="M1560">
            <v>6444471</v>
          </cell>
        </row>
        <row r="1561">
          <cell r="A1561" t="str">
            <v>890212568-1151947</v>
          </cell>
          <cell r="B1561">
            <v>817</v>
          </cell>
          <cell r="C1561">
            <v>5278</v>
          </cell>
          <cell r="D1561" t="str">
            <v>817-5278</v>
          </cell>
          <cell r="E1561">
            <v>44848</v>
          </cell>
          <cell r="F1561">
            <v>230550156800</v>
          </cell>
          <cell r="G1561" t="str">
            <v>PAGO FRAS COSTO TOTAL</v>
          </cell>
          <cell r="H1561">
            <v>890212568</v>
          </cell>
          <cell r="I1561" t="str">
            <v>FUNDACION CARDIOVASCULAR DE CBIA</v>
          </cell>
          <cell r="J1561" t="str">
            <v>8026D82-</v>
          </cell>
          <cell r="K1561" t="str">
            <v>BGA-1151947</v>
          </cell>
          <cell r="L1561">
            <v>1151947</v>
          </cell>
          <cell r="M1561">
            <v>7026851</v>
          </cell>
        </row>
        <row r="1562">
          <cell r="A1562" t="str">
            <v>890212568-582395</v>
          </cell>
          <cell r="B1562">
            <v>817</v>
          </cell>
          <cell r="C1562">
            <v>5496</v>
          </cell>
          <cell r="D1562" t="str">
            <v>817-5496</v>
          </cell>
          <cell r="E1562">
            <v>44909</v>
          </cell>
          <cell r="F1562">
            <v>230550156800</v>
          </cell>
          <cell r="G1562" t="str">
            <v>PGO FRAS COSTO TOTAL</v>
          </cell>
          <cell r="H1562">
            <v>890212568</v>
          </cell>
          <cell r="I1562" t="str">
            <v>FUNDACION CARDIOVASCULAR DE CBIA</v>
          </cell>
          <cell r="J1562" t="str">
            <v>8026D82-</v>
          </cell>
          <cell r="K1562" t="str">
            <v>FHIC-582395</v>
          </cell>
          <cell r="L1562">
            <v>582395</v>
          </cell>
          <cell r="M1562">
            <v>7181837</v>
          </cell>
        </row>
        <row r="1563">
          <cell r="A1563" t="str">
            <v>890212568-564697</v>
          </cell>
          <cell r="B1563">
            <v>817</v>
          </cell>
          <cell r="C1563">
            <v>5278</v>
          </cell>
          <cell r="D1563" t="str">
            <v>817-5278</v>
          </cell>
          <cell r="E1563">
            <v>44848</v>
          </cell>
          <cell r="F1563">
            <v>230550156800</v>
          </cell>
          <cell r="G1563" t="str">
            <v>PAGO FRAS COSTO TOTAL</v>
          </cell>
          <cell r="H1563">
            <v>890212568</v>
          </cell>
          <cell r="I1563" t="str">
            <v>FUNDACION CARDIOVASCULAR DE CBIA</v>
          </cell>
          <cell r="J1563" t="str">
            <v>8052D82-</v>
          </cell>
          <cell r="K1563" t="str">
            <v>FHIC-564697</v>
          </cell>
          <cell r="L1563">
            <v>564697</v>
          </cell>
          <cell r="M1563">
            <v>7285729</v>
          </cell>
        </row>
        <row r="1564">
          <cell r="A1564" t="str">
            <v>890212568-643537</v>
          </cell>
          <cell r="B1564">
            <v>817</v>
          </cell>
          <cell r="C1564">
            <v>6331</v>
          </cell>
          <cell r="D1564" t="str">
            <v>817-6331</v>
          </cell>
          <cell r="E1564">
            <v>45092</v>
          </cell>
          <cell r="F1564">
            <v>230550156800</v>
          </cell>
          <cell r="G1564" t="str">
            <v>PGO FRAS COSTO TOTAL</v>
          </cell>
          <cell r="H1564">
            <v>890212568</v>
          </cell>
          <cell r="I1564" t="str">
            <v>FUNDACION CARDIOVASCULAR DE CBIA</v>
          </cell>
          <cell r="J1564" t="str">
            <v>8052D82-</v>
          </cell>
          <cell r="K1564" t="str">
            <v>FHIC-643537</v>
          </cell>
          <cell r="L1564">
            <v>643537</v>
          </cell>
          <cell r="M1564">
            <v>7679795</v>
          </cell>
        </row>
        <row r="1565">
          <cell r="A1565" t="str">
            <v>890212568-655595</v>
          </cell>
          <cell r="B1565">
            <v>817</v>
          </cell>
          <cell r="C1565">
            <v>6411</v>
          </cell>
          <cell r="D1565" t="str">
            <v>817-6411</v>
          </cell>
          <cell r="E1565">
            <v>45117</v>
          </cell>
          <cell r="F1565">
            <v>230550156800</v>
          </cell>
          <cell r="G1565" t="str">
            <v>PGO FRAS COSTO TOTAL</v>
          </cell>
          <cell r="H1565">
            <v>890212568</v>
          </cell>
          <cell r="I1565" t="str">
            <v>FUNDACION CARDIOVASCULAR DE CBIA</v>
          </cell>
          <cell r="J1565" t="str">
            <v>8030D82-</v>
          </cell>
          <cell r="K1565" t="str">
            <v>FHIC-655595</v>
          </cell>
          <cell r="L1565">
            <v>655595</v>
          </cell>
          <cell r="M1565">
            <v>8917775</v>
          </cell>
        </row>
        <row r="1566">
          <cell r="A1566" t="str">
            <v>890212568-658724</v>
          </cell>
          <cell r="B1566">
            <v>817</v>
          </cell>
          <cell r="C1566">
            <v>6411</v>
          </cell>
          <cell r="D1566" t="str">
            <v>817-6411</v>
          </cell>
          <cell r="E1566">
            <v>45117</v>
          </cell>
          <cell r="F1566">
            <v>230550156800</v>
          </cell>
          <cell r="G1566" t="str">
            <v>PGO FRAS COSTO TOTAL</v>
          </cell>
          <cell r="H1566">
            <v>890212568</v>
          </cell>
          <cell r="I1566" t="str">
            <v>FUNDACION CARDIOVASCULAR DE CBIA</v>
          </cell>
          <cell r="J1566" t="str">
            <v>8025D82-</v>
          </cell>
          <cell r="K1566" t="str">
            <v>FHIC-658724</v>
          </cell>
          <cell r="L1566">
            <v>658724</v>
          </cell>
          <cell r="M1566">
            <v>8998574</v>
          </cell>
        </row>
        <row r="1567">
          <cell r="A1567" t="str">
            <v>890212568-1169578</v>
          </cell>
          <cell r="B1567">
            <v>817</v>
          </cell>
          <cell r="C1567">
            <v>6331</v>
          </cell>
          <cell r="D1567" t="str">
            <v>817-6331</v>
          </cell>
          <cell r="E1567">
            <v>45092</v>
          </cell>
          <cell r="F1567">
            <v>230550156800</v>
          </cell>
          <cell r="G1567" t="str">
            <v>PGO FRAS COSTO TOTAL</v>
          </cell>
          <cell r="H1567">
            <v>890212568</v>
          </cell>
          <cell r="I1567" t="str">
            <v>FUNDACION CARDIOVASCULAR DE CBIA</v>
          </cell>
          <cell r="J1567" t="str">
            <v>8026D82-</v>
          </cell>
          <cell r="K1567" t="str">
            <v>BGA-1169578</v>
          </cell>
          <cell r="L1567">
            <v>1169578</v>
          </cell>
          <cell r="M1567">
            <v>9104835</v>
          </cell>
        </row>
        <row r="1568">
          <cell r="A1568" t="str">
            <v>890212568-1169945</v>
          </cell>
          <cell r="B1568">
            <v>817</v>
          </cell>
          <cell r="C1568">
            <v>6331</v>
          </cell>
          <cell r="D1568" t="str">
            <v>817-6331</v>
          </cell>
          <cell r="E1568">
            <v>45092</v>
          </cell>
          <cell r="F1568">
            <v>230550156800</v>
          </cell>
          <cell r="G1568" t="str">
            <v>PGO FRAS COSTO TOTAL</v>
          </cell>
          <cell r="H1568">
            <v>890212568</v>
          </cell>
          <cell r="I1568" t="str">
            <v>FUNDACION CARDIOVASCULAR DE CBIA</v>
          </cell>
          <cell r="J1568" t="str">
            <v>8026D82-</v>
          </cell>
          <cell r="K1568" t="str">
            <v>BGA-1169945</v>
          </cell>
          <cell r="L1568">
            <v>1169945</v>
          </cell>
          <cell r="M1568">
            <v>9162531</v>
          </cell>
        </row>
        <row r="1569">
          <cell r="A1569" t="str">
            <v>890212568-644258</v>
          </cell>
          <cell r="B1569">
            <v>817</v>
          </cell>
          <cell r="C1569">
            <v>6411</v>
          </cell>
          <cell r="D1569" t="str">
            <v>817-6411</v>
          </cell>
          <cell r="E1569">
            <v>45117</v>
          </cell>
          <cell r="F1569">
            <v>230550156800</v>
          </cell>
          <cell r="G1569" t="str">
            <v>PGO FRAS COSTO TOTAL</v>
          </cell>
          <cell r="H1569">
            <v>890212568</v>
          </cell>
          <cell r="I1569" t="str">
            <v>FUNDACION CARDIOVASCULAR DE CBIA</v>
          </cell>
          <cell r="J1569" t="str">
            <v>8050D82-</v>
          </cell>
          <cell r="K1569" t="str">
            <v>FHIC-644258</v>
          </cell>
          <cell r="L1569">
            <v>644258</v>
          </cell>
          <cell r="M1569">
            <v>9247312</v>
          </cell>
        </row>
        <row r="1570">
          <cell r="A1570" t="str">
            <v>890212568-526627</v>
          </cell>
          <cell r="B1570">
            <v>817</v>
          </cell>
          <cell r="C1570">
            <v>5278</v>
          </cell>
          <cell r="D1570" t="str">
            <v>817-5278</v>
          </cell>
          <cell r="E1570">
            <v>44848</v>
          </cell>
          <cell r="F1570">
            <v>230550156800</v>
          </cell>
          <cell r="G1570" t="str">
            <v>PAGO FRAS COSTO TOTAL</v>
          </cell>
          <cell r="H1570">
            <v>890212568</v>
          </cell>
          <cell r="I1570" t="str">
            <v>FUNDACION CARDIOVASCULAR DE CBIA</v>
          </cell>
          <cell r="J1570" t="str">
            <v>8029D82-</v>
          </cell>
          <cell r="K1570" t="str">
            <v>FHIC-526627</v>
          </cell>
          <cell r="L1570">
            <v>526627</v>
          </cell>
          <cell r="M1570">
            <v>9469093</v>
          </cell>
        </row>
        <row r="1571">
          <cell r="A1571" t="str">
            <v>890212568-648582</v>
          </cell>
          <cell r="B1571">
            <v>817</v>
          </cell>
          <cell r="C1571">
            <v>6331</v>
          </cell>
          <cell r="D1571" t="str">
            <v>817-6331</v>
          </cell>
          <cell r="E1571">
            <v>45092</v>
          </cell>
          <cell r="F1571">
            <v>230550156800</v>
          </cell>
          <cell r="G1571" t="str">
            <v>PGO FRAS COSTO TOTAL</v>
          </cell>
          <cell r="H1571">
            <v>890212568</v>
          </cell>
          <cell r="I1571" t="str">
            <v>FUNDACION CARDIOVASCULAR DE CBIA</v>
          </cell>
          <cell r="J1571" t="str">
            <v>8052D82-</v>
          </cell>
          <cell r="K1571" t="str">
            <v>FHIC-648582</v>
          </cell>
          <cell r="L1571">
            <v>648582</v>
          </cell>
          <cell r="M1571">
            <v>9556140</v>
          </cell>
        </row>
        <row r="1572">
          <cell r="A1572" t="str">
            <v>890212568-557934</v>
          </cell>
          <cell r="B1572">
            <v>817</v>
          </cell>
          <cell r="C1572">
            <v>5278</v>
          </cell>
          <cell r="D1572" t="str">
            <v>817-5278</v>
          </cell>
          <cell r="E1572">
            <v>44848</v>
          </cell>
          <cell r="F1572">
            <v>230550108000</v>
          </cell>
          <cell r="G1572" t="str">
            <v>PAGO FRAS COSTO TOTAL</v>
          </cell>
          <cell r="H1572">
            <v>890212568</v>
          </cell>
          <cell r="I1572" t="str">
            <v>FUNDACION CARDIOVASCULAR DE CBIA</v>
          </cell>
          <cell r="J1572" t="str">
            <v>8030D82-</v>
          </cell>
          <cell r="K1572" t="str">
            <v>FHIC-557934</v>
          </cell>
          <cell r="L1572">
            <v>557934</v>
          </cell>
          <cell r="M1572">
            <v>10449448</v>
          </cell>
        </row>
        <row r="1573">
          <cell r="A1573" t="str">
            <v>890212568-1145620</v>
          </cell>
          <cell r="B1573">
            <v>817</v>
          </cell>
          <cell r="C1573">
            <v>5077</v>
          </cell>
          <cell r="D1573" t="str">
            <v>817-5077</v>
          </cell>
          <cell r="E1573">
            <v>44818</v>
          </cell>
          <cell r="F1573">
            <v>230550156800</v>
          </cell>
          <cell r="G1573" t="str">
            <v>PAG FACTURAS COSTO TOTAL</v>
          </cell>
          <cell r="H1573">
            <v>890212568</v>
          </cell>
          <cell r="I1573" t="str">
            <v>FUNDACION CARDIOVASCULAR DE CBIA</v>
          </cell>
          <cell r="J1573" t="str">
            <v>8052D82-</v>
          </cell>
          <cell r="K1573" t="str">
            <v>BGA-1145620</v>
          </cell>
          <cell r="L1573">
            <v>1145620</v>
          </cell>
          <cell r="M1573">
            <v>10774995</v>
          </cell>
        </row>
        <row r="1574">
          <cell r="A1574" t="str">
            <v>890212568-1185273</v>
          </cell>
          <cell r="B1574">
            <v>817</v>
          </cell>
          <cell r="C1574">
            <v>6331</v>
          </cell>
          <cell r="D1574" t="str">
            <v>817-6331</v>
          </cell>
          <cell r="E1574">
            <v>45092</v>
          </cell>
          <cell r="F1574">
            <v>230550156800</v>
          </cell>
          <cell r="G1574" t="str">
            <v>PGO FRAS COSTO TOTAL</v>
          </cell>
          <cell r="H1574">
            <v>890212568</v>
          </cell>
          <cell r="I1574" t="str">
            <v>FUNDACION CARDIOVASCULAR DE CBIA</v>
          </cell>
          <cell r="J1574" t="str">
            <v>8026D82-</v>
          </cell>
          <cell r="K1574" t="str">
            <v>BGA1185273</v>
          </cell>
          <cell r="L1574">
            <v>1185273</v>
          </cell>
          <cell r="M1574">
            <v>10866536</v>
          </cell>
        </row>
        <row r="1575">
          <cell r="A1575" t="str">
            <v>890212568-558165</v>
          </cell>
          <cell r="B1575">
            <v>817</v>
          </cell>
          <cell r="C1575">
            <v>5278</v>
          </cell>
          <cell r="D1575" t="str">
            <v>817-5278</v>
          </cell>
          <cell r="E1575">
            <v>44848</v>
          </cell>
          <cell r="F1575">
            <v>230550156800</v>
          </cell>
          <cell r="G1575" t="str">
            <v>PAGO FRAS COSTO TOTAL</v>
          </cell>
          <cell r="H1575">
            <v>890212568</v>
          </cell>
          <cell r="I1575" t="str">
            <v>FUNDACION CARDIOVASCULAR DE CBIA</v>
          </cell>
          <cell r="J1575" t="str">
            <v>8037D82-</v>
          </cell>
          <cell r="K1575" t="str">
            <v>FHIC-558165</v>
          </cell>
          <cell r="L1575">
            <v>558165</v>
          </cell>
          <cell r="M1575">
            <v>12139890</v>
          </cell>
        </row>
        <row r="1576">
          <cell r="A1576" t="str">
            <v>890212568-1190756</v>
          </cell>
          <cell r="B1576">
            <v>817</v>
          </cell>
          <cell r="C1576">
            <v>6411</v>
          </cell>
          <cell r="D1576" t="str">
            <v>817-6411</v>
          </cell>
          <cell r="E1576">
            <v>45117</v>
          </cell>
          <cell r="F1576">
            <v>230550156800</v>
          </cell>
          <cell r="G1576" t="str">
            <v>PGO FRAS COSTO TOTAL</v>
          </cell>
          <cell r="H1576">
            <v>890212568</v>
          </cell>
          <cell r="I1576" t="str">
            <v>FUNDACION CARDIOVASCULAR DE CBIA</v>
          </cell>
          <cell r="J1576" t="str">
            <v>8036D82-</v>
          </cell>
          <cell r="K1576" t="str">
            <v>BGA1190756</v>
          </cell>
          <cell r="L1576">
            <v>1190756</v>
          </cell>
          <cell r="M1576">
            <v>12381360</v>
          </cell>
        </row>
        <row r="1577">
          <cell r="A1577" t="str">
            <v>890212568-554472</v>
          </cell>
          <cell r="B1577">
            <v>817</v>
          </cell>
          <cell r="C1577">
            <v>5278</v>
          </cell>
          <cell r="D1577" t="str">
            <v>817-5278</v>
          </cell>
          <cell r="E1577">
            <v>44848</v>
          </cell>
          <cell r="F1577">
            <v>230550156800</v>
          </cell>
          <cell r="G1577" t="str">
            <v>PAGO FRAS COSTO TOTAL</v>
          </cell>
          <cell r="H1577">
            <v>890212568</v>
          </cell>
          <cell r="I1577" t="str">
            <v>FUNDACION CARDIOVASCULAR DE CBIA</v>
          </cell>
          <cell r="J1577" t="str">
            <v>8023D82-</v>
          </cell>
          <cell r="K1577" t="str">
            <v>FHIC-554472</v>
          </cell>
          <cell r="L1577">
            <v>554472</v>
          </cell>
          <cell r="M1577">
            <v>12749956</v>
          </cell>
        </row>
        <row r="1578">
          <cell r="A1578" t="str">
            <v>890212568-549971</v>
          </cell>
          <cell r="B1578">
            <v>817</v>
          </cell>
          <cell r="C1578">
            <v>5278</v>
          </cell>
          <cell r="D1578" t="str">
            <v>817-5278</v>
          </cell>
          <cell r="E1578">
            <v>44848</v>
          </cell>
          <cell r="F1578">
            <v>230550156800</v>
          </cell>
          <cell r="G1578" t="str">
            <v>PAGO FRAS COSTO TOTAL</v>
          </cell>
          <cell r="H1578">
            <v>890212568</v>
          </cell>
          <cell r="I1578" t="str">
            <v>FUNDACION CARDIOVASCULAR DE CBIA</v>
          </cell>
          <cell r="J1578" t="str">
            <v>8026D82-</v>
          </cell>
          <cell r="K1578" t="str">
            <v>FHIC-549971</v>
          </cell>
          <cell r="L1578">
            <v>549971</v>
          </cell>
          <cell r="M1578">
            <v>13715291</v>
          </cell>
        </row>
        <row r="1579">
          <cell r="A1579" t="str">
            <v>890212568-644858</v>
          </cell>
          <cell r="B1579">
            <v>817</v>
          </cell>
          <cell r="C1579">
            <v>6411</v>
          </cell>
          <cell r="D1579" t="str">
            <v>817-6411</v>
          </cell>
          <cell r="E1579">
            <v>45117</v>
          </cell>
          <cell r="F1579">
            <v>230550108000</v>
          </cell>
          <cell r="G1579" t="str">
            <v>PGO FRAS COSTO TOTAL</v>
          </cell>
          <cell r="H1579">
            <v>890212568</v>
          </cell>
          <cell r="I1579" t="str">
            <v>FUNDACION CARDIOVASCULAR DE CBIA</v>
          </cell>
          <cell r="J1579" t="str">
            <v>8036D82-</v>
          </cell>
          <cell r="K1579" t="str">
            <v>FHIC-644858</v>
          </cell>
          <cell r="L1579">
            <v>644858</v>
          </cell>
          <cell r="M1579">
            <v>14409392</v>
          </cell>
        </row>
        <row r="1580">
          <cell r="A1580" t="str">
            <v>890212568-1135817</v>
          </cell>
          <cell r="B1580">
            <v>817</v>
          </cell>
          <cell r="C1580">
            <v>4805</v>
          </cell>
          <cell r="D1580" t="str">
            <v>817-4805</v>
          </cell>
          <cell r="E1580">
            <v>44728</v>
          </cell>
          <cell r="F1580">
            <v>230550156800</v>
          </cell>
          <cell r="G1580" t="str">
            <v>PAGO FRAS COSTO TOTAL</v>
          </cell>
          <cell r="H1580">
            <v>890212568</v>
          </cell>
          <cell r="I1580" t="str">
            <v>FUNDACION CARDIOVASCULAR DE CBIA</v>
          </cell>
          <cell r="J1580" t="str">
            <v>8036D82-</v>
          </cell>
          <cell r="K1580" t="str">
            <v>BGA-1135817</v>
          </cell>
          <cell r="L1580">
            <v>1135817</v>
          </cell>
          <cell r="M1580">
            <v>14652321</v>
          </cell>
        </row>
        <row r="1581">
          <cell r="A1581" t="str">
            <v>890212568-650099</v>
          </cell>
          <cell r="B1581">
            <v>817</v>
          </cell>
          <cell r="C1581">
            <v>6331</v>
          </cell>
          <cell r="D1581" t="str">
            <v>817-6331</v>
          </cell>
          <cell r="E1581">
            <v>45092</v>
          </cell>
          <cell r="F1581">
            <v>230550156800</v>
          </cell>
          <cell r="G1581" t="str">
            <v>PGO FRAS COSTO TOTAL</v>
          </cell>
          <cell r="H1581">
            <v>890212568</v>
          </cell>
          <cell r="I1581" t="str">
            <v>FUNDACION CARDIOVASCULAR DE CBIA</v>
          </cell>
          <cell r="J1581" t="str">
            <v>8026D82-</v>
          </cell>
          <cell r="K1581" t="str">
            <v>FHIC-650099</v>
          </cell>
          <cell r="L1581">
            <v>650099</v>
          </cell>
          <cell r="M1581">
            <v>16399032</v>
          </cell>
        </row>
        <row r="1582">
          <cell r="A1582" t="str">
            <v>890212568-536661</v>
          </cell>
          <cell r="B1582">
            <v>817</v>
          </cell>
          <cell r="C1582">
            <v>5033</v>
          </cell>
          <cell r="D1582" t="str">
            <v>817-5033</v>
          </cell>
          <cell r="E1582">
            <v>44796</v>
          </cell>
          <cell r="F1582">
            <v>230550156800</v>
          </cell>
          <cell r="G1582" t="str">
            <v>PAGO FRAS COSTO TOTAL</v>
          </cell>
          <cell r="H1582">
            <v>890212568</v>
          </cell>
          <cell r="I1582" t="str">
            <v>FUNDACION CARDIOVASCULAR DE CBIA</v>
          </cell>
          <cell r="J1582" t="str">
            <v>8036D82-</v>
          </cell>
          <cell r="K1582" t="str">
            <v>FHIC-536661</v>
          </cell>
          <cell r="L1582">
            <v>536661</v>
          </cell>
          <cell r="M1582">
            <v>16602192</v>
          </cell>
        </row>
        <row r="1583">
          <cell r="A1583" t="str">
            <v>890212568-1188224</v>
          </cell>
          <cell r="B1583">
            <v>817</v>
          </cell>
          <cell r="C1583">
            <v>6331</v>
          </cell>
          <cell r="D1583" t="str">
            <v>817-6331</v>
          </cell>
          <cell r="E1583">
            <v>45092</v>
          </cell>
          <cell r="F1583">
            <v>230550156800</v>
          </cell>
          <cell r="G1583" t="str">
            <v>PGO FRAS COSTO TOTAL</v>
          </cell>
          <cell r="H1583">
            <v>890212568</v>
          </cell>
          <cell r="I1583" t="str">
            <v>FUNDACION CARDIOVASCULAR DE CBIA</v>
          </cell>
          <cell r="J1583" t="str">
            <v>8037D82-</v>
          </cell>
          <cell r="K1583" t="str">
            <v>BGA1188224</v>
          </cell>
          <cell r="L1583">
            <v>1188224</v>
          </cell>
          <cell r="M1583">
            <v>16678683</v>
          </cell>
        </row>
        <row r="1584">
          <cell r="A1584" t="str">
            <v>890212568-643158</v>
          </cell>
          <cell r="B1584">
            <v>817</v>
          </cell>
          <cell r="C1584">
            <v>6411</v>
          </cell>
          <cell r="D1584" t="str">
            <v>817-6411</v>
          </cell>
          <cell r="E1584">
            <v>45117</v>
          </cell>
          <cell r="F1584">
            <v>230550108000</v>
          </cell>
          <cell r="G1584" t="str">
            <v>PGO FRAS COSTO TOTAL</v>
          </cell>
          <cell r="H1584">
            <v>890212568</v>
          </cell>
          <cell r="I1584" t="str">
            <v>FUNDACION CARDIOVASCULAR DE CBIA</v>
          </cell>
          <cell r="J1584" t="str">
            <v>8029D82-</v>
          </cell>
          <cell r="K1584" t="str">
            <v>FHIC-643158</v>
          </cell>
          <cell r="L1584">
            <v>643158</v>
          </cell>
          <cell r="M1584">
            <v>16906748</v>
          </cell>
        </row>
        <row r="1585">
          <cell r="A1585" t="str">
            <v>890212568-1187632</v>
          </cell>
          <cell r="B1585">
            <v>817</v>
          </cell>
          <cell r="C1585">
            <v>6331</v>
          </cell>
          <cell r="D1585" t="str">
            <v>817-6331</v>
          </cell>
          <cell r="E1585">
            <v>45092</v>
          </cell>
          <cell r="F1585">
            <v>230550156800</v>
          </cell>
          <cell r="G1585" t="str">
            <v>PGO FRAS COSTO TOTAL</v>
          </cell>
          <cell r="H1585">
            <v>890212568</v>
          </cell>
          <cell r="I1585" t="str">
            <v>FUNDACION CARDIOVASCULAR DE CBIA</v>
          </cell>
          <cell r="J1585" t="str">
            <v>8036D82-</v>
          </cell>
          <cell r="K1585" t="str">
            <v>BGA1187632</v>
          </cell>
          <cell r="L1585">
            <v>1187632</v>
          </cell>
          <cell r="M1585">
            <v>17134476</v>
          </cell>
        </row>
        <row r="1586">
          <cell r="A1586" t="str">
            <v>890212568-543723</v>
          </cell>
          <cell r="B1586">
            <v>817</v>
          </cell>
          <cell r="C1586">
            <v>5033</v>
          </cell>
          <cell r="D1586" t="str">
            <v>817-5033</v>
          </cell>
          <cell r="E1586">
            <v>44796</v>
          </cell>
          <cell r="F1586">
            <v>230550108000</v>
          </cell>
          <cell r="G1586" t="str">
            <v>PAGO FRAS COSTO TOTAL</v>
          </cell>
          <cell r="H1586">
            <v>890212568</v>
          </cell>
          <cell r="I1586" t="str">
            <v>FUNDACION CARDIOVASCULAR DE CBIA</v>
          </cell>
          <cell r="J1586" t="str">
            <v>8036D82-</v>
          </cell>
          <cell r="K1586" t="str">
            <v>FHIC-543723</v>
          </cell>
          <cell r="L1586">
            <v>543723</v>
          </cell>
          <cell r="M1586">
            <v>18164302</v>
          </cell>
        </row>
        <row r="1587">
          <cell r="A1587" t="str">
            <v>890212568-547101</v>
          </cell>
          <cell r="B1587">
            <v>817</v>
          </cell>
          <cell r="C1587">
            <v>5033</v>
          </cell>
          <cell r="D1587" t="str">
            <v>817-5033</v>
          </cell>
          <cell r="E1587">
            <v>44796</v>
          </cell>
          <cell r="F1587">
            <v>230550108000</v>
          </cell>
          <cell r="G1587" t="str">
            <v>PAGO FRAS COSTO TOTAL</v>
          </cell>
          <cell r="H1587">
            <v>890212568</v>
          </cell>
          <cell r="I1587" t="str">
            <v>FUNDACION CARDIOVASCULAR DE CBIA</v>
          </cell>
          <cell r="J1587" t="str">
            <v>8030D82-</v>
          </cell>
          <cell r="K1587" t="str">
            <v>FHIC-547101</v>
          </cell>
          <cell r="L1587">
            <v>547101</v>
          </cell>
          <cell r="M1587">
            <v>18291665</v>
          </cell>
        </row>
        <row r="1588">
          <cell r="A1588" t="str">
            <v>890212568-558952</v>
          </cell>
          <cell r="B1588">
            <v>817</v>
          </cell>
          <cell r="C1588">
            <v>6411</v>
          </cell>
          <cell r="D1588" t="str">
            <v>817-6411</v>
          </cell>
          <cell r="E1588">
            <v>45117</v>
          </cell>
          <cell r="F1588">
            <v>230550156800</v>
          </cell>
          <cell r="G1588" t="str">
            <v>PGO FRAS COSTO TOTAL</v>
          </cell>
          <cell r="H1588">
            <v>890212568</v>
          </cell>
          <cell r="I1588" t="str">
            <v>FUNDACION CARDIOVASCULAR DE CBIA</v>
          </cell>
          <cell r="J1588" t="str">
            <v>8025D82-</v>
          </cell>
          <cell r="K1588" t="str">
            <v>FHIC-558952</v>
          </cell>
          <cell r="L1588">
            <v>558952</v>
          </cell>
          <cell r="M1588">
            <v>18485679</v>
          </cell>
        </row>
        <row r="1589">
          <cell r="A1589" t="str">
            <v>890212568-656052</v>
          </cell>
          <cell r="B1589">
            <v>817</v>
          </cell>
          <cell r="C1589">
            <v>6411</v>
          </cell>
          <cell r="D1589" t="str">
            <v>817-6411</v>
          </cell>
          <cell r="E1589">
            <v>45117</v>
          </cell>
          <cell r="F1589">
            <v>230550156800</v>
          </cell>
          <cell r="G1589" t="str">
            <v>PGO FRAS COSTO TOTAL</v>
          </cell>
          <cell r="H1589">
            <v>890212568</v>
          </cell>
          <cell r="I1589" t="str">
            <v>FUNDACION CARDIOVASCULAR DE CBIA</v>
          </cell>
          <cell r="J1589" t="str">
            <v>8029D82-</v>
          </cell>
          <cell r="K1589" t="str">
            <v>FHIC-656052</v>
          </cell>
          <cell r="L1589">
            <v>656052</v>
          </cell>
          <cell r="M1589">
            <v>20109464</v>
          </cell>
        </row>
        <row r="1590">
          <cell r="A1590" t="str">
            <v>890212568-1191191</v>
          </cell>
          <cell r="B1590">
            <v>817</v>
          </cell>
          <cell r="C1590">
            <v>6411</v>
          </cell>
          <cell r="D1590" t="str">
            <v>817-6411</v>
          </cell>
          <cell r="E1590">
            <v>45117</v>
          </cell>
          <cell r="F1590">
            <v>230550156800</v>
          </cell>
          <cell r="G1590" t="str">
            <v>PGO FRAS COSTO TOTAL</v>
          </cell>
          <cell r="H1590">
            <v>890212568</v>
          </cell>
          <cell r="I1590" t="str">
            <v>FUNDACION CARDIOVASCULAR DE CBIA</v>
          </cell>
          <cell r="J1590" t="str">
            <v>8023D82-</v>
          </cell>
          <cell r="K1590" t="str">
            <v>BGA1191191</v>
          </cell>
          <cell r="L1590">
            <v>1191191</v>
          </cell>
          <cell r="M1590">
            <v>20142826</v>
          </cell>
        </row>
        <row r="1591">
          <cell r="A1591" t="str">
            <v>890212568-1189831</v>
          </cell>
          <cell r="B1591">
            <v>817</v>
          </cell>
          <cell r="C1591">
            <v>6411</v>
          </cell>
          <cell r="D1591" t="str">
            <v>817-6411</v>
          </cell>
          <cell r="E1591">
            <v>45117</v>
          </cell>
          <cell r="F1591">
            <v>230550156800</v>
          </cell>
          <cell r="G1591" t="str">
            <v>PGO FRAS COSTO TOTAL</v>
          </cell>
          <cell r="H1591">
            <v>890212568</v>
          </cell>
          <cell r="I1591" t="str">
            <v>FUNDACION CARDIOVASCULAR DE CBIA</v>
          </cell>
          <cell r="J1591" t="str">
            <v>8030D82-</v>
          </cell>
          <cell r="K1591" t="str">
            <v>BGA1189831</v>
          </cell>
          <cell r="L1591">
            <v>1189831</v>
          </cell>
          <cell r="M1591">
            <v>20399151</v>
          </cell>
        </row>
        <row r="1592">
          <cell r="A1592" t="str">
            <v>890212568-659515</v>
          </cell>
          <cell r="B1592">
            <v>817</v>
          </cell>
          <cell r="C1592">
            <v>6411</v>
          </cell>
          <cell r="D1592" t="str">
            <v>817-6411</v>
          </cell>
          <cell r="E1592">
            <v>45117</v>
          </cell>
          <cell r="F1592">
            <v>230550156800</v>
          </cell>
          <cell r="G1592" t="str">
            <v>PGO FRAS COSTO TOTAL</v>
          </cell>
          <cell r="H1592">
            <v>890212568</v>
          </cell>
          <cell r="I1592" t="str">
            <v>FUNDACION CARDIOVASCULAR DE CBIA</v>
          </cell>
          <cell r="J1592" t="str">
            <v>8046D82-</v>
          </cell>
          <cell r="K1592" t="str">
            <v>FHIC-659515</v>
          </cell>
          <cell r="L1592">
            <v>659515</v>
          </cell>
          <cell r="M1592">
            <v>20478416</v>
          </cell>
        </row>
        <row r="1593">
          <cell r="A1593" t="str">
            <v>890212568-621740</v>
          </cell>
          <cell r="B1593">
            <v>817</v>
          </cell>
          <cell r="C1593">
            <v>6411</v>
          </cell>
          <cell r="D1593" t="str">
            <v>817-6411</v>
          </cell>
          <cell r="E1593">
            <v>45117</v>
          </cell>
          <cell r="F1593">
            <v>230550156800</v>
          </cell>
          <cell r="G1593" t="str">
            <v>PGO FRAS COSTO TOTAL</v>
          </cell>
          <cell r="H1593">
            <v>890212568</v>
          </cell>
          <cell r="I1593" t="str">
            <v>FUNDACION CARDIOVASCULAR DE CBIA</v>
          </cell>
          <cell r="J1593" t="str">
            <v>8044D82-</v>
          </cell>
          <cell r="K1593" t="str">
            <v>FHIC-621740</v>
          </cell>
          <cell r="L1593">
            <v>621740</v>
          </cell>
          <cell r="M1593">
            <v>21713596</v>
          </cell>
        </row>
        <row r="1594">
          <cell r="A1594" t="str">
            <v>890212568-579831</v>
          </cell>
          <cell r="B1594">
            <v>817</v>
          </cell>
          <cell r="C1594">
            <v>6411</v>
          </cell>
          <cell r="D1594" t="str">
            <v>817-6411</v>
          </cell>
          <cell r="E1594">
            <v>45117</v>
          </cell>
          <cell r="F1594">
            <v>230550156800</v>
          </cell>
          <cell r="G1594" t="str">
            <v>PGO FRAS COSTO TOTAL</v>
          </cell>
          <cell r="H1594">
            <v>890212568</v>
          </cell>
          <cell r="I1594" t="str">
            <v>FUNDACION CARDIOVASCULAR DE CBIA</v>
          </cell>
          <cell r="J1594" t="str">
            <v>8026D82-</v>
          </cell>
          <cell r="K1594" t="str">
            <v>FHIC-579831</v>
          </cell>
          <cell r="L1594">
            <v>579831</v>
          </cell>
          <cell r="M1594">
            <v>22570783</v>
          </cell>
        </row>
        <row r="1595">
          <cell r="A1595" t="str">
            <v>890212568-1155547</v>
          </cell>
          <cell r="B1595">
            <v>817</v>
          </cell>
          <cell r="C1595">
            <v>5496</v>
          </cell>
          <cell r="D1595" t="str">
            <v>817-5496</v>
          </cell>
          <cell r="E1595">
            <v>44909</v>
          </cell>
          <cell r="F1595">
            <v>230550156800</v>
          </cell>
          <cell r="G1595" t="str">
            <v>PGO FRAS COSTO TOTAL</v>
          </cell>
          <cell r="H1595">
            <v>890212568</v>
          </cell>
          <cell r="I1595" t="str">
            <v>FUNDACION CARDIOVASCULAR DE CBIA</v>
          </cell>
          <cell r="J1595" t="str">
            <v>8048D82-</v>
          </cell>
          <cell r="K1595" t="str">
            <v>BGA-1155547</v>
          </cell>
          <cell r="L1595">
            <v>1155547</v>
          </cell>
          <cell r="M1595">
            <v>26285346</v>
          </cell>
        </row>
        <row r="1596">
          <cell r="A1596" t="str">
            <v>890212568-1192881</v>
          </cell>
          <cell r="B1596">
            <v>817</v>
          </cell>
          <cell r="C1596">
            <v>6411</v>
          </cell>
          <cell r="D1596" t="str">
            <v>817-6411</v>
          </cell>
          <cell r="E1596">
            <v>45117</v>
          </cell>
          <cell r="F1596">
            <v>230550156800</v>
          </cell>
          <cell r="G1596" t="str">
            <v>PGO FRAS COSTO TOTAL</v>
          </cell>
          <cell r="H1596">
            <v>890212568</v>
          </cell>
          <cell r="I1596" t="str">
            <v>FUNDACION CARDIOVASCULAR DE CBIA</v>
          </cell>
          <cell r="J1596" t="str">
            <v>8036D82-</v>
          </cell>
          <cell r="K1596" t="str">
            <v>BGA1192881</v>
          </cell>
          <cell r="L1596">
            <v>1192881</v>
          </cell>
          <cell r="M1596">
            <v>27611437</v>
          </cell>
        </row>
        <row r="1597">
          <cell r="A1597" t="str">
            <v>890212568-651286</v>
          </cell>
          <cell r="B1597">
            <v>817</v>
          </cell>
          <cell r="C1597">
            <v>6411</v>
          </cell>
          <cell r="D1597" t="str">
            <v>817-6411</v>
          </cell>
          <cell r="E1597">
            <v>45117</v>
          </cell>
          <cell r="F1597">
            <v>230550156800</v>
          </cell>
          <cell r="G1597" t="str">
            <v>PGO FRAS COSTO TOTAL</v>
          </cell>
          <cell r="H1597">
            <v>890212568</v>
          </cell>
          <cell r="I1597" t="str">
            <v>FUNDACION CARDIOVASCULAR DE CBIA</v>
          </cell>
          <cell r="J1597" t="str">
            <v>8025D82-</v>
          </cell>
          <cell r="K1597" t="str">
            <v>FHIC-651286</v>
          </cell>
          <cell r="L1597">
            <v>651286</v>
          </cell>
          <cell r="M1597">
            <v>28072401</v>
          </cell>
        </row>
        <row r="1598">
          <cell r="A1598" t="str">
            <v>890212568-1142011</v>
          </cell>
          <cell r="B1598">
            <v>817</v>
          </cell>
          <cell r="C1598">
            <v>5033</v>
          </cell>
          <cell r="D1598" t="str">
            <v>817-5033</v>
          </cell>
          <cell r="E1598">
            <v>44796</v>
          </cell>
          <cell r="F1598">
            <v>230550108000</v>
          </cell>
          <cell r="G1598" t="str">
            <v>PAGO FRAS COSTO TOTAL</v>
          </cell>
          <cell r="H1598">
            <v>890212568</v>
          </cell>
          <cell r="I1598" t="str">
            <v>FUNDACION CARDIOVASCULAR DE CBIA</v>
          </cell>
          <cell r="J1598" t="str">
            <v>8025D82-</v>
          </cell>
          <cell r="K1598" t="str">
            <v>BGA-1142011</v>
          </cell>
          <cell r="L1598">
            <v>1142011</v>
          </cell>
          <cell r="M1598">
            <v>33180577</v>
          </cell>
        </row>
        <row r="1599">
          <cell r="A1599" t="str">
            <v>890212568-53256</v>
          </cell>
          <cell r="B1599">
            <v>817</v>
          </cell>
          <cell r="C1599">
            <v>5278</v>
          </cell>
          <cell r="D1599" t="str">
            <v>817-5278</v>
          </cell>
          <cell r="E1599">
            <v>44848</v>
          </cell>
          <cell r="F1599">
            <v>230550108000</v>
          </cell>
          <cell r="G1599" t="str">
            <v>PAGO FRAS COSTO TOTAL</v>
          </cell>
          <cell r="H1599">
            <v>890212568</v>
          </cell>
          <cell r="I1599" t="str">
            <v>FUNDACION CARDIOVASCULAR DE CBIA</v>
          </cell>
          <cell r="J1599" t="str">
            <v>8050D82-</v>
          </cell>
          <cell r="K1599" t="str">
            <v>RFHIC-53256</v>
          </cell>
          <cell r="L1599">
            <v>53256</v>
          </cell>
          <cell r="M1599" t="str">
            <v>0          35,000.00</v>
          </cell>
        </row>
        <row r="1600">
          <cell r="A1600" t="str">
            <v>890212568-53585</v>
          </cell>
          <cell r="B1600">
            <v>817</v>
          </cell>
          <cell r="C1600">
            <v>5278</v>
          </cell>
          <cell r="D1600" t="str">
            <v>817-5278</v>
          </cell>
          <cell r="E1600">
            <v>44848</v>
          </cell>
          <cell r="F1600">
            <v>230550108000</v>
          </cell>
          <cell r="G1600" t="str">
            <v>PAGO FRAS COSTO TOTAL</v>
          </cell>
          <cell r="H1600">
            <v>890212568</v>
          </cell>
          <cell r="I1600" t="str">
            <v>FUNDACION CARDIOVASCULAR DE CBIA</v>
          </cell>
          <cell r="J1600" t="str">
            <v>8026D82-</v>
          </cell>
          <cell r="K1600" t="str">
            <v>RFHIC-53585</v>
          </cell>
          <cell r="L1600">
            <v>53585</v>
          </cell>
          <cell r="M1600" t="str">
            <v>0          35,000.00</v>
          </cell>
        </row>
        <row r="1601">
          <cell r="A1601" t="str">
            <v>890212568-113747</v>
          </cell>
          <cell r="B1601">
            <v>817</v>
          </cell>
          <cell r="C1601">
            <v>5278</v>
          </cell>
          <cell r="D1601" t="str">
            <v>817-5278</v>
          </cell>
          <cell r="E1601">
            <v>44848</v>
          </cell>
          <cell r="F1601">
            <v>230550156800</v>
          </cell>
          <cell r="G1601" t="str">
            <v>PAGO FRAS COSTO TOTAL</v>
          </cell>
          <cell r="H1601">
            <v>890212568</v>
          </cell>
          <cell r="I1601" t="str">
            <v>FUNDACION CARDIOVASCULAR DE CBIA</v>
          </cell>
          <cell r="J1601" t="str">
            <v>8026D82-</v>
          </cell>
          <cell r="K1601" t="str">
            <v>RBGA-113747</v>
          </cell>
          <cell r="L1601">
            <v>113747</v>
          </cell>
          <cell r="M1601" t="str">
            <v>0         727,574.00</v>
          </cell>
        </row>
        <row r="1602">
          <cell r="A1602" t="str">
            <v>890212568-113792</v>
          </cell>
          <cell r="B1602">
            <v>817</v>
          </cell>
          <cell r="C1602">
            <v>5278</v>
          </cell>
          <cell r="D1602" t="str">
            <v>817-5278</v>
          </cell>
          <cell r="E1602">
            <v>44848</v>
          </cell>
          <cell r="F1602">
            <v>230550108000</v>
          </cell>
          <cell r="G1602" t="str">
            <v>PAGO FRAS COSTO TOTAL</v>
          </cell>
          <cell r="H1602">
            <v>890212568</v>
          </cell>
          <cell r="I1602" t="str">
            <v>FUNDACION CARDIOVASCULAR DE CBIA</v>
          </cell>
          <cell r="J1602" t="str">
            <v>8036D82-</v>
          </cell>
          <cell r="K1602" t="str">
            <v>RBGA-113792</v>
          </cell>
          <cell r="L1602">
            <v>113792</v>
          </cell>
          <cell r="M1602" t="str">
            <v>1         563,792.00</v>
          </cell>
        </row>
        <row r="1603">
          <cell r="A1603" t="str">
            <v>890212568-114201</v>
          </cell>
          <cell r="B1603">
            <v>817</v>
          </cell>
          <cell r="C1603">
            <v>5278</v>
          </cell>
          <cell r="D1603" t="str">
            <v>817-5278</v>
          </cell>
          <cell r="E1603">
            <v>44848</v>
          </cell>
          <cell r="F1603">
            <v>230550108000</v>
          </cell>
          <cell r="G1603" t="str">
            <v>PAGO FRAS COSTO TOTAL</v>
          </cell>
          <cell r="H1603">
            <v>890212568</v>
          </cell>
          <cell r="I1603" t="str">
            <v>FUNDACION CARDIOVASCULAR DE CBIA</v>
          </cell>
          <cell r="J1603" t="str">
            <v>8025D82-</v>
          </cell>
          <cell r="K1603" t="str">
            <v>RBGA-114201</v>
          </cell>
          <cell r="L1603">
            <v>114201</v>
          </cell>
          <cell r="M1603" t="str">
            <v>1         563,795.00</v>
          </cell>
        </row>
        <row r="1604">
          <cell r="A1604" t="str">
            <v>890212568-52041</v>
          </cell>
          <cell r="B1604">
            <v>817</v>
          </cell>
          <cell r="C1604">
            <v>5278</v>
          </cell>
          <cell r="D1604" t="str">
            <v>817-5278</v>
          </cell>
          <cell r="E1604">
            <v>44848</v>
          </cell>
          <cell r="F1604">
            <v>230550108000</v>
          </cell>
          <cell r="G1604" t="str">
            <v>PAGO FRAS COSTO TOTAL</v>
          </cell>
          <cell r="H1604">
            <v>890212568</v>
          </cell>
          <cell r="I1604" t="str">
            <v>FUNDACION CARDIOVASCULAR DE CBIA</v>
          </cell>
          <cell r="J1604" t="str">
            <v>8050D82-</v>
          </cell>
          <cell r="K1604" t="str">
            <v>RFHIC-52041</v>
          </cell>
          <cell r="L1604">
            <v>52041</v>
          </cell>
          <cell r="M1604" t="str">
            <v>1         612,122.00</v>
          </cell>
        </row>
        <row r="1605">
          <cell r="A1605" t="str">
            <v>890212568-54710</v>
          </cell>
          <cell r="B1605">
            <v>817</v>
          </cell>
          <cell r="C1605">
            <v>5278</v>
          </cell>
          <cell r="D1605" t="str">
            <v>817-5278</v>
          </cell>
          <cell r="E1605">
            <v>44848</v>
          </cell>
          <cell r="F1605">
            <v>230550108000</v>
          </cell>
          <cell r="G1605" t="str">
            <v>PAGO FRAS COSTO TOTAL</v>
          </cell>
          <cell r="H1605">
            <v>890212568</v>
          </cell>
          <cell r="I1605" t="str">
            <v>FUNDACION CARDIOVASCULAR DE CBIA</v>
          </cell>
          <cell r="J1605" t="str">
            <v>8030D82-</v>
          </cell>
          <cell r="K1605" t="str">
            <v>RFHIC-54710</v>
          </cell>
          <cell r="L1605">
            <v>54710</v>
          </cell>
          <cell r="M1605" t="str">
            <v>1       2,203,755.00</v>
          </cell>
        </row>
        <row r="1606">
          <cell r="A1606" t="str">
            <v>890212568-113806</v>
          </cell>
          <cell r="B1606">
            <v>817</v>
          </cell>
          <cell r="C1606">
            <v>5278</v>
          </cell>
          <cell r="D1606" t="str">
            <v>817-5278</v>
          </cell>
          <cell r="E1606">
            <v>44848</v>
          </cell>
          <cell r="F1606">
            <v>230550108000</v>
          </cell>
          <cell r="G1606" t="str">
            <v>PAGO FRAS COSTO TOTAL</v>
          </cell>
          <cell r="H1606">
            <v>890212568</v>
          </cell>
          <cell r="I1606" t="str">
            <v>FUNDACION CARDIOVASCULAR DE CBIA</v>
          </cell>
          <cell r="J1606" t="str">
            <v>8026D82-</v>
          </cell>
          <cell r="K1606" t="str">
            <v>RBGA-113806</v>
          </cell>
          <cell r="L1606">
            <v>113806</v>
          </cell>
          <cell r="M1606" t="str">
            <v>2          15,415.00</v>
          </cell>
        </row>
        <row r="1607">
          <cell r="A1607" t="str">
            <v>890212568-113739</v>
          </cell>
          <cell r="B1607">
            <v>817</v>
          </cell>
          <cell r="C1607">
            <v>5278</v>
          </cell>
          <cell r="D1607" t="str">
            <v>817-5278</v>
          </cell>
          <cell r="E1607">
            <v>44848</v>
          </cell>
          <cell r="F1607">
            <v>230550108000</v>
          </cell>
          <cell r="G1607" t="str">
            <v>PAGO FRAS COSTO TOTAL</v>
          </cell>
          <cell r="H1607">
            <v>890212568</v>
          </cell>
          <cell r="I1607" t="str">
            <v>FUNDACION CARDIOVASCULAR DE CBIA</v>
          </cell>
          <cell r="J1607" t="str">
            <v>8027D82-</v>
          </cell>
          <cell r="K1607" t="str">
            <v>RBGA-113739</v>
          </cell>
          <cell r="L1607">
            <v>113739</v>
          </cell>
          <cell r="M1607" t="str">
            <v>2          67,500.00</v>
          </cell>
        </row>
        <row r="1608">
          <cell r="A1608" t="str">
            <v>890212568-52906</v>
          </cell>
          <cell r="B1608">
            <v>817</v>
          </cell>
          <cell r="C1608">
            <v>5355</v>
          </cell>
          <cell r="D1608" t="str">
            <v>817-5355</v>
          </cell>
          <cell r="E1608">
            <v>44881</v>
          </cell>
          <cell r="F1608">
            <v>230550156800</v>
          </cell>
          <cell r="G1608" t="str">
            <v>PAGO FRAS COSTO TOTAL</v>
          </cell>
          <cell r="H1608">
            <v>890212568</v>
          </cell>
          <cell r="I1608" t="str">
            <v>FUNDACION CARDIOVASCULAR DE CBIA</v>
          </cell>
          <cell r="J1608" t="str">
            <v>8036D82-</v>
          </cell>
          <cell r="K1608" t="str">
            <v>RFHIC-52906</v>
          </cell>
          <cell r="L1608">
            <v>52906</v>
          </cell>
          <cell r="M1608" t="str">
            <v>2         303,393.00</v>
          </cell>
        </row>
        <row r="1609">
          <cell r="A1609" t="str">
            <v>890212568-50604</v>
          </cell>
          <cell r="B1609">
            <v>817</v>
          </cell>
          <cell r="C1609">
            <v>5278</v>
          </cell>
          <cell r="D1609" t="str">
            <v>817-5278</v>
          </cell>
          <cell r="E1609">
            <v>44848</v>
          </cell>
          <cell r="F1609">
            <v>230550108000</v>
          </cell>
          <cell r="G1609" t="str">
            <v>PAGO FRAS COSTO TOTAL</v>
          </cell>
          <cell r="H1609">
            <v>890212568</v>
          </cell>
          <cell r="I1609" t="str">
            <v>FUNDACION CARDIOVASCULAR DE CBIA</v>
          </cell>
          <cell r="J1609" t="str">
            <v>8029D82-</v>
          </cell>
          <cell r="K1609" t="str">
            <v>RFHIC-50604</v>
          </cell>
          <cell r="L1609">
            <v>50604</v>
          </cell>
          <cell r="M1609" t="str">
            <v>2       1,637,514.00</v>
          </cell>
        </row>
        <row r="1610">
          <cell r="A1610" t="str">
            <v>890212568-51055</v>
          </cell>
          <cell r="B1610">
            <v>817</v>
          </cell>
          <cell r="C1610">
            <v>5278</v>
          </cell>
          <cell r="D1610" t="str">
            <v>817-5278</v>
          </cell>
          <cell r="E1610">
            <v>44848</v>
          </cell>
          <cell r="F1610">
            <v>230550108000</v>
          </cell>
          <cell r="G1610" t="str">
            <v>PAGO FRAS COSTO TOTAL</v>
          </cell>
          <cell r="H1610">
            <v>890212568</v>
          </cell>
          <cell r="I1610" t="str">
            <v>FUNDACION CARDIOVASCULAR DE CBIA</v>
          </cell>
          <cell r="J1610" t="str">
            <v>8026D82-</v>
          </cell>
          <cell r="K1610" t="str">
            <v>RFHIC-51055</v>
          </cell>
          <cell r="L1610">
            <v>51055</v>
          </cell>
          <cell r="M1610" t="str">
            <v>2       1,652,027.00</v>
          </cell>
        </row>
        <row r="1611">
          <cell r="A1611" t="str">
            <v>890212568-106312</v>
          </cell>
          <cell r="B1611">
            <v>817</v>
          </cell>
          <cell r="C1611">
            <v>5077</v>
          </cell>
          <cell r="D1611" t="str">
            <v>817-5077</v>
          </cell>
          <cell r="E1611">
            <v>44818</v>
          </cell>
          <cell r="F1611">
            <v>230550156800</v>
          </cell>
          <cell r="G1611" t="str">
            <v>PAG FACTURAS COSTO TOTAL</v>
          </cell>
          <cell r="H1611">
            <v>890212568</v>
          </cell>
          <cell r="I1611" t="str">
            <v>FUNDACION CARDIOVASCULAR DE CBIA</v>
          </cell>
          <cell r="J1611" t="str">
            <v>8048D82-</v>
          </cell>
          <cell r="K1611" t="str">
            <v>RBGA-106312</v>
          </cell>
          <cell r="L1611">
            <v>106312</v>
          </cell>
          <cell r="M1611" t="str">
            <v>2       2,212,048.00</v>
          </cell>
        </row>
        <row r="1612">
          <cell r="A1612" t="str">
            <v>890212568-106412</v>
          </cell>
          <cell r="B1612">
            <v>817</v>
          </cell>
          <cell r="C1612">
            <v>5077</v>
          </cell>
          <cell r="D1612" t="str">
            <v>817-5077</v>
          </cell>
          <cell r="E1612">
            <v>44818</v>
          </cell>
          <cell r="F1612">
            <v>230550156800</v>
          </cell>
          <cell r="G1612" t="str">
            <v>PAG FACTURAS COSTO TOTAL</v>
          </cell>
          <cell r="H1612">
            <v>890212568</v>
          </cell>
          <cell r="I1612" t="str">
            <v>FUNDACION CARDIOVASCULAR DE CBIA</v>
          </cell>
          <cell r="J1612" t="str">
            <v>8026D82-</v>
          </cell>
          <cell r="K1612" t="str">
            <v>RBGA-106412</v>
          </cell>
          <cell r="L1612">
            <v>106412</v>
          </cell>
          <cell r="M1612" t="str">
            <v>3         108,475.00</v>
          </cell>
        </row>
        <row r="1613">
          <cell r="A1613" t="str">
            <v>890212568-53144</v>
          </cell>
          <cell r="B1613">
            <v>817</v>
          </cell>
          <cell r="C1613">
            <v>5278</v>
          </cell>
          <cell r="D1613" t="str">
            <v>817-5278</v>
          </cell>
          <cell r="E1613">
            <v>44848</v>
          </cell>
          <cell r="F1613">
            <v>230550108000</v>
          </cell>
          <cell r="G1613" t="str">
            <v>PAGO FRAS COSTO TOTAL</v>
          </cell>
          <cell r="H1613">
            <v>890212568</v>
          </cell>
          <cell r="I1613" t="str">
            <v>FUNDACION CARDIOVASCULAR DE CBIA</v>
          </cell>
          <cell r="J1613" t="str">
            <v>8029D82-</v>
          </cell>
          <cell r="K1613" t="str">
            <v>RFHIC-53144</v>
          </cell>
          <cell r="L1613">
            <v>53144</v>
          </cell>
          <cell r="M1613" t="str">
            <v>3         365,010.00</v>
          </cell>
        </row>
        <row r="1614">
          <cell r="A1614" t="str">
            <v>890212568-112620</v>
          </cell>
          <cell r="B1614">
            <v>817</v>
          </cell>
          <cell r="C1614">
            <v>5033</v>
          </cell>
          <cell r="D1614" t="str">
            <v>817-5033</v>
          </cell>
          <cell r="E1614">
            <v>44796</v>
          </cell>
          <cell r="F1614">
            <v>230550156800</v>
          </cell>
          <cell r="G1614" t="str">
            <v>PAGO FRAS COSTO TOTAL</v>
          </cell>
          <cell r="H1614">
            <v>890212568</v>
          </cell>
          <cell r="I1614" t="str">
            <v>FUNDACION CARDIOVASCULAR DE CBIA</v>
          </cell>
          <cell r="J1614" t="str">
            <v>8050D82-</v>
          </cell>
          <cell r="K1614" t="str">
            <v>RBGA-112620</v>
          </cell>
          <cell r="L1614">
            <v>112620</v>
          </cell>
          <cell r="M1614" t="str">
            <v>3       3,450,342.00</v>
          </cell>
        </row>
        <row r="1615">
          <cell r="A1615" t="str">
            <v>890212568-54372</v>
          </cell>
          <cell r="B1615">
            <v>817</v>
          </cell>
          <cell r="C1615">
            <v>5278</v>
          </cell>
          <cell r="D1615" t="str">
            <v>817-5278</v>
          </cell>
          <cell r="E1615">
            <v>44848</v>
          </cell>
          <cell r="F1615">
            <v>230550108000</v>
          </cell>
          <cell r="G1615" t="str">
            <v>PAGO FRAS COSTO TOTAL</v>
          </cell>
          <cell r="H1615">
            <v>890212568</v>
          </cell>
          <cell r="I1615" t="str">
            <v>FUNDACION CARDIOVASCULAR DE CBIA</v>
          </cell>
          <cell r="J1615" t="str">
            <v>8036D82-</v>
          </cell>
          <cell r="K1615" t="str">
            <v>RFHIC-54372</v>
          </cell>
          <cell r="L1615">
            <v>54372</v>
          </cell>
          <cell r="M1615" t="str">
            <v>3       7,800,000.00</v>
          </cell>
        </row>
        <row r="1616">
          <cell r="A1616" t="str">
            <v>890212568-106982</v>
          </cell>
          <cell r="B1616">
            <v>817</v>
          </cell>
          <cell r="C1616">
            <v>5077</v>
          </cell>
          <cell r="D1616" t="str">
            <v>817-5077</v>
          </cell>
          <cell r="E1616">
            <v>44818</v>
          </cell>
          <cell r="F1616">
            <v>230550108000</v>
          </cell>
          <cell r="G1616" t="str">
            <v>PAG FACTURAS COSTO TOTAL</v>
          </cell>
          <cell r="H1616">
            <v>890212568</v>
          </cell>
          <cell r="I1616" t="str">
            <v>FUNDACION CARDIOVASCULAR DE CBIA</v>
          </cell>
          <cell r="J1616" t="str">
            <v>8026D82-</v>
          </cell>
          <cell r="K1616" t="str">
            <v>RBGA-106982</v>
          </cell>
          <cell r="L1616">
            <v>106982</v>
          </cell>
          <cell r="M1616" t="str">
            <v>3      10,455,296.00</v>
          </cell>
        </row>
        <row r="1617">
          <cell r="A1617" t="str">
            <v>890212568-50626</v>
          </cell>
          <cell r="B1617">
            <v>817</v>
          </cell>
          <cell r="C1617">
            <v>5278</v>
          </cell>
          <cell r="D1617" t="str">
            <v>817-5278</v>
          </cell>
          <cell r="E1617">
            <v>44848</v>
          </cell>
          <cell r="F1617">
            <v>230550108000</v>
          </cell>
          <cell r="G1617" t="str">
            <v>PAGO FRAS COSTO TOTAL</v>
          </cell>
          <cell r="H1617">
            <v>890212568</v>
          </cell>
          <cell r="I1617" t="str">
            <v>FUNDACION CARDIOVASCULAR DE CBIA</v>
          </cell>
          <cell r="J1617" t="str">
            <v>8036D82-</v>
          </cell>
          <cell r="K1617" t="str">
            <v>RFHIC-50626</v>
          </cell>
          <cell r="L1617">
            <v>50626</v>
          </cell>
          <cell r="M1617" t="str">
            <v>4         306,242.00</v>
          </cell>
        </row>
        <row r="1618">
          <cell r="A1618" t="str">
            <v>890212568-50762</v>
          </cell>
          <cell r="B1618">
            <v>817</v>
          </cell>
          <cell r="C1618">
            <v>5278</v>
          </cell>
          <cell r="D1618" t="str">
            <v>817-5278</v>
          </cell>
          <cell r="E1618">
            <v>44848</v>
          </cell>
          <cell r="F1618">
            <v>230550108000</v>
          </cell>
          <cell r="G1618" t="str">
            <v>PAGO FRAS COSTO TOTAL</v>
          </cell>
          <cell r="H1618">
            <v>890212568</v>
          </cell>
          <cell r="I1618" t="str">
            <v>FUNDACION CARDIOVASCULAR DE CBIA</v>
          </cell>
          <cell r="J1618" t="str">
            <v>8036D82-</v>
          </cell>
          <cell r="K1618" t="str">
            <v>RFHIC-50762</v>
          </cell>
          <cell r="L1618">
            <v>50762</v>
          </cell>
          <cell r="M1618" t="str">
            <v>4         797,520.00</v>
          </cell>
        </row>
        <row r="1619">
          <cell r="A1619" t="str">
            <v>890212568-50671</v>
          </cell>
          <cell r="B1619">
            <v>817</v>
          </cell>
          <cell r="C1619">
            <v>5278</v>
          </cell>
          <cell r="D1619" t="str">
            <v>817-5278</v>
          </cell>
          <cell r="E1619">
            <v>44848</v>
          </cell>
          <cell r="F1619">
            <v>230550108000</v>
          </cell>
          <cell r="G1619" t="str">
            <v>PAGO FRAS COSTO TOTAL</v>
          </cell>
          <cell r="H1619">
            <v>890212568</v>
          </cell>
          <cell r="I1619" t="str">
            <v>FUNDACION CARDIOVASCULAR DE CBIA</v>
          </cell>
          <cell r="J1619" t="str">
            <v>8026D82-</v>
          </cell>
          <cell r="K1619" t="str">
            <v>RFHIC-50671</v>
          </cell>
          <cell r="L1619">
            <v>50671</v>
          </cell>
          <cell r="M1619" t="str">
            <v>4       1,285,798.00</v>
          </cell>
        </row>
        <row r="1620">
          <cell r="A1620" t="str">
            <v>890212568-114084</v>
          </cell>
          <cell r="B1620">
            <v>817</v>
          </cell>
          <cell r="C1620">
            <v>5278</v>
          </cell>
          <cell r="D1620" t="str">
            <v>817-5278</v>
          </cell>
          <cell r="E1620">
            <v>44848</v>
          </cell>
          <cell r="F1620">
            <v>230550108000</v>
          </cell>
          <cell r="G1620" t="str">
            <v>PAGO FRAS COSTO TOTAL</v>
          </cell>
          <cell r="H1620">
            <v>890212568</v>
          </cell>
          <cell r="I1620" t="str">
            <v>FUNDACION CARDIOVASCULAR DE CBIA</v>
          </cell>
          <cell r="J1620" t="str">
            <v>8026D82-</v>
          </cell>
          <cell r="K1620" t="str">
            <v>RBGA-114084</v>
          </cell>
          <cell r="L1620">
            <v>114084</v>
          </cell>
          <cell r="M1620" t="str">
            <v>4       1,857,439.00</v>
          </cell>
        </row>
        <row r="1621">
          <cell r="A1621" t="str">
            <v>890212568-53678</v>
          </cell>
          <cell r="B1621">
            <v>817</v>
          </cell>
          <cell r="C1621">
            <v>5278</v>
          </cell>
          <cell r="D1621" t="str">
            <v>817-5278</v>
          </cell>
          <cell r="E1621">
            <v>44848</v>
          </cell>
          <cell r="F1621">
            <v>230550156800</v>
          </cell>
          <cell r="G1621" t="str">
            <v>PAGO FRAS COSTO TOTAL</v>
          </cell>
          <cell r="H1621">
            <v>890212568</v>
          </cell>
          <cell r="I1621" t="str">
            <v>FUNDACION CARDIOVASCULAR DE CBIA</v>
          </cell>
          <cell r="J1621" t="str">
            <v>8048D82-</v>
          </cell>
          <cell r="K1621" t="str">
            <v>RFHIC-53678</v>
          </cell>
          <cell r="L1621">
            <v>53678</v>
          </cell>
          <cell r="M1621" t="str">
            <v>4       3,615,010.00</v>
          </cell>
        </row>
        <row r="1622">
          <cell r="A1622" t="str">
            <v>890212568-54974</v>
          </cell>
          <cell r="B1622">
            <v>817</v>
          </cell>
          <cell r="C1622">
            <v>5278</v>
          </cell>
          <cell r="D1622" t="str">
            <v>817-5278</v>
          </cell>
          <cell r="E1622">
            <v>44848</v>
          </cell>
          <cell r="F1622">
            <v>230550156800</v>
          </cell>
          <cell r="G1622" t="str">
            <v>PAGO FRAS COSTO TOTAL</v>
          </cell>
          <cell r="H1622">
            <v>890212568</v>
          </cell>
          <cell r="I1622" t="str">
            <v>FUNDACION CARDIOVASCULAR DE CBIA</v>
          </cell>
          <cell r="J1622" t="str">
            <v>8036D82-</v>
          </cell>
          <cell r="K1622" t="str">
            <v>RFHIC-54974</v>
          </cell>
          <cell r="L1622">
            <v>54974</v>
          </cell>
          <cell r="M1622" t="str">
            <v>5         727,574.00</v>
          </cell>
        </row>
        <row r="1623">
          <cell r="A1623" t="str">
            <v>890212568-54153</v>
          </cell>
          <cell r="B1623">
            <v>817</v>
          </cell>
          <cell r="C1623">
            <v>5278</v>
          </cell>
          <cell r="D1623" t="str">
            <v>817-5278</v>
          </cell>
          <cell r="E1623">
            <v>44848</v>
          </cell>
          <cell r="F1623">
            <v>230550156800</v>
          </cell>
          <cell r="G1623" t="str">
            <v>PAGO FRAS COSTO TOTAL</v>
          </cell>
          <cell r="H1623">
            <v>890212568</v>
          </cell>
          <cell r="I1623" t="str">
            <v>FUNDACION CARDIOVASCULAR DE CBIA</v>
          </cell>
          <cell r="J1623" t="str">
            <v>8036D82-</v>
          </cell>
          <cell r="K1623" t="str">
            <v>RFHIC-54153</v>
          </cell>
          <cell r="L1623">
            <v>54153</v>
          </cell>
          <cell r="M1623" t="str">
            <v>5         762,574.00</v>
          </cell>
        </row>
        <row r="1624">
          <cell r="A1624" t="str">
            <v>890212568-52706</v>
          </cell>
          <cell r="B1624">
            <v>817</v>
          </cell>
          <cell r="C1624">
            <v>5278</v>
          </cell>
          <cell r="D1624" t="str">
            <v>817-5278</v>
          </cell>
          <cell r="E1624">
            <v>44848</v>
          </cell>
          <cell r="F1624">
            <v>230550108000</v>
          </cell>
          <cell r="G1624" t="str">
            <v>PAGO FRAS COSTO TOTAL</v>
          </cell>
          <cell r="H1624">
            <v>890212568</v>
          </cell>
          <cell r="I1624" t="str">
            <v>FUNDACION CARDIOVASCULAR DE CBIA</v>
          </cell>
          <cell r="J1624" t="str">
            <v>8036D82-</v>
          </cell>
          <cell r="K1624" t="str">
            <v>RFHIC-52706</v>
          </cell>
          <cell r="L1624">
            <v>52706</v>
          </cell>
          <cell r="M1624" t="str">
            <v>5         853,757.00</v>
          </cell>
        </row>
        <row r="1625">
          <cell r="A1625" t="str">
            <v>890212568-50612</v>
          </cell>
          <cell r="B1625">
            <v>817</v>
          </cell>
          <cell r="C1625">
            <v>5278</v>
          </cell>
          <cell r="D1625" t="str">
            <v>817-5278</v>
          </cell>
          <cell r="E1625">
            <v>44848</v>
          </cell>
          <cell r="F1625">
            <v>230550108000</v>
          </cell>
          <cell r="G1625" t="str">
            <v>PAGO FRAS COSTO TOTAL</v>
          </cell>
          <cell r="H1625">
            <v>890212568</v>
          </cell>
          <cell r="I1625" t="str">
            <v>FUNDACION CARDIOVASCULAR DE CBIA</v>
          </cell>
          <cell r="J1625" t="str">
            <v>8026D82-</v>
          </cell>
          <cell r="K1625" t="str">
            <v>RFHIC-50612</v>
          </cell>
          <cell r="L1625">
            <v>50612</v>
          </cell>
          <cell r="M1625" t="str">
            <v>5       1,467,081.00</v>
          </cell>
        </row>
        <row r="1626">
          <cell r="A1626" t="str">
            <v>890212568-50849</v>
          </cell>
          <cell r="B1626">
            <v>817</v>
          </cell>
          <cell r="C1626">
            <v>5278</v>
          </cell>
          <cell r="D1626" t="str">
            <v>817-5278</v>
          </cell>
          <cell r="E1626">
            <v>44848</v>
          </cell>
          <cell r="F1626">
            <v>230550108000</v>
          </cell>
          <cell r="G1626" t="str">
            <v>PAGO FRAS COSTO TOTAL</v>
          </cell>
          <cell r="H1626">
            <v>890212568</v>
          </cell>
          <cell r="I1626" t="str">
            <v>FUNDACION CARDIOVASCULAR DE CBIA</v>
          </cell>
          <cell r="J1626" t="str">
            <v>8048D82-</v>
          </cell>
          <cell r="K1626" t="str">
            <v>RFHIC-50849</v>
          </cell>
          <cell r="L1626">
            <v>50849</v>
          </cell>
          <cell r="M1626" t="str">
            <v>5       4,520,817.00</v>
          </cell>
        </row>
        <row r="1627">
          <cell r="A1627" t="str">
            <v>890212568-51068</v>
          </cell>
          <cell r="B1627">
            <v>817</v>
          </cell>
          <cell r="C1627">
            <v>5278</v>
          </cell>
          <cell r="D1627" t="str">
            <v>817-5278</v>
          </cell>
          <cell r="E1627">
            <v>44848</v>
          </cell>
          <cell r="F1627">
            <v>230550108000</v>
          </cell>
          <cell r="G1627" t="str">
            <v>PAGO FRAS COSTO TOTAL</v>
          </cell>
          <cell r="H1627">
            <v>890212568</v>
          </cell>
          <cell r="I1627" t="str">
            <v>FUNDACION CARDIOVASCULAR DE CBIA</v>
          </cell>
          <cell r="J1627" t="str">
            <v>8036D82-</v>
          </cell>
          <cell r="K1627" t="str">
            <v>RFHIC-51068</v>
          </cell>
          <cell r="L1627">
            <v>51068</v>
          </cell>
          <cell r="M1627" t="str">
            <v>5       7,803,995.00</v>
          </cell>
        </row>
        <row r="1628">
          <cell r="A1628" t="str">
            <v>890212568-114370</v>
          </cell>
          <cell r="B1628">
            <v>817</v>
          </cell>
          <cell r="C1628">
            <v>5278</v>
          </cell>
          <cell r="D1628" t="str">
            <v>817-5278</v>
          </cell>
          <cell r="E1628">
            <v>44848</v>
          </cell>
          <cell r="F1628">
            <v>230550108000</v>
          </cell>
          <cell r="G1628" t="str">
            <v>PAGO FRAS COSTO TOTAL</v>
          </cell>
          <cell r="H1628">
            <v>890212568</v>
          </cell>
          <cell r="I1628" t="str">
            <v>FUNDACION CARDIOVASCULAR DE CBIA</v>
          </cell>
          <cell r="J1628" t="str">
            <v>8026D82-</v>
          </cell>
          <cell r="K1628" t="str">
            <v>RBGA-114370</v>
          </cell>
          <cell r="L1628">
            <v>114370</v>
          </cell>
          <cell r="M1628" t="str">
            <v>6          72,494.00</v>
          </cell>
        </row>
        <row r="1629">
          <cell r="A1629" t="str">
            <v>890212568-114061</v>
          </cell>
          <cell r="B1629">
            <v>817</v>
          </cell>
          <cell r="C1629">
            <v>5278</v>
          </cell>
          <cell r="D1629" t="str">
            <v>817-5278</v>
          </cell>
          <cell r="E1629">
            <v>44848</v>
          </cell>
          <cell r="F1629">
            <v>230550108000</v>
          </cell>
          <cell r="G1629" t="str">
            <v>PAGO FRAS COSTO TOTAL</v>
          </cell>
          <cell r="H1629">
            <v>890212568</v>
          </cell>
          <cell r="I1629" t="str">
            <v>FUNDACION CARDIOVASCULAR DE CBIA</v>
          </cell>
          <cell r="J1629" t="str">
            <v>8037D82-</v>
          </cell>
          <cell r="K1629" t="str">
            <v>RBGA-114061</v>
          </cell>
          <cell r="L1629">
            <v>114061</v>
          </cell>
          <cell r="M1629" t="str">
            <v>6         271,224.00</v>
          </cell>
        </row>
        <row r="1630">
          <cell r="A1630" t="str">
            <v>890212568-54499</v>
          </cell>
          <cell r="B1630">
            <v>817</v>
          </cell>
          <cell r="C1630">
            <v>5278</v>
          </cell>
          <cell r="D1630" t="str">
            <v>817-5278</v>
          </cell>
          <cell r="E1630">
            <v>44848</v>
          </cell>
          <cell r="F1630">
            <v>230550108000</v>
          </cell>
          <cell r="G1630" t="str">
            <v>PAGO FRAS COSTO TOTAL</v>
          </cell>
          <cell r="H1630">
            <v>890212568</v>
          </cell>
          <cell r="I1630" t="str">
            <v>FUNDACION CARDIOVASCULAR DE CBIA</v>
          </cell>
          <cell r="J1630" t="str">
            <v>8026D82-</v>
          </cell>
          <cell r="K1630" t="str">
            <v>RFHIC-54499</v>
          </cell>
          <cell r="L1630">
            <v>54499</v>
          </cell>
          <cell r="M1630" t="str">
            <v>6       4,928,614.00</v>
          </cell>
        </row>
        <row r="1631">
          <cell r="A1631" t="str">
            <v>890212568-51774</v>
          </cell>
          <cell r="B1631">
            <v>817</v>
          </cell>
          <cell r="C1631">
            <v>5278</v>
          </cell>
          <cell r="D1631" t="str">
            <v>817-5278</v>
          </cell>
          <cell r="E1631">
            <v>44848</v>
          </cell>
          <cell r="F1631">
            <v>230550156800</v>
          </cell>
          <cell r="G1631" t="str">
            <v>PAGO FRAS COSTO TOTAL</v>
          </cell>
          <cell r="H1631">
            <v>890212568</v>
          </cell>
          <cell r="I1631" t="str">
            <v>FUNDACION CARDIOVASCULAR DE CBIA</v>
          </cell>
          <cell r="J1631" t="str">
            <v>8026D82-</v>
          </cell>
          <cell r="K1631" t="str">
            <v>RFHIC-51774</v>
          </cell>
          <cell r="L1631">
            <v>51774</v>
          </cell>
          <cell r="M1631" t="str">
            <v>7       4,562,797.00</v>
          </cell>
        </row>
        <row r="1632">
          <cell r="A1632" t="str">
            <v>890212568-50756</v>
          </cell>
          <cell r="B1632">
            <v>817</v>
          </cell>
          <cell r="C1632">
            <v>5278</v>
          </cell>
          <cell r="D1632" t="str">
            <v>817-5278</v>
          </cell>
          <cell r="E1632">
            <v>44848</v>
          </cell>
          <cell r="F1632">
            <v>230550108000</v>
          </cell>
          <cell r="G1632" t="str">
            <v>PAGO FRAS COSTO TOTAL</v>
          </cell>
          <cell r="H1632">
            <v>890212568</v>
          </cell>
          <cell r="I1632" t="str">
            <v>FUNDACION CARDIOVASCULAR DE CBIA</v>
          </cell>
          <cell r="J1632" t="str">
            <v>8036D82-</v>
          </cell>
          <cell r="K1632" t="str">
            <v>RFHIC-50756</v>
          </cell>
          <cell r="L1632">
            <v>50756</v>
          </cell>
          <cell r="M1632" t="str">
            <v>8         206,939.00</v>
          </cell>
        </row>
        <row r="1633">
          <cell r="A1633" t="str">
            <v>890212568-50829</v>
          </cell>
          <cell r="B1633">
            <v>817</v>
          </cell>
          <cell r="C1633">
            <v>5278</v>
          </cell>
          <cell r="D1633" t="str">
            <v>817-5278</v>
          </cell>
          <cell r="E1633">
            <v>44848</v>
          </cell>
          <cell r="F1633">
            <v>230550108000</v>
          </cell>
          <cell r="G1633" t="str">
            <v>PAGO FRAS COSTO TOTAL</v>
          </cell>
          <cell r="H1633">
            <v>890212568</v>
          </cell>
          <cell r="I1633" t="str">
            <v>FUNDACION CARDIOVASCULAR DE CBIA</v>
          </cell>
          <cell r="J1633" t="str">
            <v>8026D82-</v>
          </cell>
          <cell r="K1633" t="str">
            <v>RFHIC-50829</v>
          </cell>
          <cell r="L1633">
            <v>50829</v>
          </cell>
          <cell r="M1633" t="str">
            <v>8         966,008.00</v>
          </cell>
        </row>
        <row r="1634">
          <cell r="A1634" t="str">
            <v>890212568-114085</v>
          </cell>
          <cell r="B1634">
            <v>817</v>
          </cell>
          <cell r="C1634">
            <v>5278</v>
          </cell>
          <cell r="D1634" t="str">
            <v>817-5278</v>
          </cell>
          <cell r="E1634">
            <v>44848</v>
          </cell>
          <cell r="F1634">
            <v>230550108000</v>
          </cell>
          <cell r="G1634" t="str">
            <v>PAGO FRAS COSTO TOTAL</v>
          </cell>
          <cell r="H1634">
            <v>890212568</v>
          </cell>
          <cell r="I1634" t="str">
            <v>FUNDACION CARDIOVASCULAR DE CBIA</v>
          </cell>
          <cell r="J1634" t="str">
            <v>8027D82-</v>
          </cell>
          <cell r="K1634" t="str">
            <v>RBGA-114085</v>
          </cell>
          <cell r="L1634">
            <v>114085</v>
          </cell>
          <cell r="M1634" t="str">
            <v>8       1,457,594.00</v>
          </cell>
        </row>
        <row r="1635">
          <cell r="A1635" t="str">
            <v>890212568-107020</v>
          </cell>
          <cell r="B1635">
            <v>817</v>
          </cell>
          <cell r="C1635">
            <v>5077</v>
          </cell>
          <cell r="D1635" t="str">
            <v>817-5077</v>
          </cell>
          <cell r="E1635">
            <v>44818</v>
          </cell>
          <cell r="F1635">
            <v>230550156800</v>
          </cell>
          <cell r="G1635" t="str">
            <v>PAG FACTURAS COSTO TOTAL</v>
          </cell>
          <cell r="H1635">
            <v>890212568</v>
          </cell>
          <cell r="I1635" t="str">
            <v>FUNDACION CARDIOVASCULAR DE CBIA</v>
          </cell>
          <cell r="J1635" t="str">
            <v>8026D82-</v>
          </cell>
          <cell r="K1635" t="str">
            <v>RBGA-107020</v>
          </cell>
          <cell r="L1635">
            <v>107020</v>
          </cell>
          <cell r="M1635" t="str">
            <v>8       7,648,088.00</v>
          </cell>
        </row>
        <row r="1636">
          <cell r="A1636" t="str">
            <v>890212568-112489</v>
          </cell>
          <cell r="B1636">
            <v>817</v>
          </cell>
          <cell r="C1636">
            <v>5033</v>
          </cell>
          <cell r="D1636" t="str">
            <v>817-5033</v>
          </cell>
          <cell r="E1636">
            <v>44796</v>
          </cell>
          <cell r="F1636">
            <v>230550156800</v>
          </cell>
          <cell r="G1636" t="str">
            <v>PAGO FRAS COSTO TOTAL</v>
          </cell>
          <cell r="H1636">
            <v>890212568</v>
          </cell>
          <cell r="I1636" t="str">
            <v>FUNDACION CARDIOVASCULAR DE CBIA</v>
          </cell>
          <cell r="J1636" t="str">
            <v>8026D82-</v>
          </cell>
          <cell r="K1636" t="str">
            <v>RBGA-112489</v>
          </cell>
          <cell r="L1636">
            <v>112489</v>
          </cell>
          <cell r="M1636" t="str">
            <v>8      14,161,368.00</v>
          </cell>
        </row>
        <row r="1637">
          <cell r="A1637" t="str">
            <v>890212568-114044</v>
          </cell>
          <cell r="B1637">
            <v>817</v>
          </cell>
          <cell r="C1637">
            <v>5278</v>
          </cell>
          <cell r="D1637" t="str">
            <v>817-5278</v>
          </cell>
          <cell r="E1637">
            <v>44848</v>
          </cell>
          <cell r="F1637">
            <v>230550108000</v>
          </cell>
          <cell r="G1637" t="str">
            <v>PAGO FRAS COSTO TOTAL</v>
          </cell>
          <cell r="H1637">
            <v>890212568</v>
          </cell>
          <cell r="I1637" t="str">
            <v>FUNDACION CARDIOVASCULAR DE CBIA</v>
          </cell>
          <cell r="J1637" t="str">
            <v>8026D82-</v>
          </cell>
          <cell r="K1637" t="str">
            <v>RBGA-114044</v>
          </cell>
          <cell r="L1637">
            <v>114044</v>
          </cell>
          <cell r="M1637" t="str">
            <v>8      20,104,644.00</v>
          </cell>
        </row>
        <row r="1638">
          <cell r="A1638" t="str">
            <v>890212568-114261</v>
          </cell>
          <cell r="B1638">
            <v>817</v>
          </cell>
          <cell r="C1638">
            <v>5278</v>
          </cell>
          <cell r="D1638" t="str">
            <v>817-5278</v>
          </cell>
          <cell r="E1638">
            <v>44848</v>
          </cell>
          <cell r="F1638">
            <v>230550108000</v>
          </cell>
          <cell r="G1638" t="str">
            <v>PAGO FRAS COSTO TOTAL</v>
          </cell>
          <cell r="H1638">
            <v>890212568</v>
          </cell>
          <cell r="I1638" t="str">
            <v>FUNDACION CARDIOVASCULAR DE CBIA</v>
          </cell>
          <cell r="J1638" t="str">
            <v>8052D82-</v>
          </cell>
          <cell r="K1638" t="str">
            <v>RBGA-114261</v>
          </cell>
          <cell r="L1638">
            <v>114261</v>
          </cell>
          <cell r="M1638" t="str">
            <v>9          17,500.00</v>
          </cell>
        </row>
        <row r="1639">
          <cell r="A1639" t="str">
            <v>890212568-53808</v>
          </cell>
          <cell r="B1639">
            <v>817</v>
          </cell>
          <cell r="C1639">
            <v>5278</v>
          </cell>
          <cell r="D1639" t="str">
            <v>817-5278</v>
          </cell>
          <cell r="E1639">
            <v>44848</v>
          </cell>
          <cell r="F1639">
            <v>230550108000</v>
          </cell>
          <cell r="G1639" t="str">
            <v>PAGO FRAS COSTO TOTAL</v>
          </cell>
          <cell r="H1639">
            <v>890212568</v>
          </cell>
          <cell r="I1639" t="str">
            <v>FUNDACION CARDIOVASCULAR DE CBIA</v>
          </cell>
          <cell r="J1639" t="str">
            <v>8036D82-</v>
          </cell>
          <cell r="K1639" t="str">
            <v>RFHIC-53808</v>
          </cell>
          <cell r="L1639">
            <v>53808</v>
          </cell>
          <cell r="M1639" t="str">
            <v>9         182,505.00</v>
          </cell>
        </row>
        <row r="1640">
          <cell r="A1640" t="str">
            <v>890212568-53640</v>
          </cell>
          <cell r="B1640">
            <v>817</v>
          </cell>
          <cell r="C1640">
            <v>5278</v>
          </cell>
          <cell r="D1640" t="str">
            <v>817-5278</v>
          </cell>
          <cell r="E1640">
            <v>44848</v>
          </cell>
          <cell r="F1640">
            <v>230550108000</v>
          </cell>
          <cell r="G1640" t="str">
            <v>PAGO FRAS COSTO TOTAL</v>
          </cell>
          <cell r="H1640">
            <v>890212568</v>
          </cell>
          <cell r="I1640" t="str">
            <v>FUNDACION CARDIOVASCULAR DE CBIA</v>
          </cell>
          <cell r="J1640" t="str">
            <v>8026D82-</v>
          </cell>
          <cell r="K1640" t="str">
            <v>RFHIC-53640</v>
          </cell>
          <cell r="L1640">
            <v>53640</v>
          </cell>
          <cell r="M1640" t="str">
            <v>9         744,212.00</v>
          </cell>
        </row>
        <row r="1641">
          <cell r="A1641" t="str">
            <v>890212568-112861</v>
          </cell>
          <cell r="B1641">
            <v>817</v>
          </cell>
          <cell r="C1641">
            <v>5033</v>
          </cell>
          <cell r="D1641" t="str">
            <v>817-5033</v>
          </cell>
          <cell r="E1641">
            <v>44796</v>
          </cell>
          <cell r="F1641">
            <v>230550108000</v>
          </cell>
          <cell r="G1641" t="str">
            <v>PAGO FRAS COSTO TOTAL</v>
          </cell>
          <cell r="H1641">
            <v>890212568</v>
          </cell>
          <cell r="I1641" t="str">
            <v>FUNDACION CARDIOVASCULAR DE CBIA</v>
          </cell>
          <cell r="J1641" t="str">
            <v>8025D82-</v>
          </cell>
          <cell r="K1641" t="str">
            <v>RBGA-112861</v>
          </cell>
          <cell r="L1641">
            <v>112861</v>
          </cell>
          <cell r="M1641" t="str">
            <v>9       4,550,392.00</v>
          </cell>
        </row>
        <row r="1642">
          <cell r="A1642" t="str">
            <v>890212568-114116</v>
          </cell>
          <cell r="B1642">
            <v>817</v>
          </cell>
          <cell r="C1642">
            <v>5278</v>
          </cell>
          <cell r="D1642" t="str">
            <v>817-5278</v>
          </cell>
          <cell r="E1642">
            <v>44848</v>
          </cell>
          <cell r="F1642">
            <v>230550156800</v>
          </cell>
          <cell r="G1642" t="str">
            <v>PAGO FRAS COSTO TOTAL</v>
          </cell>
          <cell r="H1642">
            <v>890212568</v>
          </cell>
          <cell r="I1642" t="str">
            <v>FUNDACION CARDIOVASCULAR DE CBIA</v>
          </cell>
          <cell r="J1642" t="str">
            <v>8036D82-</v>
          </cell>
          <cell r="K1642" t="str">
            <v>RBGA-114116</v>
          </cell>
          <cell r="L1642">
            <v>114116</v>
          </cell>
          <cell r="M1642" t="str">
            <v>9      30,943,437.00</v>
          </cell>
        </row>
        <row r="1643">
          <cell r="A1643" t="str">
            <v>890212568-1177861</v>
          </cell>
          <cell r="B1643">
            <v>823</v>
          </cell>
          <cell r="C1643">
            <v>897</v>
          </cell>
          <cell r="D1643" t="str">
            <v>823-897</v>
          </cell>
          <cell r="E1643">
            <v>45062</v>
          </cell>
          <cell r="F1643">
            <v>230550108400</v>
          </cell>
          <cell r="G1643" t="str">
            <v>PGO FRAS COSTO TOTAL</v>
          </cell>
          <cell r="H1643">
            <v>890212568</v>
          </cell>
          <cell r="I1643" t="str">
            <v>FUNDACION CARDIOVASCULAR DE CBIA</v>
          </cell>
          <cell r="J1643" t="str">
            <v>8026D82-</v>
          </cell>
          <cell r="K1643" t="str">
            <v>BGA-1177861</v>
          </cell>
          <cell r="L1643">
            <v>1177861</v>
          </cell>
          <cell r="M1643">
            <v>5310</v>
          </cell>
        </row>
        <row r="1644">
          <cell r="A1644" t="str">
            <v>890212568-1120112</v>
          </cell>
          <cell r="B1644">
            <v>823</v>
          </cell>
          <cell r="C1644">
            <v>517</v>
          </cell>
          <cell r="D1644" t="str">
            <v>823-517</v>
          </cell>
          <cell r="E1644">
            <v>44643</v>
          </cell>
          <cell r="F1644">
            <v>230550108400</v>
          </cell>
          <cell r="G1644" t="str">
            <v>PAGO FRAS COSTOS TOTALES</v>
          </cell>
          <cell r="H1644">
            <v>890212568</v>
          </cell>
          <cell r="I1644" t="str">
            <v>FUNDACION CARDIOVASCULAR DE CBIA</v>
          </cell>
          <cell r="J1644" t="str">
            <v>8036D82-</v>
          </cell>
          <cell r="K1644" t="str">
            <v>BGA-1120112</v>
          </cell>
          <cell r="L1644">
            <v>1120112</v>
          </cell>
          <cell r="M1644">
            <v>23702</v>
          </cell>
        </row>
        <row r="1645">
          <cell r="A1645" t="str">
            <v>890212568-566824</v>
          </cell>
          <cell r="B1645">
            <v>823</v>
          </cell>
          <cell r="C1645">
            <v>742</v>
          </cell>
          <cell r="D1645" t="str">
            <v>823-742</v>
          </cell>
          <cell r="E1645">
            <v>44881</v>
          </cell>
          <cell r="F1645">
            <v>230550108400</v>
          </cell>
          <cell r="G1645" t="str">
            <v>3N/MEDICAMENTOS</v>
          </cell>
          <cell r="H1645">
            <v>890212568</v>
          </cell>
          <cell r="I1645" t="str">
            <v>FUNDACION CARDIOVASCULAR DE CBIA</v>
          </cell>
          <cell r="J1645" t="str">
            <v>8029D82-</v>
          </cell>
          <cell r="K1645" t="str">
            <v>FHIC-566824</v>
          </cell>
          <cell r="L1645">
            <v>566824</v>
          </cell>
          <cell r="M1645">
            <v>25280</v>
          </cell>
        </row>
        <row r="1646">
          <cell r="A1646" t="str">
            <v>890212568-624446</v>
          </cell>
          <cell r="B1646">
            <v>823</v>
          </cell>
          <cell r="C1646">
            <v>887</v>
          </cell>
          <cell r="D1646" t="str">
            <v>823-887</v>
          </cell>
          <cell r="E1646">
            <v>45033</v>
          </cell>
          <cell r="F1646">
            <v>230550108400</v>
          </cell>
          <cell r="G1646" t="str">
            <v>PGO FRAS COSTO TOTAL</v>
          </cell>
          <cell r="H1646">
            <v>890212568</v>
          </cell>
          <cell r="I1646" t="str">
            <v>FUNDACION CARDIOVASCULAR DE CBIA</v>
          </cell>
          <cell r="J1646" t="str">
            <v>8026D82-</v>
          </cell>
          <cell r="K1646" t="str">
            <v>FHIC-624446</v>
          </cell>
          <cell r="L1646">
            <v>624446</v>
          </cell>
          <cell r="M1646">
            <v>29436</v>
          </cell>
        </row>
        <row r="1647">
          <cell r="A1647" t="str">
            <v>890212568-653905</v>
          </cell>
          <cell r="B1647">
            <v>823</v>
          </cell>
          <cell r="C1647">
            <v>944</v>
          </cell>
          <cell r="D1647" t="str">
            <v>823-944</v>
          </cell>
          <cell r="E1647">
            <v>45117</v>
          </cell>
          <cell r="F1647">
            <v>230550108400</v>
          </cell>
          <cell r="G1647" t="str">
            <v>PGO FRAS COSTO TOTAL</v>
          </cell>
          <cell r="H1647">
            <v>890212568</v>
          </cell>
          <cell r="I1647" t="str">
            <v>FUNDACION CARDIOVASCULAR DE CBIA</v>
          </cell>
          <cell r="J1647" t="str">
            <v>8052D82-</v>
          </cell>
          <cell r="K1647" t="str">
            <v>FHIC-653905</v>
          </cell>
          <cell r="L1647">
            <v>653905</v>
          </cell>
          <cell r="M1647">
            <v>31005</v>
          </cell>
        </row>
        <row r="1648">
          <cell r="A1648" t="str">
            <v>890212568-1118694</v>
          </cell>
          <cell r="B1648">
            <v>823</v>
          </cell>
          <cell r="C1648">
            <v>517</v>
          </cell>
          <cell r="D1648" t="str">
            <v>823-517</v>
          </cell>
          <cell r="E1648">
            <v>44643</v>
          </cell>
          <cell r="F1648">
            <v>230550108400</v>
          </cell>
          <cell r="G1648" t="str">
            <v>PAGO FRAS COSTOS TOTALES</v>
          </cell>
          <cell r="H1648">
            <v>890212568</v>
          </cell>
          <cell r="I1648" t="str">
            <v>FUNDACION CARDIOVASCULAR DE CBIA</v>
          </cell>
          <cell r="J1648" t="str">
            <v>8036D82-</v>
          </cell>
          <cell r="K1648" t="str">
            <v>BGA-1118694</v>
          </cell>
          <cell r="L1648">
            <v>1118694</v>
          </cell>
          <cell r="M1648">
            <v>35960</v>
          </cell>
        </row>
        <row r="1649">
          <cell r="A1649" t="str">
            <v>890212568-579185</v>
          </cell>
          <cell r="B1649">
            <v>823</v>
          </cell>
          <cell r="C1649">
            <v>770</v>
          </cell>
          <cell r="D1649" t="str">
            <v>823-770</v>
          </cell>
          <cell r="E1649">
            <v>44915</v>
          </cell>
          <cell r="F1649">
            <v>230550108400</v>
          </cell>
          <cell r="G1649" t="str">
            <v>PGO FRAS COSTO TOTAL</v>
          </cell>
          <cell r="H1649">
            <v>890212568</v>
          </cell>
          <cell r="I1649" t="str">
            <v>FUNDACION CARDIOVASCULAR DE CBIA</v>
          </cell>
          <cell r="J1649" t="str">
            <v>8026D82-</v>
          </cell>
          <cell r="K1649" t="str">
            <v>FHIC-579185</v>
          </cell>
          <cell r="L1649">
            <v>579185</v>
          </cell>
          <cell r="M1649">
            <v>38319</v>
          </cell>
        </row>
        <row r="1650">
          <cell r="A1650" t="str">
            <v>890212568-1146127</v>
          </cell>
          <cell r="B1650">
            <v>823</v>
          </cell>
          <cell r="C1650">
            <v>668</v>
          </cell>
          <cell r="D1650" t="str">
            <v>823-668</v>
          </cell>
          <cell r="E1650">
            <v>44795</v>
          </cell>
          <cell r="F1650">
            <v>230550108400</v>
          </cell>
          <cell r="G1650" t="str">
            <v>PAGO FRAS COSTOS TOTALES</v>
          </cell>
          <cell r="H1650">
            <v>890212568</v>
          </cell>
          <cell r="I1650" t="str">
            <v>FUNDACION CARDIOVASCULAR DE CBIA</v>
          </cell>
          <cell r="J1650" t="str">
            <v>8025D82-</v>
          </cell>
          <cell r="K1650" t="str">
            <v>BGA-1146127</v>
          </cell>
          <cell r="L1650">
            <v>1146127</v>
          </cell>
          <cell r="M1650">
            <v>42763</v>
          </cell>
        </row>
        <row r="1651">
          <cell r="A1651" t="str">
            <v>890212568-596451</v>
          </cell>
          <cell r="B1651">
            <v>823</v>
          </cell>
          <cell r="C1651">
            <v>887</v>
          </cell>
          <cell r="D1651" t="str">
            <v>823-887</v>
          </cell>
          <cell r="E1651">
            <v>45033</v>
          </cell>
          <cell r="F1651">
            <v>230550108400</v>
          </cell>
          <cell r="G1651" t="str">
            <v>PGO FRAS COSTO TOTAL</v>
          </cell>
          <cell r="H1651">
            <v>890212568</v>
          </cell>
          <cell r="I1651" t="str">
            <v>FUNDACION CARDIOVASCULAR DE CBIA</v>
          </cell>
          <cell r="J1651" t="str">
            <v>8023D82-</v>
          </cell>
          <cell r="K1651" t="str">
            <v>FHIC-596451</v>
          </cell>
          <cell r="L1651">
            <v>596451</v>
          </cell>
          <cell r="M1651">
            <v>51092</v>
          </cell>
        </row>
        <row r="1652">
          <cell r="A1652" t="str">
            <v>890212568-1188222</v>
          </cell>
          <cell r="B1652">
            <v>823</v>
          </cell>
          <cell r="C1652">
            <v>944</v>
          </cell>
          <cell r="D1652" t="str">
            <v>823-944</v>
          </cell>
          <cell r="E1652">
            <v>45117</v>
          </cell>
          <cell r="F1652">
            <v>230550108400</v>
          </cell>
          <cell r="G1652" t="str">
            <v>PGO FRAS COSTO TOTAL</v>
          </cell>
          <cell r="H1652">
            <v>890212568</v>
          </cell>
          <cell r="I1652" t="str">
            <v>FUNDACION CARDIOVASCULAR DE CBIA</v>
          </cell>
          <cell r="J1652" t="str">
            <v>8037D82-</v>
          </cell>
          <cell r="K1652" t="str">
            <v>BGA1188222</v>
          </cell>
          <cell r="L1652">
            <v>1188222</v>
          </cell>
          <cell r="M1652">
            <v>58972</v>
          </cell>
        </row>
        <row r="1653">
          <cell r="A1653" t="str">
            <v>890212568-1188247</v>
          </cell>
          <cell r="B1653">
            <v>823</v>
          </cell>
          <cell r="C1653">
            <v>944</v>
          </cell>
          <cell r="D1653" t="str">
            <v>823-944</v>
          </cell>
          <cell r="E1653">
            <v>45117</v>
          </cell>
          <cell r="F1653">
            <v>230550108400</v>
          </cell>
          <cell r="G1653" t="str">
            <v>PGO FRAS COSTO TOTAL</v>
          </cell>
          <cell r="H1653">
            <v>890212568</v>
          </cell>
          <cell r="I1653" t="str">
            <v>FUNDACION CARDIOVASCULAR DE CBIA</v>
          </cell>
          <cell r="J1653" t="str">
            <v>8030D82-</v>
          </cell>
          <cell r="K1653" t="str">
            <v>BGA1188247</v>
          </cell>
          <cell r="L1653">
            <v>1188247</v>
          </cell>
          <cell r="M1653">
            <v>58972</v>
          </cell>
        </row>
        <row r="1654">
          <cell r="A1654" t="str">
            <v>890212568-601056</v>
          </cell>
          <cell r="B1654">
            <v>823</v>
          </cell>
          <cell r="C1654">
            <v>847</v>
          </cell>
          <cell r="D1654" t="str">
            <v>823-847</v>
          </cell>
          <cell r="E1654">
            <v>44999</v>
          </cell>
          <cell r="F1654">
            <v>230550108400</v>
          </cell>
          <cell r="G1654" t="str">
            <v>PGO FRAS COSTO TOTAL</v>
          </cell>
          <cell r="H1654">
            <v>890212568</v>
          </cell>
          <cell r="I1654" t="str">
            <v>FUNDACION CARDIOVASCULAR DE CBIA</v>
          </cell>
          <cell r="J1654" t="str">
            <v>8037D82-</v>
          </cell>
          <cell r="K1654" t="str">
            <v>FHIC-601056</v>
          </cell>
          <cell r="L1654">
            <v>601056</v>
          </cell>
          <cell r="M1654">
            <v>63865</v>
          </cell>
        </row>
        <row r="1655">
          <cell r="A1655" t="str">
            <v>890212568-527999</v>
          </cell>
          <cell r="B1655">
            <v>823</v>
          </cell>
          <cell r="C1655">
            <v>685</v>
          </cell>
          <cell r="D1655" t="str">
            <v>823-685</v>
          </cell>
          <cell r="E1655">
            <v>44818</v>
          </cell>
          <cell r="F1655">
            <v>230550108400</v>
          </cell>
          <cell r="G1655" t="str">
            <v>PAG FACTURAS COSTO TOTAL</v>
          </cell>
          <cell r="H1655">
            <v>890212568</v>
          </cell>
          <cell r="I1655" t="str">
            <v>FUNDACION CARDIOVASCULAR DE CBIA</v>
          </cell>
          <cell r="J1655" t="str">
            <v>8036D82-</v>
          </cell>
          <cell r="K1655" t="str">
            <v>FHIC-527999</v>
          </cell>
          <cell r="L1655">
            <v>527999</v>
          </cell>
          <cell r="M1655">
            <v>76638</v>
          </cell>
        </row>
        <row r="1656">
          <cell r="A1656" t="str">
            <v>890212568-620324</v>
          </cell>
          <cell r="B1656">
            <v>823</v>
          </cell>
          <cell r="C1656">
            <v>932</v>
          </cell>
          <cell r="D1656" t="str">
            <v>823-932</v>
          </cell>
          <cell r="E1656">
            <v>45091</v>
          </cell>
          <cell r="F1656">
            <v>230550108400</v>
          </cell>
          <cell r="G1656" t="str">
            <v>PGO FRAS COSTO TOTAL</v>
          </cell>
          <cell r="H1656">
            <v>890212568</v>
          </cell>
          <cell r="I1656" t="str">
            <v>FUNDACION CARDIOVASCULAR DE CBIA</v>
          </cell>
          <cell r="J1656" t="str">
            <v>8023D82-</v>
          </cell>
          <cell r="K1656" t="str">
            <v>FHIC-620324</v>
          </cell>
          <cell r="L1656">
            <v>620324</v>
          </cell>
          <cell r="M1656">
            <v>89411</v>
          </cell>
        </row>
        <row r="1657">
          <cell r="A1657" t="str">
            <v>890212568-615173</v>
          </cell>
          <cell r="B1657">
            <v>823</v>
          </cell>
          <cell r="C1657">
            <v>847</v>
          </cell>
          <cell r="D1657" t="str">
            <v>823-847</v>
          </cell>
          <cell r="E1657">
            <v>44999</v>
          </cell>
          <cell r="F1657">
            <v>230550108400</v>
          </cell>
          <cell r="G1657" t="str">
            <v>PGO FRAS COSTO TOTAL</v>
          </cell>
          <cell r="H1657">
            <v>890212568</v>
          </cell>
          <cell r="I1657" t="str">
            <v>FUNDACION CARDIOVASCULAR DE CBIA</v>
          </cell>
          <cell r="J1657" t="str">
            <v>8037D82-</v>
          </cell>
          <cell r="K1657" t="str">
            <v>FHIC-615173</v>
          </cell>
          <cell r="L1657">
            <v>615173</v>
          </cell>
          <cell r="M1657">
            <v>102184</v>
          </cell>
        </row>
        <row r="1658">
          <cell r="A1658" t="str">
            <v>890212568-1117340</v>
          </cell>
          <cell r="B1658">
            <v>823</v>
          </cell>
          <cell r="C1658">
            <v>517</v>
          </cell>
          <cell r="D1658" t="str">
            <v>823-517</v>
          </cell>
          <cell r="E1658">
            <v>44643</v>
          </cell>
          <cell r="F1658">
            <v>230550108400</v>
          </cell>
          <cell r="G1658" t="str">
            <v>PAGO FRAS COSTOS TOTALES</v>
          </cell>
          <cell r="H1658">
            <v>890212568</v>
          </cell>
          <cell r="I1658" t="str">
            <v>FUNDACION CARDIOVASCULAR DE CBIA</v>
          </cell>
          <cell r="J1658" t="str">
            <v>8026D82-</v>
          </cell>
          <cell r="K1658" t="str">
            <v>BGA-1117340</v>
          </cell>
          <cell r="L1658">
            <v>1117340</v>
          </cell>
          <cell r="M1658">
            <v>102960</v>
          </cell>
        </row>
        <row r="1659">
          <cell r="A1659" t="str">
            <v>890212568-1120114</v>
          </cell>
          <cell r="B1659">
            <v>823</v>
          </cell>
          <cell r="C1659">
            <v>517</v>
          </cell>
          <cell r="D1659" t="str">
            <v>823-517</v>
          </cell>
          <cell r="E1659">
            <v>44643</v>
          </cell>
          <cell r="F1659">
            <v>230550108400</v>
          </cell>
          <cell r="G1659" t="str">
            <v>PAGO FRAS COSTOS TOTALES</v>
          </cell>
          <cell r="H1659">
            <v>890212568</v>
          </cell>
          <cell r="I1659" t="str">
            <v>FUNDACION CARDIOVASCULAR DE CBIA</v>
          </cell>
          <cell r="J1659" t="str">
            <v>8036D82-</v>
          </cell>
          <cell r="K1659" t="str">
            <v>BGA-1120114</v>
          </cell>
          <cell r="L1659">
            <v>1120114</v>
          </cell>
          <cell r="M1659">
            <v>102960</v>
          </cell>
        </row>
        <row r="1660">
          <cell r="A1660" t="str">
            <v>890212568-1190750</v>
          </cell>
          <cell r="B1660">
            <v>823</v>
          </cell>
          <cell r="C1660">
            <v>944</v>
          </cell>
          <cell r="D1660" t="str">
            <v>823-944</v>
          </cell>
          <cell r="E1660">
            <v>45117</v>
          </cell>
          <cell r="F1660">
            <v>230550108400</v>
          </cell>
          <cell r="G1660" t="str">
            <v>PGO FRAS COSTO TOTAL</v>
          </cell>
          <cell r="H1660">
            <v>890212568</v>
          </cell>
          <cell r="I1660" t="str">
            <v>FUNDACION CARDIOVASCULAR DE CBIA</v>
          </cell>
          <cell r="J1660" t="str">
            <v>8036D82-</v>
          </cell>
          <cell r="K1660" t="str">
            <v>BGA1190750</v>
          </cell>
          <cell r="L1660">
            <v>1190750</v>
          </cell>
          <cell r="M1660">
            <v>112502</v>
          </cell>
        </row>
        <row r="1661">
          <cell r="A1661" t="str">
            <v>890212568-562473</v>
          </cell>
          <cell r="B1661">
            <v>823</v>
          </cell>
          <cell r="C1661">
            <v>717</v>
          </cell>
          <cell r="D1661" t="str">
            <v>823-717</v>
          </cell>
          <cell r="E1661">
            <v>44848</v>
          </cell>
          <cell r="F1661">
            <v>230550108400</v>
          </cell>
          <cell r="G1661" t="str">
            <v>PAGO FRAS COSTO TOTAL</v>
          </cell>
          <cell r="H1661">
            <v>890212568</v>
          </cell>
          <cell r="I1661" t="str">
            <v>FUNDACION CARDIOVASCULAR DE CBIA</v>
          </cell>
          <cell r="J1661" t="str">
            <v>8036D82-</v>
          </cell>
          <cell r="K1661" t="str">
            <v>FHIC-562473</v>
          </cell>
          <cell r="L1661">
            <v>562473</v>
          </cell>
          <cell r="M1661">
            <v>114957</v>
          </cell>
        </row>
        <row r="1662">
          <cell r="A1662" t="str">
            <v>890212568-596868</v>
          </cell>
          <cell r="B1662">
            <v>823</v>
          </cell>
          <cell r="C1662">
            <v>813</v>
          </cell>
          <cell r="D1662" t="str">
            <v>823-813</v>
          </cell>
          <cell r="E1662">
            <v>44970</v>
          </cell>
          <cell r="F1662">
            <v>230550108400</v>
          </cell>
          <cell r="G1662" t="str">
            <v>PGO FRAS COSTO TOTAL</v>
          </cell>
          <cell r="H1662">
            <v>890212568</v>
          </cell>
          <cell r="I1662" t="str">
            <v>FUNDACION CARDIOVASCULAR DE CBIA</v>
          </cell>
          <cell r="J1662" t="str">
            <v>8037D82-</v>
          </cell>
          <cell r="K1662" t="str">
            <v>FHIC-596868</v>
          </cell>
          <cell r="L1662">
            <v>596868</v>
          </cell>
          <cell r="M1662">
            <v>114957</v>
          </cell>
        </row>
        <row r="1663">
          <cell r="A1663" t="str">
            <v>890212568-558161</v>
          </cell>
          <cell r="B1663">
            <v>823</v>
          </cell>
          <cell r="C1663">
            <v>897</v>
          </cell>
          <cell r="D1663" t="str">
            <v>823-897</v>
          </cell>
          <cell r="E1663">
            <v>45062</v>
          </cell>
          <cell r="F1663">
            <v>230550108400</v>
          </cell>
          <cell r="G1663" t="str">
            <v>PGO FRAS COSTO TOTAL</v>
          </cell>
          <cell r="H1663">
            <v>890212568</v>
          </cell>
          <cell r="I1663" t="str">
            <v>FUNDACION CARDIOVASCULAR DE CBIA</v>
          </cell>
          <cell r="J1663" t="str">
            <v>8037D82-</v>
          </cell>
          <cell r="K1663" t="str">
            <v>FHIC-558161</v>
          </cell>
          <cell r="L1663">
            <v>558161</v>
          </cell>
          <cell r="M1663">
            <v>126400</v>
          </cell>
        </row>
        <row r="1664">
          <cell r="A1664" t="str">
            <v>890212568-597373</v>
          </cell>
          <cell r="B1664">
            <v>823</v>
          </cell>
          <cell r="C1664">
            <v>847</v>
          </cell>
          <cell r="D1664" t="str">
            <v>823-847</v>
          </cell>
          <cell r="E1664">
            <v>44999</v>
          </cell>
          <cell r="F1664">
            <v>230550108400</v>
          </cell>
          <cell r="G1664" t="str">
            <v>PGO FRAS COSTO TOTAL</v>
          </cell>
          <cell r="H1664">
            <v>890212568</v>
          </cell>
          <cell r="I1664" t="str">
            <v>FUNDACION CARDIOVASCULAR DE CBIA</v>
          </cell>
          <cell r="J1664" t="str">
            <v>8050D82-</v>
          </cell>
          <cell r="K1664" t="str">
            <v>FHIC-597373</v>
          </cell>
          <cell r="L1664">
            <v>597373</v>
          </cell>
          <cell r="M1664">
            <v>206398</v>
          </cell>
        </row>
        <row r="1665">
          <cell r="A1665" t="str">
            <v>890212568-529065</v>
          </cell>
          <cell r="B1665">
            <v>823</v>
          </cell>
          <cell r="C1665">
            <v>642</v>
          </cell>
          <cell r="D1665" t="str">
            <v>823-642</v>
          </cell>
          <cell r="E1665">
            <v>44756</v>
          </cell>
          <cell r="F1665">
            <v>230550108400</v>
          </cell>
          <cell r="G1665" t="str">
            <v>3N/HOSPITALIZACION</v>
          </cell>
          <cell r="H1665">
            <v>890212568</v>
          </cell>
          <cell r="I1665" t="str">
            <v>FUNDACION CARDIOVASCULAR DE CBIA</v>
          </cell>
          <cell r="J1665" t="str">
            <v>8036D82-</v>
          </cell>
          <cell r="K1665" t="str">
            <v>FHIC-529065</v>
          </cell>
          <cell r="L1665">
            <v>529065</v>
          </cell>
          <cell r="M1665">
            <v>224250</v>
          </cell>
        </row>
        <row r="1666">
          <cell r="A1666" t="str">
            <v>890212568-579378</v>
          </cell>
          <cell r="B1666">
            <v>823</v>
          </cell>
          <cell r="C1666">
            <v>770</v>
          </cell>
          <cell r="D1666" t="str">
            <v>823-770</v>
          </cell>
          <cell r="E1666">
            <v>44915</v>
          </cell>
          <cell r="F1666">
            <v>230550108400</v>
          </cell>
          <cell r="G1666" t="str">
            <v>PGO FRAS COSTO TOTAL</v>
          </cell>
          <cell r="H1666">
            <v>890212568</v>
          </cell>
          <cell r="I1666" t="str">
            <v>FUNDACION CARDIOVASCULAR DE CBIA</v>
          </cell>
          <cell r="J1666" t="str">
            <v>8050D82-</v>
          </cell>
          <cell r="K1666" t="str">
            <v>FHIC-579378</v>
          </cell>
          <cell r="L1666">
            <v>579378</v>
          </cell>
          <cell r="M1666">
            <v>229914</v>
          </cell>
        </row>
        <row r="1667">
          <cell r="A1667" t="str">
            <v>890212568-612622</v>
          </cell>
          <cell r="B1667">
            <v>823</v>
          </cell>
          <cell r="C1667">
            <v>847</v>
          </cell>
          <cell r="D1667" t="str">
            <v>823-847</v>
          </cell>
          <cell r="E1667">
            <v>44999</v>
          </cell>
          <cell r="F1667">
            <v>230550108400</v>
          </cell>
          <cell r="G1667" t="str">
            <v>PGO FRAS COSTO TOTAL</v>
          </cell>
          <cell r="H1667">
            <v>890212568</v>
          </cell>
          <cell r="I1667" t="str">
            <v>FUNDACION CARDIOVASCULAR DE CBIA</v>
          </cell>
          <cell r="J1667" t="str">
            <v>8052D82-</v>
          </cell>
          <cell r="K1667" t="str">
            <v>FHIC-612622</v>
          </cell>
          <cell r="L1667">
            <v>612622</v>
          </cell>
          <cell r="M1667">
            <v>242248</v>
          </cell>
        </row>
        <row r="1668">
          <cell r="A1668" t="str">
            <v>890212568-1141439</v>
          </cell>
          <cell r="B1668">
            <v>823</v>
          </cell>
          <cell r="C1668">
            <v>668</v>
          </cell>
          <cell r="D1668" t="str">
            <v>823-668</v>
          </cell>
          <cell r="E1668">
            <v>44795</v>
          </cell>
          <cell r="F1668">
            <v>230550108400</v>
          </cell>
          <cell r="G1668" t="str">
            <v>PAGO FRAS COSTOS TOTALES</v>
          </cell>
          <cell r="H1668">
            <v>890212568</v>
          </cell>
          <cell r="I1668" t="str">
            <v>FUNDACION CARDIOVASCULAR DE CBIA</v>
          </cell>
          <cell r="J1668" t="str">
            <v>8036D82-</v>
          </cell>
          <cell r="K1668" t="str">
            <v>BGA-1141439</v>
          </cell>
          <cell r="L1668">
            <v>1141439</v>
          </cell>
          <cell r="M1668">
            <v>268389</v>
          </cell>
        </row>
        <row r="1669">
          <cell r="A1669" t="str">
            <v>890212568-578303</v>
          </cell>
          <cell r="B1669">
            <v>823</v>
          </cell>
          <cell r="C1669">
            <v>944</v>
          </cell>
          <cell r="D1669" t="str">
            <v>823-944</v>
          </cell>
          <cell r="E1669">
            <v>45117</v>
          </cell>
          <cell r="F1669">
            <v>230550108400</v>
          </cell>
          <cell r="G1669" t="str">
            <v>PGO FRAS COSTO TOTAL</v>
          </cell>
          <cell r="H1669">
            <v>890212568</v>
          </cell>
          <cell r="I1669" t="str">
            <v>FUNDACION CARDIOVASCULAR DE CBIA</v>
          </cell>
          <cell r="J1669" t="str">
            <v>8052D82-</v>
          </cell>
          <cell r="K1669" t="str">
            <v>FHIC-578303</v>
          </cell>
          <cell r="L1669">
            <v>578303</v>
          </cell>
          <cell r="M1669">
            <v>278080</v>
          </cell>
        </row>
        <row r="1670">
          <cell r="A1670" t="str">
            <v>890212568-512598</v>
          </cell>
          <cell r="B1670">
            <v>823</v>
          </cell>
          <cell r="C1670">
            <v>591</v>
          </cell>
          <cell r="D1670" t="str">
            <v>823-591</v>
          </cell>
          <cell r="E1670">
            <v>44692</v>
          </cell>
          <cell r="F1670">
            <v>230550108400</v>
          </cell>
          <cell r="G1670" t="str">
            <v>PAGO FRAS COSTO TOTAL</v>
          </cell>
          <cell r="H1670">
            <v>890212568</v>
          </cell>
          <cell r="I1670" t="str">
            <v>FUNDACION CARDIOVASCULAR DE CBIA</v>
          </cell>
          <cell r="J1670" t="str">
            <v>8026D82-</v>
          </cell>
          <cell r="K1670" t="str">
            <v>FHIC-512598</v>
          </cell>
          <cell r="L1670">
            <v>512598</v>
          </cell>
          <cell r="M1670">
            <v>281006</v>
          </cell>
        </row>
        <row r="1671">
          <cell r="A1671" t="str">
            <v>890212568-636227</v>
          </cell>
          <cell r="B1671">
            <v>823</v>
          </cell>
          <cell r="C1671">
            <v>932</v>
          </cell>
          <cell r="D1671" t="str">
            <v>823-932</v>
          </cell>
          <cell r="E1671">
            <v>45091</v>
          </cell>
          <cell r="F1671">
            <v>230550108400</v>
          </cell>
          <cell r="G1671" t="str">
            <v>PGO FRAS COSTO TOTAL</v>
          </cell>
          <cell r="H1671">
            <v>890212568</v>
          </cell>
          <cell r="I1671" t="str">
            <v>FUNDACION CARDIOVASCULAR DE CBIA</v>
          </cell>
          <cell r="J1671" t="str">
            <v>8048D82-</v>
          </cell>
          <cell r="K1671" t="str">
            <v>FHIC-636227</v>
          </cell>
          <cell r="L1671">
            <v>636227</v>
          </cell>
          <cell r="M1671">
            <v>343420</v>
          </cell>
        </row>
        <row r="1672">
          <cell r="A1672" t="str">
            <v>890212568-521846</v>
          </cell>
          <cell r="B1672">
            <v>823</v>
          </cell>
          <cell r="C1672">
            <v>620</v>
          </cell>
          <cell r="D1672" t="str">
            <v>823-620</v>
          </cell>
          <cell r="E1672">
            <v>44733</v>
          </cell>
          <cell r="F1672">
            <v>230550108400</v>
          </cell>
          <cell r="G1672" t="str">
            <v>PAGO FRAS COSTO TOTAL</v>
          </cell>
          <cell r="H1672">
            <v>890212568</v>
          </cell>
          <cell r="I1672" t="str">
            <v>FUNDACION CARDIOVASCULAR DE CBIA</v>
          </cell>
          <cell r="J1672" t="str">
            <v>8048D82-</v>
          </cell>
          <cell r="K1672" t="str">
            <v>FHIC-521846</v>
          </cell>
          <cell r="L1672">
            <v>521846</v>
          </cell>
          <cell r="M1672">
            <v>350224</v>
          </cell>
        </row>
        <row r="1673">
          <cell r="A1673" t="str">
            <v>890212568-644712</v>
          </cell>
          <cell r="B1673">
            <v>823</v>
          </cell>
          <cell r="C1673">
            <v>932</v>
          </cell>
          <cell r="D1673" t="str">
            <v>823-932</v>
          </cell>
          <cell r="E1673">
            <v>45091</v>
          </cell>
          <cell r="F1673">
            <v>230550108400</v>
          </cell>
          <cell r="G1673" t="str">
            <v>PGO FRAS COSTO TOTAL</v>
          </cell>
          <cell r="H1673">
            <v>890212568</v>
          </cell>
          <cell r="I1673" t="str">
            <v>FUNDACION CARDIOVASCULAR DE CBIA</v>
          </cell>
          <cell r="J1673" t="str">
            <v>8052D82-</v>
          </cell>
          <cell r="K1673" t="str">
            <v>FHIC-644712</v>
          </cell>
          <cell r="L1673">
            <v>644712</v>
          </cell>
          <cell r="M1673">
            <v>400350</v>
          </cell>
        </row>
        <row r="1674">
          <cell r="A1674" t="str">
            <v>890212568-517009</v>
          </cell>
          <cell r="B1674">
            <v>823</v>
          </cell>
          <cell r="C1674">
            <v>591</v>
          </cell>
          <cell r="D1674" t="str">
            <v>823-591</v>
          </cell>
          <cell r="E1674">
            <v>44692</v>
          </cell>
          <cell r="F1674">
            <v>230550108400</v>
          </cell>
          <cell r="G1674" t="str">
            <v>PAGO FRAS COSTO TOTAL</v>
          </cell>
          <cell r="H1674">
            <v>890212568</v>
          </cell>
          <cell r="I1674" t="str">
            <v>FUNDACION CARDIOVASCULAR DE CBIA</v>
          </cell>
          <cell r="J1674" t="str">
            <v>8026D82-</v>
          </cell>
          <cell r="K1674" t="str">
            <v>FHIC-517009</v>
          </cell>
          <cell r="L1674">
            <v>517009</v>
          </cell>
          <cell r="M1674">
            <v>412104</v>
          </cell>
        </row>
        <row r="1675">
          <cell r="A1675" t="str">
            <v>890212568-1118692</v>
          </cell>
          <cell r="B1675">
            <v>823</v>
          </cell>
          <cell r="C1675">
            <v>517</v>
          </cell>
          <cell r="D1675" t="str">
            <v>823-517</v>
          </cell>
          <cell r="E1675">
            <v>44643</v>
          </cell>
          <cell r="F1675">
            <v>230550108400</v>
          </cell>
          <cell r="G1675" t="str">
            <v>PAGO FRAS COSTOS TOTALES</v>
          </cell>
          <cell r="H1675">
            <v>890212568</v>
          </cell>
          <cell r="I1675" t="str">
            <v>FUNDACION CARDIOVASCULAR DE CBIA</v>
          </cell>
          <cell r="J1675" t="str">
            <v>8036D82-</v>
          </cell>
          <cell r="K1675" t="str">
            <v>BGA-1118692</v>
          </cell>
          <cell r="L1675">
            <v>1118692</v>
          </cell>
          <cell r="M1675">
            <v>448500</v>
          </cell>
        </row>
        <row r="1676">
          <cell r="A1676" t="str">
            <v>890212568-604522</v>
          </cell>
          <cell r="B1676">
            <v>823</v>
          </cell>
          <cell r="C1676">
            <v>887</v>
          </cell>
          <cell r="D1676" t="str">
            <v>823-887</v>
          </cell>
          <cell r="E1676">
            <v>45033</v>
          </cell>
          <cell r="F1676">
            <v>230550108400</v>
          </cell>
          <cell r="G1676" t="str">
            <v>PGO FRAS COSTO TOTAL</v>
          </cell>
          <cell r="H1676">
            <v>890212568</v>
          </cell>
          <cell r="I1676" t="str">
            <v>FUNDACION CARDIOVASCULAR DE CBIA</v>
          </cell>
          <cell r="J1676" t="str">
            <v>8037D82-</v>
          </cell>
          <cell r="K1676" t="str">
            <v>FHIC-604522</v>
          </cell>
          <cell r="L1676">
            <v>604522</v>
          </cell>
          <cell r="M1676">
            <v>625877</v>
          </cell>
        </row>
        <row r="1677">
          <cell r="A1677" t="str">
            <v>890212568-615551</v>
          </cell>
          <cell r="B1677">
            <v>823</v>
          </cell>
          <cell r="C1677">
            <v>932</v>
          </cell>
          <cell r="D1677" t="str">
            <v>823-932</v>
          </cell>
          <cell r="E1677">
            <v>45091</v>
          </cell>
          <cell r="F1677">
            <v>230550108400</v>
          </cell>
          <cell r="G1677" t="str">
            <v>PGO FRAS COSTO TOTAL</v>
          </cell>
          <cell r="H1677">
            <v>890212568</v>
          </cell>
          <cell r="I1677" t="str">
            <v>FUNDACION CARDIOVASCULAR DE CBIA</v>
          </cell>
          <cell r="J1677" t="str">
            <v>8050D82-</v>
          </cell>
          <cell r="K1677" t="str">
            <v>FHIC-615551</v>
          </cell>
          <cell r="L1677">
            <v>615551</v>
          </cell>
          <cell r="M1677">
            <v>744120</v>
          </cell>
        </row>
        <row r="1678">
          <cell r="A1678" t="str">
            <v>890212568-543722</v>
          </cell>
          <cell r="B1678">
            <v>823</v>
          </cell>
          <cell r="C1678">
            <v>717</v>
          </cell>
          <cell r="D1678" t="str">
            <v>823-717</v>
          </cell>
          <cell r="E1678">
            <v>44848</v>
          </cell>
          <cell r="F1678">
            <v>230550108400</v>
          </cell>
          <cell r="G1678" t="str">
            <v>PAGO FRAS COSTO TOTAL</v>
          </cell>
          <cell r="H1678">
            <v>890212568</v>
          </cell>
          <cell r="I1678" t="str">
            <v>FUNDACION CARDIOVASCULAR DE CBIA</v>
          </cell>
          <cell r="J1678" t="str">
            <v>8036D82-</v>
          </cell>
          <cell r="K1678" t="str">
            <v>FHIC-543722</v>
          </cell>
          <cell r="L1678">
            <v>543722</v>
          </cell>
          <cell r="M1678">
            <v>753607</v>
          </cell>
        </row>
        <row r="1679">
          <cell r="A1679" t="str">
            <v>890212568-658464</v>
          </cell>
          <cell r="B1679">
            <v>823</v>
          </cell>
          <cell r="C1679">
            <v>944</v>
          </cell>
          <cell r="D1679" t="str">
            <v>823-944</v>
          </cell>
          <cell r="E1679">
            <v>45117</v>
          </cell>
          <cell r="F1679">
            <v>230550108400</v>
          </cell>
          <cell r="G1679" t="str">
            <v>PGO FRAS COSTO TOTAL</v>
          </cell>
          <cell r="H1679">
            <v>890212568</v>
          </cell>
          <cell r="I1679" t="str">
            <v>FUNDACION CARDIOVASCULAR DE CBIA</v>
          </cell>
          <cell r="J1679" t="str">
            <v>8052D82-</v>
          </cell>
          <cell r="K1679" t="str">
            <v>FHIC-658464</v>
          </cell>
          <cell r="L1679">
            <v>658464</v>
          </cell>
          <cell r="M1679">
            <v>775125</v>
          </cell>
        </row>
        <row r="1680">
          <cell r="A1680" t="str">
            <v>890212568-588643</v>
          </cell>
          <cell r="B1680">
            <v>823</v>
          </cell>
          <cell r="C1680">
            <v>793</v>
          </cell>
          <cell r="D1680" t="str">
            <v>823-793</v>
          </cell>
          <cell r="E1680">
            <v>44938</v>
          </cell>
          <cell r="F1680">
            <v>230550108400</v>
          </cell>
          <cell r="G1680" t="str">
            <v>3N/MEDICAMENTOS</v>
          </cell>
          <cell r="H1680">
            <v>890212568</v>
          </cell>
          <cell r="I1680" t="str">
            <v>FUNDACION CARDIOVASCULAR DE CBIA</v>
          </cell>
          <cell r="J1680" t="str">
            <v>8026D82-</v>
          </cell>
          <cell r="K1680" t="str">
            <v>FHIC-588643</v>
          </cell>
          <cell r="L1680">
            <v>588643</v>
          </cell>
          <cell r="M1680">
            <v>1149570</v>
          </cell>
        </row>
        <row r="1681">
          <cell r="A1681" t="str">
            <v>890212568-662737</v>
          </cell>
          <cell r="B1681">
            <v>823</v>
          </cell>
          <cell r="C1681">
            <v>944</v>
          </cell>
          <cell r="D1681" t="str">
            <v>823-944</v>
          </cell>
          <cell r="E1681">
            <v>45117</v>
          </cell>
          <cell r="F1681">
            <v>230550108400</v>
          </cell>
          <cell r="G1681" t="str">
            <v>PGO FRAS COSTO TOTAL</v>
          </cell>
          <cell r="H1681">
            <v>890212568</v>
          </cell>
          <cell r="I1681" t="str">
            <v>FUNDACION CARDIOVASCULAR DE CBIA</v>
          </cell>
          <cell r="J1681" t="str">
            <v>8029D82-</v>
          </cell>
          <cell r="K1681" t="str">
            <v>FHIC-662737</v>
          </cell>
          <cell r="L1681">
            <v>662737</v>
          </cell>
          <cell r="M1681">
            <v>1157910</v>
          </cell>
        </row>
        <row r="1682">
          <cell r="A1682" t="str">
            <v>890212568-663052</v>
          </cell>
          <cell r="B1682">
            <v>823</v>
          </cell>
          <cell r="C1682">
            <v>944</v>
          </cell>
          <cell r="D1682" t="str">
            <v>823-944</v>
          </cell>
          <cell r="E1682">
            <v>45117</v>
          </cell>
          <cell r="F1682">
            <v>230550108400</v>
          </cell>
          <cell r="G1682" t="str">
            <v>PGO FRAS COSTO TOTAL</v>
          </cell>
          <cell r="H1682">
            <v>890212568</v>
          </cell>
          <cell r="I1682" t="str">
            <v>FUNDACION CARDIOVASCULAR DE CBIA</v>
          </cell>
          <cell r="J1682" t="str">
            <v>8026D82-</v>
          </cell>
          <cell r="K1682" t="str">
            <v>FHIC-663052</v>
          </cell>
          <cell r="L1682">
            <v>663052</v>
          </cell>
          <cell r="M1682">
            <v>1253799</v>
          </cell>
        </row>
        <row r="1683">
          <cell r="A1683" t="str">
            <v>890212568-603646</v>
          </cell>
          <cell r="B1683">
            <v>823</v>
          </cell>
          <cell r="C1683">
            <v>813</v>
          </cell>
          <cell r="D1683" t="str">
            <v>823-813</v>
          </cell>
          <cell r="E1683">
            <v>44970</v>
          </cell>
          <cell r="F1683">
            <v>230550108400</v>
          </cell>
          <cell r="G1683" t="str">
            <v>PGO FRAS COSTO TOTAL</v>
          </cell>
          <cell r="H1683">
            <v>890212568</v>
          </cell>
          <cell r="I1683" t="str">
            <v>FUNDACION CARDIOVASCULAR DE CBIA</v>
          </cell>
          <cell r="J1683" t="str">
            <v>8025D82-</v>
          </cell>
          <cell r="K1683" t="str">
            <v>FHIC-603646</v>
          </cell>
          <cell r="L1683">
            <v>603646</v>
          </cell>
          <cell r="M1683">
            <v>1275139</v>
          </cell>
        </row>
        <row r="1684">
          <cell r="A1684" t="str">
            <v>890212568-631410</v>
          </cell>
          <cell r="B1684">
            <v>823</v>
          </cell>
          <cell r="C1684">
            <v>897</v>
          </cell>
          <cell r="D1684" t="str">
            <v>823-897</v>
          </cell>
          <cell r="E1684">
            <v>45062</v>
          </cell>
          <cell r="F1684">
            <v>230550108400</v>
          </cell>
          <cell r="G1684" t="str">
            <v>PGO FRAS COSTO TOTAL</v>
          </cell>
          <cell r="H1684">
            <v>890212568</v>
          </cell>
          <cell r="I1684" t="str">
            <v>FUNDACION CARDIOVASCULAR DE CBIA</v>
          </cell>
          <cell r="J1684" t="str">
            <v>8048D82-</v>
          </cell>
          <cell r="K1684" t="str">
            <v>FHIC-631410</v>
          </cell>
          <cell r="L1684">
            <v>631410</v>
          </cell>
          <cell r="M1684">
            <v>1396286</v>
          </cell>
        </row>
        <row r="1685">
          <cell r="A1685" t="str">
            <v>890212568-1118704</v>
          </cell>
          <cell r="B1685">
            <v>823</v>
          </cell>
          <cell r="C1685">
            <v>517</v>
          </cell>
          <cell r="D1685" t="str">
            <v>823-517</v>
          </cell>
          <cell r="E1685">
            <v>44643</v>
          </cell>
          <cell r="F1685">
            <v>230550108400</v>
          </cell>
          <cell r="G1685" t="str">
            <v>PAGO FRAS COSTOS TOTALES</v>
          </cell>
          <cell r="H1685">
            <v>890212568</v>
          </cell>
          <cell r="I1685" t="str">
            <v>FUNDACION CARDIOVASCULAR DE CBIA</v>
          </cell>
          <cell r="J1685" t="str">
            <v>8036D82-</v>
          </cell>
          <cell r="K1685" t="str">
            <v>BGA-1118704</v>
          </cell>
          <cell r="L1685">
            <v>1118704</v>
          </cell>
          <cell r="M1685">
            <v>1610640</v>
          </cell>
        </row>
        <row r="1686">
          <cell r="A1686" t="str">
            <v>890212568-1113175</v>
          </cell>
          <cell r="B1686">
            <v>823</v>
          </cell>
          <cell r="C1686">
            <v>517</v>
          </cell>
          <cell r="D1686" t="str">
            <v>823-517</v>
          </cell>
          <cell r="E1686">
            <v>44643</v>
          </cell>
          <cell r="F1686">
            <v>230550108400</v>
          </cell>
          <cell r="G1686" t="str">
            <v>PAGO FRAS COSTOS TOTALES</v>
          </cell>
          <cell r="H1686">
            <v>890212568</v>
          </cell>
          <cell r="I1686" t="str">
            <v>FUNDACION CARDIOVASCULAR DE CBIA</v>
          </cell>
          <cell r="J1686" t="str">
            <v>8026D82-</v>
          </cell>
          <cell r="K1686" t="str">
            <v>BGA-1113175</v>
          </cell>
          <cell r="L1686">
            <v>1113175</v>
          </cell>
          <cell r="M1686">
            <v>1782286</v>
          </cell>
        </row>
        <row r="1687">
          <cell r="A1687" t="str">
            <v>890212568-536778</v>
          </cell>
          <cell r="B1687">
            <v>823</v>
          </cell>
          <cell r="C1687">
            <v>793</v>
          </cell>
          <cell r="D1687" t="str">
            <v>823-793</v>
          </cell>
          <cell r="E1687">
            <v>44938</v>
          </cell>
          <cell r="F1687">
            <v>230550108400</v>
          </cell>
          <cell r="G1687" t="str">
            <v>3N/MEDICAMENTOS</v>
          </cell>
          <cell r="H1687">
            <v>890212568</v>
          </cell>
          <cell r="I1687" t="str">
            <v>FUNDACION CARDIOVASCULAR DE CBIA</v>
          </cell>
          <cell r="J1687" t="str">
            <v>8048D82-</v>
          </cell>
          <cell r="K1687" t="str">
            <v>FHIC-536778</v>
          </cell>
          <cell r="L1687">
            <v>536778</v>
          </cell>
          <cell r="M1687">
            <v>1922734</v>
          </cell>
        </row>
        <row r="1688">
          <cell r="A1688" t="str">
            <v>890212568-1175970</v>
          </cell>
          <cell r="B1688">
            <v>823</v>
          </cell>
          <cell r="C1688">
            <v>897</v>
          </cell>
          <cell r="D1688" t="str">
            <v>823-897</v>
          </cell>
          <cell r="E1688">
            <v>45062</v>
          </cell>
          <cell r="F1688">
            <v>230550108400</v>
          </cell>
          <cell r="G1688" t="str">
            <v>PGO FRAS COSTO TOTAL</v>
          </cell>
          <cell r="H1688">
            <v>890212568</v>
          </cell>
          <cell r="I1688" t="str">
            <v>FUNDACION CARDIOVASCULAR DE CBIA</v>
          </cell>
          <cell r="J1688" t="str">
            <v>8026D82-</v>
          </cell>
          <cell r="K1688" t="str">
            <v>BGA-1175970</v>
          </cell>
          <cell r="L1688">
            <v>1175970</v>
          </cell>
          <cell r="M1688">
            <v>1966275</v>
          </cell>
        </row>
        <row r="1689">
          <cell r="A1689" t="str">
            <v>890212568-591060</v>
          </cell>
          <cell r="B1689">
            <v>823</v>
          </cell>
          <cell r="C1689">
            <v>793</v>
          </cell>
          <cell r="D1689" t="str">
            <v>823-793</v>
          </cell>
          <cell r="E1689">
            <v>44938</v>
          </cell>
          <cell r="F1689">
            <v>230550108400</v>
          </cell>
          <cell r="G1689" t="str">
            <v>3N/MEDICAMENTOS</v>
          </cell>
          <cell r="H1689">
            <v>890212568</v>
          </cell>
          <cell r="I1689" t="str">
            <v>FUNDACION CARDIOVASCULAR DE CBIA</v>
          </cell>
          <cell r="J1689" t="str">
            <v>8050D82-</v>
          </cell>
          <cell r="K1689" t="str">
            <v>FHIC-591060</v>
          </cell>
          <cell r="L1689">
            <v>591060</v>
          </cell>
          <cell r="M1689">
            <v>3761397</v>
          </cell>
        </row>
        <row r="1690">
          <cell r="A1690" t="str">
            <v>890212568-1118700</v>
          </cell>
          <cell r="B1690">
            <v>823</v>
          </cell>
          <cell r="C1690">
            <v>517</v>
          </cell>
          <cell r="D1690" t="str">
            <v>823-517</v>
          </cell>
          <cell r="E1690">
            <v>44643</v>
          </cell>
          <cell r="F1690">
            <v>230550108400</v>
          </cell>
          <cell r="G1690" t="str">
            <v>PAGO FRAS COSTOS TOTALES</v>
          </cell>
          <cell r="H1690">
            <v>890212568</v>
          </cell>
          <cell r="I1690" t="str">
            <v>FUNDACION CARDIOVASCULAR DE CBIA</v>
          </cell>
          <cell r="J1690" t="str">
            <v>8036D82-</v>
          </cell>
          <cell r="K1690" t="str">
            <v>BGA-1118700</v>
          </cell>
          <cell r="L1690">
            <v>1118700</v>
          </cell>
          <cell r="M1690">
            <v>11381640</v>
          </cell>
        </row>
        <row r="1691">
          <cell r="A1691" t="str">
            <v>890212568-626088</v>
          </cell>
          <cell r="B1691">
            <v>823</v>
          </cell>
          <cell r="C1691">
            <v>897</v>
          </cell>
          <cell r="D1691" t="str">
            <v>823-897</v>
          </cell>
          <cell r="E1691">
            <v>45062</v>
          </cell>
          <cell r="F1691">
            <v>230550108400</v>
          </cell>
          <cell r="G1691" t="str">
            <v>PGO FRAS COSTO TOTAL</v>
          </cell>
          <cell r="H1691">
            <v>890212568</v>
          </cell>
          <cell r="I1691" t="str">
            <v>FUNDACION CARDIOVASCULAR DE CBIA</v>
          </cell>
          <cell r="J1691" t="str">
            <v>8052D82-</v>
          </cell>
          <cell r="K1691" t="str">
            <v>FHIC-626088</v>
          </cell>
          <cell r="L1691">
            <v>626088</v>
          </cell>
          <cell r="M1691">
            <v>21471488</v>
          </cell>
        </row>
        <row r="1692">
          <cell r="A1692" t="str">
            <v>890212568-656076</v>
          </cell>
          <cell r="B1692">
            <v>823</v>
          </cell>
          <cell r="C1692">
            <v>944</v>
          </cell>
          <cell r="D1692" t="str">
            <v>823-944</v>
          </cell>
          <cell r="E1692">
            <v>45117</v>
          </cell>
          <cell r="F1692">
            <v>230550108400</v>
          </cell>
          <cell r="G1692" t="str">
            <v>PGO FRAS COSTO TOTAL</v>
          </cell>
          <cell r="H1692">
            <v>890212568</v>
          </cell>
          <cell r="I1692" t="str">
            <v>FUNDACION CARDIOVASCULAR DE CBIA</v>
          </cell>
          <cell r="J1692" t="str">
            <v>8050D82-</v>
          </cell>
          <cell r="K1692" t="str">
            <v>FHIC-656076</v>
          </cell>
          <cell r="L1692">
            <v>656076</v>
          </cell>
          <cell r="M1692">
            <v>23772668</v>
          </cell>
        </row>
        <row r="1693">
          <cell r="A1693" t="str">
            <v>890212568-1118716</v>
          </cell>
          <cell r="B1693">
            <v>823</v>
          </cell>
          <cell r="C1693">
            <v>517</v>
          </cell>
          <cell r="D1693" t="str">
            <v>823-517</v>
          </cell>
          <cell r="E1693">
            <v>44643</v>
          </cell>
          <cell r="F1693">
            <v>230550108400</v>
          </cell>
          <cell r="G1693" t="str">
            <v>PAGO FRAS COSTOS TOTALES</v>
          </cell>
          <cell r="H1693">
            <v>890212568</v>
          </cell>
          <cell r="I1693" t="str">
            <v>FUNDACION CARDIOVASCULAR DE CBIA</v>
          </cell>
          <cell r="J1693" t="str">
            <v>8036D82-</v>
          </cell>
          <cell r="K1693" t="str">
            <v>BGA-1118716</v>
          </cell>
          <cell r="L1693">
            <v>1118716</v>
          </cell>
          <cell r="M1693">
            <v>32662000</v>
          </cell>
        </row>
        <row r="1694">
          <cell r="A1694" t="str">
            <v>890212568-631165</v>
          </cell>
          <cell r="B1694">
            <v>872</v>
          </cell>
          <cell r="C1694">
            <v>1351</v>
          </cell>
          <cell r="D1694" t="str">
            <v>872-1351</v>
          </cell>
          <cell r="E1694">
            <v>44992</v>
          </cell>
          <cell r="F1694">
            <v>230550108000</v>
          </cell>
          <cell r="G1694" t="str">
            <v>3N/CRUCE DE CUENTAS</v>
          </cell>
          <cell r="H1694">
            <v>890212568</v>
          </cell>
          <cell r="I1694" t="str">
            <v>FUNDACION CARDIOVASCULAR DE CBIA</v>
          </cell>
          <cell r="J1694" t="str">
            <v>8023D82-</v>
          </cell>
          <cell r="K1694" t="str">
            <v>FHIC-631165</v>
          </cell>
          <cell r="L1694">
            <v>631165</v>
          </cell>
          <cell r="M1694">
            <v>126193</v>
          </cell>
        </row>
        <row r="1695">
          <cell r="A1695" t="str">
            <v>890212568-646667</v>
          </cell>
          <cell r="B1695">
            <v>872</v>
          </cell>
          <cell r="C1695">
            <v>1456</v>
          </cell>
          <cell r="D1695" t="str">
            <v>872-1456</v>
          </cell>
          <cell r="E1695">
            <v>45078</v>
          </cell>
          <cell r="F1695">
            <v>230550156800</v>
          </cell>
          <cell r="G1695" t="str">
            <v>4N/CRUCE DE CUENTAS</v>
          </cell>
          <cell r="H1695">
            <v>890212568</v>
          </cell>
          <cell r="I1695" t="str">
            <v>FUNDACION CARDIOVASCULAR DE CBIA</v>
          </cell>
          <cell r="J1695" t="str">
            <v>8052D82-</v>
          </cell>
          <cell r="K1695" t="str">
            <v>FHIC-646667</v>
          </cell>
          <cell r="L1695">
            <v>646667</v>
          </cell>
          <cell r="M1695">
            <v>276273</v>
          </cell>
        </row>
        <row r="1696">
          <cell r="A1696" t="str">
            <v>890212568-631165</v>
          </cell>
          <cell r="B1696">
            <v>872</v>
          </cell>
          <cell r="C1696">
            <v>1350</v>
          </cell>
          <cell r="D1696" t="str">
            <v>872-1350</v>
          </cell>
          <cell r="E1696">
            <v>44992</v>
          </cell>
          <cell r="F1696">
            <v>230550108000</v>
          </cell>
          <cell r="G1696" t="str">
            <v>3N/CRUCE DE CUENTAS</v>
          </cell>
          <cell r="H1696">
            <v>890212568</v>
          </cell>
          <cell r="I1696" t="str">
            <v>FUNDACION CARDIOVASCULAR DE CBIA</v>
          </cell>
          <cell r="J1696" t="str">
            <v>8023D82-</v>
          </cell>
          <cell r="K1696" t="str">
            <v>FHIC-631165</v>
          </cell>
          <cell r="L1696">
            <v>631165</v>
          </cell>
          <cell r="M1696">
            <v>1364444</v>
          </cell>
        </row>
      </sheetData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B2" t="str">
            <v>FUNDACION CARDIOVASCULAR DE COLOMBIA</v>
          </cell>
        </row>
        <row r="3">
          <cell r="B3" t="str">
            <v>NIT 890.212.568</v>
          </cell>
        </row>
        <row r="4">
          <cell r="B4" t="str">
            <v>CARTERA DETALLADA CORTE 31 DICIEMBRE 2022</v>
          </cell>
        </row>
        <row r="6">
          <cell r="D6">
            <v>494</v>
          </cell>
          <cell r="K6">
            <v>1364423515</v>
          </cell>
          <cell r="N6">
            <v>1249968284</v>
          </cell>
          <cell r="O6">
            <v>18728378</v>
          </cell>
          <cell r="P6">
            <v>18402195</v>
          </cell>
          <cell r="Q6">
            <v>49565494</v>
          </cell>
          <cell r="R6">
            <v>7593700</v>
          </cell>
          <cell r="S6">
            <v>15979135</v>
          </cell>
          <cell r="T6">
            <v>387371</v>
          </cell>
          <cell r="U6">
            <v>3798958</v>
          </cell>
        </row>
        <row r="7">
          <cell r="B7" t="str">
            <v>FACIPSNroID</v>
          </cell>
          <cell r="C7" t="str">
            <v>FACIPSNombre</v>
          </cell>
          <cell r="D7" t="str">
            <v>FACNumeroFactura</v>
          </cell>
          <cell r="E7" t="str">
            <v>FACPrefijoFactura</v>
          </cell>
          <cell r="F7" t="str">
            <v>FACFacturaAnioEmision</v>
          </cell>
          <cell r="G7" t="str">
            <v>IPSValorFactura</v>
          </cell>
          <cell r="H7" t="str">
            <v>IPSFechaEmisionFactura</v>
          </cell>
          <cell r="I7" t="str">
            <v>IPSFechaPresentacionFactura</v>
          </cell>
          <cell r="J7" t="str">
            <v>IPSValorTotalPagosAplicadosxFactura</v>
          </cell>
          <cell r="K7" t="str">
            <v>IPSSaldoFactura</v>
          </cell>
          <cell r="M7" t="str">
            <v>OBSERVACIONES COMFAORIENTE</v>
          </cell>
          <cell r="N7" t="str">
            <v>CANCELADA</v>
          </cell>
          <cell r="O7" t="str">
            <v xml:space="preserve">GLOSAS POR CONCILIAR </v>
          </cell>
          <cell r="P7" t="str">
            <v>GLOSA ACEPTADA POR LA IPS</v>
          </cell>
          <cell r="Q7" t="str">
            <v>FACTURA NO REGISTRADA</v>
          </cell>
          <cell r="R7" t="str">
            <v>FACTURA DEVUELTA</v>
          </cell>
          <cell r="S7" t="str">
            <v>PENDIENTE  IPS POR ENVIAR FACTURAS</v>
          </cell>
          <cell r="T7" t="str">
            <v>VALOR NO RECLAMADO EN ACREENCIAS</v>
          </cell>
          <cell r="U7" t="str">
            <v>FACTURA TAMIZAJE RESOL. 1463 DE 2020</v>
          </cell>
          <cell r="V7" t="str">
            <v>DIFERENCIA</v>
          </cell>
          <cell r="W7" t="str">
            <v>EGRESO</v>
          </cell>
          <cell r="X7" t="str">
            <v>FECHA</v>
          </cell>
          <cell r="Y7" t="str">
            <v>TRAZABILIDAD</v>
          </cell>
        </row>
        <row r="8">
          <cell r="A8" t="str">
            <v>890212568-1068906</v>
          </cell>
          <cell r="B8" t="str">
            <v>890212568</v>
          </cell>
          <cell r="C8" t="str">
            <v>FUNDACION CARDIOVASCULAR DE COLOMBIA</v>
          </cell>
          <cell r="D8" t="str">
            <v>1068906</v>
          </cell>
          <cell r="E8" t="str">
            <v>BGA</v>
          </cell>
          <cell r="F8" t="str">
            <v>2020</v>
          </cell>
          <cell r="G8" t="str">
            <v>1254125,00</v>
          </cell>
          <cell r="H8" t="str">
            <v>2020-10-05 12:00:00 AM</v>
          </cell>
          <cell r="I8" t="str">
            <v>2021-01-07 12:00:00 AM</v>
          </cell>
          <cell r="J8" t="str">
            <v>510763,00</v>
          </cell>
          <cell r="K8">
            <v>743362</v>
          </cell>
          <cell r="L8" t="str">
            <v>890212568-1068906</v>
          </cell>
          <cell r="M8" t="str">
            <v>CANCELADA-GLOSA ACEPTADA POR LA IPS</v>
          </cell>
          <cell r="N8">
            <v>510763</v>
          </cell>
          <cell r="P8">
            <v>232599</v>
          </cell>
          <cell r="W8" t="str">
            <v>816-4727</v>
          </cell>
          <cell r="X8">
            <v>44232</v>
          </cell>
        </row>
        <row r="9">
          <cell r="A9" t="str">
            <v>890212568-1110188</v>
          </cell>
          <cell r="B9" t="str">
            <v>890212568</v>
          </cell>
          <cell r="C9" t="str">
            <v>FUNDACION CARDIOVASCULAR DE COLOMBIA</v>
          </cell>
          <cell r="D9" t="str">
            <v>1110188</v>
          </cell>
          <cell r="E9" t="str">
            <v>BGA</v>
          </cell>
          <cell r="F9" t="str">
            <v>2021</v>
          </cell>
          <cell r="G9" t="str">
            <v>29406406,00</v>
          </cell>
          <cell r="H9" t="str">
            <v>2021-10-06 12:00:00 AM</v>
          </cell>
          <cell r="I9" t="str">
            <v>2021-11-03 12:00:00 AM</v>
          </cell>
          <cell r="J9" t="str">
            <v>0,00</v>
          </cell>
          <cell r="K9">
            <v>29133260</v>
          </cell>
          <cell r="L9" t="str">
            <v>890212568-1110188</v>
          </cell>
          <cell r="M9" t="str">
            <v>CANCELADA-GLOSA ACEPTADA POR LA IPS</v>
          </cell>
          <cell r="N9">
            <v>28313822</v>
          </cell>
          <cell r="P9">
            <v>819438</v>
          </cell>
          <cell r="S9" t="str">
            <v/>
          </cell>
          <cell r="W9" t="str">
            <v>816-5881</v>
          </cell>
          <cell r="X9">
            <v>44580</v>
          </cell>
        </row>
        <row r="10">
          <cell r="A10" t="str">
            <v>890212568-1066879</v>
          </cell>
          <cell r="B10" t="str">
            <v>890212568</v>
          </cell>
          <cell r="C10" t="str">
            <v>FUNDACION CARDIOVASCULAR DE COLOMBIA</v>
          </cell>
          <cell r="D10" t="str">
            <v>1066879</v>
          </cell>
          <cell r="E10" t="str">
            <v>BGA</v>
          </cell>
          <cell r="F10" t="str">
            <v>2020</v>
          </cell>
          <cell r="G10" t="str">
            <v>41250,00</v>
          </cell>
          <cell r="H10" t="str">
            <v>2020-09-10 12:00:00 AM</v>
          </cell>
          <cell r="I10" t="str">
            <v>2021-03-02 12:00:00 AM</v>
          </cell>
          <cell r="J10" t="str">
            <v>0,00</v>
          </cell>
          <cell r="K10">
            <v>41250</v>
          </cell>
          <cell r="L10" t="str">
            <v>890212568-1066879</v>
          </cell>
          <cell r="M10" t="str">
            <v>CANCELADO</v>
          </cell>
          <cell r="N10">
            <v>41250</v>
          </cell>
          <cell r="S10" t="str">
            <v/>
          </cell>
          <cell r="W10" t="str">
            <v>823-0211</v>
          </cell>
          <cell r="X10">
            <v>44299</v>
          </cell>
        </row>
        <row r="11">
          <cell r="A11" t="str">
            <v>890212568-1115429</v>
          </cell>
          <cell r="B11" t="str">
            <v>890212568</v>
          </cell>
          <cell r="C11" t="str">
            <v>FUNDACION CARDIOVASCULAR DE COLOMBIA</v>
          </cell>
          <cell r="D11" t="str">
            <v>1115429</v>
          </cell>
          <cell r="E11" t="str">
            <v>BGA</v>
          </cell>
          <cell r="F11" t="str">
            <v>2021</v>
          </cell>
          <cell r="G11" t="str">
            <v>60000,00</v>
          </cell>
          <cell r="H11" t="str">
            <v>2021-11-22 12:00:00 AM</v>
          </cell>
          <cell r="I11" t="str">
            <v>2021-12-13 12:00:00 AM</v>
          </cell>
          <cell r="J11" t="str">
            <v>0,00</v>
          </cell>
          <cell r="K11">
            <v>60000</v>
          </cell>
          <cell r="L11" t="str">
            <v>890212568-1115429</v>
          </cell>
          <cell r="M11" t="str">
            <v>FACTURA QUE CANCELA EL ADRES RESOLUCION 1463/2020</v>
          </cell>
          <cell r="S11" t="str">
            <v/>
          </cell>
          <cell r="U11">
            <v>60000</v>
          </cell>
        </row>
        <row r="12">
          <cell r="A12" t="str">
            <v>890212568-1079533</v>
          </cell>
          <cell r="B12" t="str">
            <v>890212568</v>
          </cell>
          <cell r="C12" t="str">
            <v>FUNDACION CARDIOVASCULAR DE COLOMBIA</v>
          </cell>
          <cell r="D12" t="str">
            <v>1079533</v>
          </cell>
          <cell r="E12" t="str">
            <v>BGA</v>
          </cell>
          <cell r="F12" t="str">
            <v>2021</v>
          </cell>
          <cell r="G12" t="str">
            <v>216000,00</v>
          </cell>
          <cell r="H12" t="str">
            <v>2021-01-14 12:00:00 AM</v>
          </cell>
          <cell r="I12" t="str">
            <v>2021-05-07 12:00:00 AM</v>
          </cell>
          <cell r="J12" t="str">
            <v>0,00</v>
          </cell>
          <cell r="K12">
            <v>216000</v>
          </cell>
          <cell r="L12" t="str">
            <v>890212568-1079533</v>
          </cell>
          <cell r="M12" t="str">
            <v>FACTURA QUE CANCELA EL ADRES RESOLUCION 1463/2020</v>
          </cell>
          <cell r="S12" t="str">
            <v/>
          </cell>
          <cell r="U12">
            <v>216000</v>
          </cell>
        </row>
        <row r="13">
          <cell r="A13" t="str">
            <v>890212568-1080104</v>
          </cell>
          <cell r="B13" t="str">
            <v>890212568</v>
          </cell>
          <cell r="C13" t="str">
            <v>FUNDACION CARDIOVASCULAR DE COLOMBIA</v>
          </cell>
          <cell r="D13" t="str">
            <v>1080104</v>
          </cell>
          <cell r="E13" t="str">
            <v>BGA</v>
          </cell>
          <cell r="F13" t="str">
            <v>2021</v>
          </cell>
          <cell r="G13" t="str">
            <v>216000,00</v>
          </cell>
          <cell r="H13" t="str">
            <v>2021-01-20 12:00:00 AM</v>
          </cell>
          <cell r="I13" t="str">
            <v>2021-05-07 12:00:00 AM</v>
          </cell>
          <cell r="J13" t="str">
            <v>0,00</v>
          </cell>
          <cell r="K13">
            <v>216000</v>
          </cell>
          <cell r="L13" t="str">
            <v>890212568-1080104</v>
          </cell>
          <cell r="M13" t="str">
            <v>FACTURA QUE CANCELA EL ADRES RESOLUCION 1463/2020</v>
          </cell>
          <cell r="S13" t="str">
            <v/>
          </cell>
          <cell r="U13">
            <v>216000</v>
          </cell>
        </row>
        <row r="14">
          <cell r="A14" t="str">
            <v>890212568-1080418</v>
          </cell>
          <cell r="B14" t="str">
            <v>890212568</v>
          </cell>
          <cell r="C14" t="str">
            <v>FUNDACION CARDIOVASCULAR DE COLOMBIA</v>
          </cell>
          <cell r="D14" t="str">
            <v>1080418</v>
          </cell>
          <cell r="E14" t="str">
            <v>BGA</v>
          </cell>
          <cell r="F14" t="str">
            <v>2021</v>
          </cell>
          <cell r="G14" t="str">
            <v>216000,00</v>
          </cell>
          <cell r="H14" t="str">
            <v>2021-01-23 12:00:00 AM</v>
          </cell>
          <cell r="I14" t="str">
            <v>2021-05-07 12:00:00 AM</v>
          </cell>
          <cell r="J14" t="str">
            <v>0,00</v>
          </cell>
          <cell r="K14">
            <v>216000</v>
          </cell>
          <cell r="L14" t="str">
            <v>890212568-1080418</v>
          </cell>
          <cell r="M14" t="str">
            <v>FACTURA QUE CANCELA EL ADRES RESOLUCION 1463/2020</v>
          </cell>
          <cell r="S14" t="str">
            <v/>
          </cell>
          <cell r="U14">
            <v>216000</v>
          </cell>
        </row>
        <row r="15">
          <cell r="A15" t="str">
            <v>890212568-1085799</v>
          </cell>
          <cell r="B15" t="str">
            <v>890212568</v>
          </cell>
          <cell r="C15" t="str">
            <v>FUNDACION CARDIOVASCULAR DE COLOMBIA</v>
          </cell>
          <cell r="D15" t="str">
            <v>1085799</v>
          </cell>
          <cell r="E15" t="str">
            <v>BGA</v>
          </cell>
          <cell r="F15" t="str">
            <v>2021</v>
          </cell>
          <cell r="G15" t="str">
            <v>216000,00</v>
          </cell>
          <cell r="H15" t="str">
            <v>2021-03-10 12:00:00 AM</v>
          </cell>
          <cell r="I15" t="str">
            <v>2021-06-02 12:00:00 AM</v>
          </cell>
          <cell r="J15" t="str">
            <v>0,00</v>
          </cell>
          <cell r="K15">
            <v>216000</v>
          </cell>
          <cell r="L15" t="str">
            <v>890212568-1085799</v>
          </cell>
          <cell r="M15" t="str">
            <v>FACTURA QUE CANCELA EL ADRES RESOLUCION 1463/2020</v>
          </cell>
          <cell r="S15" t="str">
            <v/>
          </cell>
          <cell r="U15">
            <v>216000</v>
          </cell>
        </row>
        <row r="16">
          <cell r="A16" t="str">
            <v>890212568-1086480</v>
          </cell>
          <cell r="B16" t="str">
            <v>890212568</v>
          </cell>
          <cell r="C16" t="str">
            <v>FUNDACION CARDIOVASCULAR DE COLOMBIA</v>
          </cell>
          <cell r="D16" t="str">
            <v>1086480</v>
          </cell>
          <cell r="E16" t="str">
            <v>BGA</v>
          </cell>
          <cell r="F16" t="str">
            <v>2021</v>
          </cell>
          <cell r="G16" t="str">
            <v>216000,00</v>
          </cell>
          <cell r="H16" t="str">
            <v>2021-03-16 12:00:00 AM</v>
          </cell>
          <cell r="I16" t="str">
            <v>2021-05-07 12:00:00 AM</v>
          </cell>
          <cell r="J16" t="str">
            <v>0,00</v>
          </cell>
          <cell r="K16">
            <v>216000</v>
          </cell>
          <cell r="L16" t="str">
            <v>890212568-1086480</v>
          </cell>
          <cell r="M16" t="str">
            <v>FACTURA QUE CANCELA EL ADRES RESOLUCION 1463/2020</v>
          </cell>
          <cell r="S16" t="str">
            <v/>
          </cell>
          <cell r="U16">
            <v>216000</v>
          </cell>
        </row>
        <row r="17">
          <cell r="A17" t="str">
            <v>890212568-1075007</v>
          </cell>
          <cell r="B17" t="str">
            <v>890212568</v>
          </cell>
          <cell r="C17" t="str">
            <v>FUNDACION CARDIOVASCULAR DE COLOMBIA</v>
          </cell>
          <cell r="D17" t="str">
            <v>1075007</v>
          </cell>
          <cell r="E17" t="str">
            <v>BGA</v>
          </cell>
          <cell r="F17" t="str">
            <v>2020</v>
          </cell>
          <cell r="G17" t="str">
            <v>216000,00</v>
          </cell>
          <cell r="H17" t="str">
            <v>2020-12-01 12:00:00 AM</v>
          </cell>
          <cell r="I17" t="str">
            <v>2021-05-07 12:00:00 AM</v>
          </cell>
          <cell r="J17" t="str">
            <v>0,00</v>
          </cell>
          <cell r="K17">
            <v>216000</v>
          </cell>
          <cell r="L17" t="str">
            <v>890212568-1075007</v>
          </cell>
          <cell r="M17" t="str">
            <v>FACTURA QUE CANCELA EL ADRES RESOLUCION 1463/2020</v>
          </cell>
          <cell r="S17" t="str">
            <v/>
          </cell>
          <cell r="U17">
            <v>216000</v>
          </cell>
        </row>
        <row r="18">
          <cell r="A18" t="str">
            <v>890212568-1068081</v>
          </cell>
          <cell r="B18" t="str">
            <v>890212568</v>
          </cell>
          <cell r="C18" t="str">
            <v>FUNDACION CARDIOVASCULAR DE COLOMBIA</v>
          </cell>
          <cell r="D18" t="str">
            <v>1068081</v>
          </cell>
          <cell r="E18" t="str">
            <v>BGA</v>
          </cell>
          <cell r="F18" t="str">
            <v>2020</v>
          </cell>
          <cell r="G18" t="str">
            <v>216000,00</v>
          </cell>
          <cell r="H18" t="str">
            <v>2020-09-24 12:00:00 AM</v>
          </cell>
          <cell r="I18" t="str">
            <v>2020-11-03 12:00:00 AM</v>
          </cell>
          <cell r="J18" t="str">
            <v>0,00</v>
          </cell>
          <cell r="K18">
            <v>216000</v>
          </cell>
          <cell r="L18" t="str">
            <v>890212568-1068081</v>
          </cell>
          <cell r="M18" t="str">
            <v>FACTURA QUE CANCELA EL ADRES RESOLUCION 1463/2020</v>
          </cell>
          <cell r="U18">
            <v>216000</v>
          </cell>
        </row>
        <row r="19">
          <cell r="A19" t="str">
            <v>890212568-1098862</v>
          </cell>
          <cell r="B19" t="str">
            <v>890212568</v>
          </cell>
          <cell r="C19" t="str">
            <v>FUNDACION CARDIOVASCULAR DE COLOMBIA</v>
          </cell>
          <cell r="D19" t="str">
            <v>1098862</v>
          </cell>
          <cell r="E19" t="str">
            <v>BGA</v>
          </cell>
          <cell r="F19" t="str">
            <v>2021</v>
          </cell>
          <cell r="G19" t="str">
            <v>216994,00</v>
          </cell>
          <cell r="H19" t="str">
            <v>2021-07-08 12:00:00 AM</v>
          </cell>
          <cell r="I19" t="str">
            <v>2021-08-06 12:00:00 AM</v>
          </cell>
          <cell r="J19" t="str">
            <v>0,00</v>
          </cell>
          <cell r="K19">
            <v>216994</v>
          </cell>
          <cell r="L19" t="str">
            <v>890212568-1098862</v>
          </cell>
          <cell r="M19" t="str">
            <v>FACTURA QUE CANCELA EL ADRES RESOLUCION 1463/2020</v>
          </cell>
          <cell r="S19" t="str">
            <v/>
          </cell>
          <cell r="U19">
            <v>216994</v>
          </cell>
        </row>
        <row r="20">
          <cell r="A20" t="str">
            <v>890212568-1100394</v>
          </cell>
          <cell r="B20" t="str">
            <v>890212568</v>
          </cell>
          <cell r="C20" t="str">
            <v>FUNDACION CARDIOVASCULAR DE COLOMBIA</v>
          </cell>
          <cell r="D20" t="str">
            <v>1100394</v>
          </cell>
          <cell r="E20" t="str">
            <v>BGA</v>
          </cell>
          <cell r="F20" t="str">
            <v>2021</v>
          </cell>
          <cell r="G20" t="str">
            <v>216994,00</v>
          </cell>
          <cell r="H20" t="str">
            <v>2021-07-22 12:00:00 AM</v>
          </cell>
          <cell r="I20" t="str">
            <v>2021-08-06 12:00:00 AM</v>
          </cell>
          <cell r="J20" t="str">
            <v>0,00</v>
          </cell>
          <cell r="K20">
            <v>216994</v>
          </cell>
          <cell r="L20" t="str">
            <v>890212568-1100394</v>
          </cell>
          <cell r="M20" t="str">
            <v>FACTURA QUE CANCELA EL ADRES RESOLUCION 1463/2020</v>
          </cell>
          <cell r="S20" t="str">
            <v/>
          </cell>
          <cell r="U20">
            <v>216994</v>
          </cell>
        </row>
        <row r="21">
          <cell r="A21" t="str">
            <v>890212568-1100395</v>
          </cell>
          <cell r="B21" t="str">
            <v>890212568</v>
          </cell>
          <cell r="C21" t="str">
            <v>FUNDACION CARDIOVASCULAR DE COLOMBIA</v>
          </cell>
          <cell r="D21" t="str">
            <v>1100395</v>
          </cell>
          <cell r="E21" t="str">
            <v>BGA</v>
          </cell>
          <cell r="F21" t="str">
            <v>2021</v>
          </cell>
          <cell r="G21" t="str">
            <v>216994,00</v>
          </cell>
          <cell r="H21" t="str">
            <v>2021-07-22 12:00:00 AM</v>
          </cell>
          <cell r="I21" t="str">
            <v>2021-08-06 12:00:00 AM</v>
          </cell>
          <cell r="J21" t="str">
            <v>0,00</v>
          </cell>
          <cell r="K21">
            <v>216994</v>
          </cell>
          <cell r="L21" t="str">
            <v>890212568-1100395</v>
          </cell>
          <cell r="M21" t="str">
            <v>FACTURA QUE CANCELA EL ADRES RESOLUCION 1463/2020</v>
          </cell>
          <cell r="S21" t="str">
            <v/>
          </cell>
          <cell r="U21">
            <v>216994</v>
          </cell>
        </row>
        <row r="22">
          <cell r="A22" t="str">
            <v>890212568-1109486</v>
          </cell>
          <cell r="B22" t="str">
            <v>890212568</v>
          </cell>
          <cell r="C22" t="str">
            <v>FUNDACION CARDIOVASCULAR DE COLOMBIA</v>
          </cell>
          <cell r="D22" t="str">
            <v>1109486</v>
          </cell>
          <cell r="E22" t="str">
            <v>BGA</v>
          </cell>
          <cell r="F22" t="str">
            <v>2021</v>
          </cell>
          <cell r="G22" t="str">
            <v>216994,00</v>
          </cell>
          <cell r="H22" t="str">
            <v>2021-09-30 12:00:00 AM</v>
          </cell>
          <cell r="I22" t="str">
            <v>2021-11-03 12:00:00 AM</v>
          </cell>
          <cell r="J22" t="str">
            <v>0,00</v>
          </cell>
          <cell r="K22">
            <v>216994</v>
          </cell>
          <cell r="L22" t="str">
            <v>890212568-1109486</v>
          </cell>
          <cell r="M22" t="str">
            <v>FACTURA QUE CANCELA EL ADRES RESOLUCION 1463/2020</v>
          </cell>
          <cell r="S22" t="str">
            <v/>
          </cell>
          <cell r="U22">
            <v>216994</v>
          </cell>
        </row>
        <row r="23">
          <cell r="A23" t="str">
            <v>890212568-1115408</v>
          </cell>
          <cell r="B23" t="str">
            <v>890212568</v>
          </cell>
          <cell r="C23" t="str">
            <v>FUNDACION CARDIOVASCULAR DE COLOMBIA</v>
          </cell>
          <cell r="D23" t="str">
            <v>1115408</v>
          </cell>
          <cell r="E23" t="str">
            <v>BGA</v>
          </cell>
          <cell r="F23" t="str">
            <v>2021</v>
          </cell>
          <cell r="G23" t="str">
            <v>216994,00</v>
          </cell>
          <cell r="H23" t="str">
            <v>2021-11-21 12:00:00 AM</v>
          </cell>
          <cell r="I23" t="str">
            <v>2021-12-13 12:00:00 AM</v>
          </cell>
          <cell r="J23" t="str">
            <v>0,00</v>
          </cell>
          <cell r="K23">
            <v>216994</v>
          </cell>
          <cell r="L23" t="str">
            <v>890212568-1115408</v>
          </cell>
          <cell r="M23" t="str">
            <v>FACTURA QUE CANCELA EL ADRES RESOLUCION 1463/2020</v>
          </cell>
          <cell r="S23" t="str">
            <v/>
          </cell>
          <cell r="U23">
            <v>216994</v>
          </cell>
        </row>
        <row r="24">
          <cell r="A24" t="str">
            <v>890212568-1110328</v>
          </cell>
          <cell r="B24" t="str">
            <v>890212568</v>
          </cell>
          <cell r="C24" t="str">
            <v>FUNDACION CARDIOVASCULAR DE COLOMBIA</v>
          </cell>
          <cell r="D24" t="str">
            <v>1110328</v>
          </cell>
          <cell r="E24" t="str">
            <v>BGA</v>
          </cell>
          <cell r="F24" t="str">
            <v>2021</v>
          </cell>
          <cell r="G24" t="str">
            <v>216994,00</v>
          </cell>
          <cell r="H24" t="str">
            <v>2021-10-06 12:00:00 AM</v>
          </cell>
          <cell r="I24" t="str">
            <v>2021-11-03 12:00:00 AM</v>
          </cell>
          <cell r="J24" t="str">
            <v>0,00</v>
          </cell>
          <cell r="K24">
            <v>216994</v>
          </cell>
          <cell r="L24" t="str">
            <v>890212568-1110328</v>
          </cell>
          <cell r="M24" t="str">
            <v>FACTURA QUE CANCELA EL ADRES RESOLUCION 1463/2020</v>
          </cell>
          <cell r="S24" t="str">
            <v/>
          </cell>
          <cell r="U24">
            <v>216994</v>
          </cell>
        </row>
        <row r="25">
          <cell r="A25" t="str">
            <v>890212568-1111996</v>
          </cell>
          <cell r="B25" t="str">
            <v>890212568</v>
          </cell>
          <cell r="C25" t="str">
            <v>FUNDACION CARDIOVASCULAR DE COLOMBIA</v>
          </cell>
          <cell r="D25" t="str">
            <v>1111996</v>
          </cell>
          <cell r="E25" t="str">
            <v>BGA</v>
          </cell>
          <cell r="F25" t="str">
            <v>2021</v>
          </cell>
          <cell r="G25" t="str">
            <v>216994,00</v>
          </cell>
          <cell r="H25" t="str">
            <v>2021-10-20 12:00:00 AM</v>
          </cell>
          <cell r="I25" t="str">
            <v>2021-11-03 12:00:00 AM</v>
          </cell>
          <cell r="J25" t="str">
            <v>0,00</v>
          </cell>
          <cell r="K25">
            <v>216994</v>
          </cell>
          <cell r="L25" t="str">
            <v>890212568-1111996</v>
          </cell>
          <cell r="M25" t="str">
            <v>FACTURA QUE CANCELA EL ADRES RESOLUCION 1463/2020</v>
          </cell>
          <cell r="S25" t="str">
            <v/>
          </cell>
          <cell r="U25">
            <v>216994</v>
          </cell>
        </row>
        <row r="26">
          <cell r="A26" t="str">
            <v>890212568-1078848</v>
          </cell>
          <cell r="B26" t="str">
            <v>890212568</v>
          </cell>
          <cell r="C26" t="str">
            <v>FUNDACION CARDIOVASCULAR DE COLOMBIA</v>
          </cell>
          <cell r="D26" t="str">
            <v>1078848</v>
          </cell>
          <cell r="E26" t="str">
            <v>BGA</v>
          </cell>
          <cell r="F26" t="str">
            <v>2021</v>
          </cell>
          <cell r="G26" t="str">
            <v>276000,00</v>
          </cell>
          <cell r="H26" t="str">
            <v>2021-01-07 12:00:00 AM</v>
          </cell>
          <cell r="I26" t="str">
            <v>2021-05-07 12:00:00 AM</v>
          </cell>
          <cell r="J26" t="str">
            <v>0,00</v>
          </cell>
          <cell r="K26">
            <v>276000</v>
          </cell>
          <cell r="L26" t="str">
            <v>890212568-1078848</v>
          </cell>
          <cell r="M26" t="str">
            <v>FACTURA QUE CANCELA EL ADRES RESOLUCION 1463/2020</v>
          </cell>
          <cell r="S26" t="str">
            <v/>
          </cell>
          <cell r="U26">
            <v>276000</v>
          </cell>
        </row>
        <row r="27">
          <cell r="A27" t="str">
            <v>890212568-1077667</v>
          </cell>
          <cell r="B27" t="str">
            <v>890212568</v>
          </cell>
          <cell r="C27" t="str">
            <v>FUNDACION CARDIOVASCULAR DE COLOMBIA</v>
          </cell>
          <cell r="D27" t="str">
            <v>1077667</v>
          </cell>
          <cell r="E27" t="str">
            <v>BGA</v>
          </cell>
          <cell r="F27" t="str">
            <v>2020</v>
          </cell>
          <cell r="G27" t="str">
            <v>492000,00</v>
          </cell>
          <cell r="H27" t="str">
            <v>2020-12-26 12:00:00 AM</v>
          </cell>
          <cell r="I27" t="str">
            <v>2021-07-02 12:00:00 AM</v>
          </cell>
          <cell r="J27" t="str">
            <v>0,00</v>
          </cell>
          <cell r="K27">
            <v>432000</v>
          </cell>
          <cell r="L27" t="str">
            <v>890212568-1077667</v>
          </cell>
          <cell r="M27" t="str">
            <v>FACTURA QUE CANCELA EL ADRES RESOLUCION 1463/2020</v>
          </cell>
          <cell r="S27" t="str">
            <v/>
          </cell>
          <cell r="U27">
            <v>432000</v>
          </cell>
        </row>
        <row r="28">
          <cell r="A28" t="str">
            <v>890212568-1099692</v>
          </cell>
          <cell r="B28" t="str">
            <v>890212568</v>
          </cell>
          <cell r="C28" t="str">
            <v>FUNDACION CARDIOVASCULAR DE COLOMBIA</v>
          </cell>
          <cell r="D28" t="str">
            <v>1099692</v>
          </cell>
          <cell r="E28" t="str">
            <v>BGA</v>
          </cell>
          <cell r="F28" t="str">
            <v>2021</v>
          </cell>
          <cell r="G28" t="str">
            <v>67500,00</v>
          </cell>
          <cell r="H28" t="str">
            <v>2021-07-15 12:00:00 AM</v>
          </cell>
          <cell r="I28" t="str">
            <v>2021-08-06 12:00:00 AM</v>
          </cell>
          <cell r="J28" t="str">
            <v>0,00</v>
          </cell>
          <cell r="K28">
            <v>67500</v>
          </cell>
          <cell r="L28" t="str">
            <v>890212568-1099692</v>
          </cell>
          <cell r="M28" t="str">
            <v>CANCELADO</v>
          </cell>
          <cell r="N28">
            <v>67500</v>
          </cell>
          <cell r="S28" t="str">
            <v/>
          </cell>
          <cell r="W28" t="str">
            <v>817-4068</v>
          </cell>
          <cell r="X28">
            <v>44449</v>
          </cell>
        </row>
        <row r="29">
          <cell r="A29" t="str">
            <v>890212568-1115645</v>
          </cell>
          <cell r="B29" t="str">
            <v>890212568</v>
          </cell>
          <cell r="C29" t="str">
            <v>FUNDACION CARDIOVASCULAR DE COLOMBIA</v>
          </cell>
          <cell r="D29" t="str">
            <v>1115645</v>
          </cell>
          <cell r="E29" t="str">
            <v>BGA</v>
          </cell>
          <cell r="F29" t="str">
            <v>2021</v>
          </cell>
          <cell r="G29" t="str">
            <v>1573773,00</v>
          </cell>
          <cell r="H29" t="str">
            <v>2021-11-23 12:00:00 AM</v>
          </cell>
          <cell r="I29" t="str">
            <v>2021-12-13 12:00:00 AM</v>
          </cell>
          <cell r="J29" t="str">
            <v>0,00</v>
          </cell>
          <cell r="K29">
            <v>1573773</v>
          </cell>
          <cell r="L29" t="str">
            <v>890212568-1115645</v>
          </cell>
          <cell r="M29" t="str">
            <v>CANCELADO</v>
          </cell>
          <cell r="N29">
            <v>1573773</v>
          </cell>
          <cell r="S29" t="str">
            <v/>
          </cell>
          <cell r="W29" t="str">
            <v>816-5992  816-6274</v>
          </cell>
          <cell r="X29" t="str">
            <v>07/02/2022  06/05/2022</v>
          </cell>
        </row>
        <row r="30">
          <cell r="A30" t="str">
            <v>890212568-1075413</v>
          </cell>
          <cell r="B30" t="str">
            <v>890212568</v>
          </cell>
          <cell r="C30" t="str">
            <v>FUNDACION CARDIOVASCULAR DE COLOMBIA</v>
          </cell>
          <cell r="D30" t="str">
            <v>1075413</v>
          </cell>
          <cell r="E30" t="str">
            <v>BGA</v>
          </cell>
          <cell r="F30" t="str">
            <v>2020</v>
          </cell>
          <cell r="G30" t="str">
            <v>1762120,00</v>
          </cell>
          <cell r="H30" t="str">
            <v>2020-12-07 12:00:00 AM</v>
          </cell>
          <cell r="I30" t="str">
            <v>2021-03-08 12:00:00 AM</v>
          </cell>
          <cell r="J30" t="str">
            <v>1215828,00</v>
          </cell>
          <cell r="K30">
            <v>502589</v>
          </cell>
          <cell r="L30" t="str">
            <v>890212568-1075413</v>
          </cell>
          <cell r="M30" t="str">
            <v>CANCELADO</v>
          </cell>
          <cell r="N30">
            <v>502589</v>
          </cell>
          <cell r="S30" t="str">
            <v/>
          </cell>
          <cell r="W30" t="str">
            <v>817-4161</v>
          </cell>
          <cell r="X30">
            <v>44484</v>
          </cell>
        </row>
        <row r="31">
          <cell r="A31" t="str">
            <v>890212568-1115628</v>
          </cell>
          <cell r="B31" t="str">
            <v>890212568</v>
          </cell>
          <cell r="C31" t="str">
            <v>FUNDACION CARDIOVASCULAR DE COLOMBIA</v>
          </cell>
          <cell r="D31" t="str">
            <v>1115628</v>
          </cell>
          <cell r="E31" t="str">
            <v>BGA</v>
          </cell>
          <cell r="F31" t="str">
            <v>2021</v>
          </cell>
          <cell r="G31" t="str">
            <v>1592435,00</v>
          </cell>
          <cell r="H31" t="str">
            <v>2021-11-23 12:00:00 AM</v>
          </cell>
          <cell r="I31" t="str">
            <v>2021-12-13 12:00:00 AM</v>
          </cell>
          <cell r="J31" t="str">
            <v>0,00</v>
          </cell>
          <cell r="K31">
            <v>1592435</v>
          </cell>
          <cell r="L31" t="str">
            <v>890212568-1115628</v>
          </cell>
          <cell r="M31" t="str">
            <v>CANCELADO</v>
          </cell>
          <cell r="N31">
            <v>1592435</v>
          </cell>
          <cell r="S31" t="str">
            <v/>
          </cell>
          <cell r="W31" t="str">
            <v>816-5992 816-6274</v>
          </cell>
          <cell r="X31" t="str">
            <v>07/02/2022 06/05/2022</v>
          </cell>
        </row>
        <row r="32">
          <cell r="A32" t="str">
            <v>890212568-1088701</v>
          </cell>
          <cell r="B32" t="str">
            <v>890212568</v>
          </cell>
          <cell r="C32" t="str">
            <v>FUNDACION CARDIOVASCULAR DE COLOMBIA</v>
          </cell>
          <cell r="D32" t="str">
            <v>1088701</v>
          </cell>
          <cell r="E32" t="str">
            <v>BGA</v>
          </cell>
          <cell r="F32" t="str">
            <v>2021</v>
          </cell>
          <cell r="G32" t="str">
            <v>2589082,00</v>
          </cell>
          <cell r="H32" t="str">
            <v>2021-04-07 12:00:00 AM</v>
          </cell>
          <cell r="I32" t="str">
            <v>2021-06-24 12:00:00 AM</v>
          </cell>
          <cell r="J32" t="str">
            <v>2382143,00</v>
          </cell>
          <cell r="K32">
            <v>206939</v>
          </cell>
          <cell r="L32" t="str">
            <v>890212568-1088701</v>
          </cell>
          <cell r="M32" t="str">
            <v>CANCELADO</v>
          </cell>
          <cell r="N32">
            <v>206939</v>
          </cell>
          <cell r="S32" t="str">
            <v/>
          </cell>
          <cell r="W32" t="str">
            <v>816-6274</v>
          </cell>
          <cell r="X32">
            <v>44687</v>
          </cell>
        </row>
        <row r="33">
          <cell r="A33" t="str">
            <v>890212568-1112666</v>
          </cell>
          <cell r="B33" t="str">
            <v>890212568</v>
          </cell>
          <cell r="C33" t="str">
            <v>FUNDACION CARDIOVASCULAR DE COLOMBIA</v>
          </cell>
          <cell r="D33" t="str">
            <v>1112666</v>
          </cell>
          <cell r="E33" t="str">
            <v>BGA</v>
          </cell>
          <cell r="F33" t="str">
            <v>2021</v>
          </cell>
          <cell r="G33" t="str">
            <v>3558360,00</v>
          </cell>
          <cell r="H33" t="str">
            <v>2021-10-26 12:00:00 AM</v>
          </cell>
          <cell r="I33" t="str">
            <v>2021-11-03 12:00:00 AM</v>
          </cell>
          <cell r="J33" t="str">
            <v>0,00</v>
          </cell>
          <cell r="K33">
            <v>3459000</v>
          </cell>
          <cell r="L33" t="str">
            <v>890212568-1112666</v>
          </cell>
          <cell r="M33" t="str">
            <v>CANCELADO</v>
          </cell>
          <cell r="N33">
            <v>3459000</v>
          </cell>
          <cell r="S33" t="str">
            <v/>
          </cell>
          <cell r="W33" t="str">
            <v>816-6274</v>
          </cell>
          <cell r="X33">
            <v>44687</v>
          </cell>
        </row>
        <row r="34">
          <cell r="A34" t="str">
            <v>890212568-1102223</v>
          </cell>
          <cell r="B34" t="str">
            <v>890212568</v>
          </cell>
          <cell r="C34" t="str">
            <v>FUNDACION CARDIOVASCULAR DE COLOMBIA</v>
          </cell>
          <cell r="D34" t="str">
            <v>1102223</v>
          </cell>
          <cell r="E34" t="str">
            <v>BGA</v>
          </cell>
          <cell r="F34" t="str">
            <v>2021</v>
          </cell>
          <cell r="G34" t="str">
            <v>4186922,00</v>
          </cell>
          <cell r="H34" t="str">
            <v>2021-08-04 12:00:00 AM</v>
          </cell>
          <cell r="I34" t="str">
            <v>2021-11-09 12:00:00 AM</v>
          </cell>
          <cell r="J34" t="str">
            <v>3414736,00</v>
          </cell>
          <cell r="K34">
            <v>772186</v>
          </cell>
          <cell r="L34" t="str">
            <v>890212568-1102223</v>
          </cell>
          <cell r="M34" t="str">
            <v>GLOSA POR CONCILIAR</v>
          </cell>
          <cell r="O34">
            <v>772186</v>
          </cell>
          <cell r="S34" t="str">
            <v/>
          </cell>
        </row>
        <row r="35">
          <cell r="A35" t="str">
            <v>890212568-1112000</v>
          </cell>
          <cell r="B35" t="str">
            <v>890212568</v>
          </cell>
          <cell r="C35" t="str">
            <v>FUNDACION CARDIOVASCULAR DE COLOMBIA</v>
          </cell>
          <cell r="D35" t="str">
            <v>1112000</v>
          </cell>
          <cell r="E35" t="str">
            <v>BGA</v>
          </cell>
          <cell r="F35" t="str">
            <v>2021</v>
          </cell>
          <cell r="G35" t="str">
            <v>4112919,00</v>
          </cell>
          <cell r="H35" t="str">
            <v>2021-10-20 12:00:00 AM</v>
          </cell>
          <cell r="I35" t="str">
            <v>2021-11-03 12:00:00 AM</v>
          </cell>
          <cell r="J35" t="str">
            <v>0,00</v>
          </cell>
          <cell r="K35">
            <v>4112919</v>
          </cell>
          <cell r="L35" t="str">
            <v>890212568-1112000</v>
          </cell>
          <cell r="M35" t="str">
            <v>CANCELADO</v>
          </cell>
          <cell r="N35">
            <v>4112919</v>
          </cell>
          <cell r="S35" t="str">
            <v/>
          </cell>
          <cell r="W35" t="str">
            <v>816-5881 816-6274</v>
          </cell>
          <cell r="X35" t="str">
            <v>19/01/2022 06/05/2022</v>
          </cell>
        </row>
        <row r="36">
          <cell r="A36" t="str">
            <v>890212568-1103560</v>
          </cell>
          <cell r="B36" t="str">
            <v>890212568</v>
          </cell>
          <cell r="C36" t="str">
            <v>FUNDACION CARDIOVASCULAR DE COLOMBIA</v>
          </cell>
          <cell r="D36" t="str">
            <v>1103560</v>
          </cell>
          <cell r="E36" t="str">
            <v>BGA</v>
          </cell>
          <cell r="F36" t="str">
            <v>2021</v>
          </cell>
          <cell r="G36" t="str">
            <v>5813946,00</v>
          </cell>
          <cell r="H36" t="str">
            <v>2021-08-18 12:00:00 AM</v>
          </cell>
          <cell r="I36" t="str">
            <v>2021-11-09 12:00:00 AM</v>
          </cell>
          <cell r="J36" t="str">
            <v>5099364,00</v>
          </cell>
          <cell r="K36">
            <v>714582</v>
          </cell>
          <cell r="L36" t="str">
            <v>890212568-1103560</v>
          </cell>
          <cell r="M36" t="str">
            <v>GLOSA POR CONCILIAR</v>
          </cell>
          <cell r="O36">
            <v>714582</v>
          </cell>
          <cell r="S36" t="str">
            <v/>
          </cell>
        </row>
        <row r="37">
          <cell r="A37" t="str">
            <v>890212568-1117341</v>
          </cell>
          <cell r="B37" t="str">
            <v>890212568</v>
          </cell>
          <cell r="C37" t="str">
            <v>FUNDACION CARDIOVASCULAR DE COLOMBIA</v>
          </cell>
          <cell r="D37" t="str">
            <v>1117341</v>
          </cell>
          <cell r="E37" t="str">
            <v>BGA</v>
          </cell>
          <cell r="F37" t="str">
            <v>2021</v>
          </cell>
          <cell r="G37" t="str">
            <v>6446293,00</v>
          </cell>
          <cell r="H37" t="str">
            <v>2021-12-03 12:00:00 AM</v>
          </cell>
          <cell r="I37" t="str">
            <v>2021-12-13 12:00:00 AM</v>
          </cell>
          <cell r="J37" t="str">
            <v>0,00</v>
          </cell>
          <cell r="K37">
            <v>6446293</v>
          </cell>
          <cell r="L37" t="str">
            <v>890212568-1117341</v>
          </cell>
          <cell r="M37" t="str">
            <v>CANCELADO</v>
          </cell>
          <cell r="N37">
            <v>6446293</v>
          </cell>
          <cell r="S37" t="str">
            <v/>
          </cell>
          <cell r="W37" t="str">
            <v>816-6096 816-6274</v>
          </cell>
          <cell r="X37" t="str">
            <v>09/03/2022 06/05/2022</v>
          </cell>
        </row>
        <row r="38">
          <cell r="A38" t="str">
            <v>890212568-1109332</v>
          </cell>
          <cell r="B38" t="str">
            <v>890212568</v>
          </cell>
          <cell r="C38" t="str">
            <v>FUNDACION CARDIOVASCULAR DE COLOMBIA</v>
          </cell>
          <cell r="D38" t="str">
            <v>1109332</v>
          </cell>
          <cell r="E38" t="str">
            <v>BGA</v>
          </cell>
          <cell r="F38" t="str">
            <v>2021</v>
          </cell>
          <cell r="G38" t="str">
            <v>6904299,00</v>
          </cell>
          <cell r="H38" t="str">
            <v>2021-09-29 12:00:00 AM</v>
          </cell>
          <cell r="I38" t="str">
            <v>2021-11-03 12:00:00 AM</v>
          </cell>
          <cell r="J38" t="str">
            <v>0,00</v>
          </cell>
          <cell r="K38">
            <v>6904299</v>
          </cell>
          <cell r="L38" t="str">
            <v>890212568-1109332</v>
          </cell>
          <cell r="M38" t="str">
            <v>CANCELADO</v>
          </cell>
          <cell r="N38">
            <v>6904299</v>
          </cell>
          <cell r="S38" t="str">
            <v/>
          </cell>
          <cell r="W38" t="str">
            <v>816-5881 816-6274</v>
          </cell>
          <cell r="X38" t="str">
            <v>19/01/2022 06/05/2022</v>
          </cell>
        </row>
        <row r="39">
          <cell r="A39" t="str">
            <v>890212568-1075749</v>
          </cell>
          <cell r="B39" t="str">
            <v>890212568</v>
          </cell>
          <cell r="C39" t="str">
            <v>FUNDACION CARDIOVASCULAR DE COLOMBIA</v>
          </cell>
          <cell r="D39" t="str">
            <v>1075749</v>
          </cell>
          <cell r="E39" t="str">
            <v>BGA</v>
          </cell>
          <cell r="F39" t="str">
            <v>2020</v>
          </cell>
          <cell r="G39" t="str">
            <v>7978756,00</v>
          </cell>
          <cell r="H39" t="str">
            <v>2020-12-09 12:00:00 AM</v>
          </cell>
          <cell r="I39" t="str">
            <v>2021-03-08 12:00:00 AM</v>
          </cell>
          <cell r="J39" t="str">
            <v>5788696,00</v>
          </cell>
          <cell r="K39">
            <v>2014855</v>
          </cell>
          <cell r="L39" t="str">
            <v>890212568-1075749</v>
          </cell>
          <cell r="M39" t="str">
            <v>CANCELADO</v>
          </cell>
          <cell r="N39">
            <v>2014855</v>
          </cell>
          <cell r="S39" t="str">
            <v/>
          </cell>
          <cell r="W39" t="str">
            <v>817-4161</v>
          </cell>
          <cell r="X39">
            <v>44484</v>
          </cell>
        </row>
        <row r="40">
          <cell r="A40" t="str">
            <v>890212568-1074792</v>
          </cell>
          <cell r="B40" t="str">
            <v>890212568</v>
          </cell>
          <cell r="C40" t="str">
            <v>FUNDACION CARDIOVASCULAR DE COLOMBIA</v>
          </cell>
          <cell r="D40" t="str">
            <v>1074792</v>
          </cell>
          <cell r="E40" t="str">
            <v>BGA</v>
          </cell>
          <cell r="F40" t="str">
            <v>2020</v>
          </cell>
          <cell r="G40" t="str">
            <v>7536412,00</v>
          </cell>
          <cell r="H40" t="str">
            <v>2020-11-30 12:00:00 AM</v>
          </cell>
          <cell r="I40" t="str">
            <v>2021-03-08 12:00:00 AM</v>
          </cell>
          <cell r="J40" t="str">
            <v>6258877,00</v>
          </cell>
          <cell r="K40">
            <v>1175332</v>
          </cell>
          <cell r="L40" t="str">
            <v>890212568-1074792</v>
          </cell>
          <cell r="M40" t="str">
            <v>CANCELADO</v>
          </cell>
          <cell r="N40">
            <v>1175332</v>
          </cell>
          <cell r="S40" t="str">
            <v/>
          </cell>
          <cell r="W40" t="str">
            <v>817-4161</v>
          </cell>
          <cell r="X40">
            <v>44484</v>
          </cell>
        </row>
        <row r="41">
          <cell r="A41" t="str">
            <v>890212568-1076095</v>
          </cell>
          <cell r="B41" t="str">
            <v>890212568</v>
          </cell>
          <cell r="C41" t="str">
            <v>FUNDACION CARDIOVASCULAR DE COLOMBIA</v>
          </cell>
          <cell r="D41" t="str">
            <v>1076095</v>
          </cell>
          <cell r="E41" t="str">
            <v>BGA</v>
          </cell>
          <cell r="F41" t="str">
            <v>2020</v>
          </cell>
          <cell r="G41" t="str">
            <v>15758926,00</v>
          </cell>
          <cell r="H41" t="str">
            <v>2020-12-11 12:00:00 AM</v>
          </cell>
          <cell r="I41" t="str">
            <v>2021-03-08 12:00:00 AM</v>
          </cell>
          <cell r="J41" t="str">
            <v>6748294,00</v>
          </cell>
          <cell r="K41">
            <v>8289781</v>
          </cell>
          <cell r="L41" t="str">
            <v>890212568-1076095</v>
          </cell>
          <cell r="M41" t="str">
            <v>CANCELADO</v>
          </cell>
          <cell r="N41">
            <v>8289781</v>
          </cell>
          <cell r="S41" t="str">
            <v/>
          </cell>
          <cell r="W41" t="str">
            <v>817-4161</v>
          </cell>
          <cell r="X41">
            <v>44484</v>
          </cell>
        </row>
        <row r="42">
          <cell r="A42" t="str">
            <v>890212568-1113978</v>
          </cell>
          <cell r="B42" t="str">
            <v>890212568</v>
          </cell>
          <cell r="C42" t="str">
            <v>FUNDACION CARDIOVASCULAR DE COLOMBIA</v>
          </cell>
          <cell r="D42" t="str">
            <v>1113978</v>
          </cell>
          <cell r="E42" t="str">
            <v>BGA</v>
          </cell>
          <cell r="F42" t="str">
            <v>2021</v>
          </cell>
          <cell r="G42" t="str">
            <v>10141120,00</v>
          </cell>
          <cell r="H42" t="str">
            <v>2021-11-08 12:00:00 AM</v>
          </cell>
          <cell r="I42" t="str">
            <v>2021-12-13 12:00:00 AM</v>
          </cell>
          <cell r="J42" t="str">
            <v>0,00</v>
          </cell>
          <cell r="K42">
            <v>10141120</v>
          </cell>
          <cell r="L42" t="str">
            <v>890212568-1113978</v>
          </cell>
          <cell r="M42" t="str">
            <v>CANCELADO</v>
          </cell>
          <cell r="N42">
            <v>10141120</v>
          </cell>
          <cell r="S42" t="str">
            <v/>
          </cell>
          <cell r="W42" t="str">
            <v>816-5992 816-6274</v>
          </cell>
          <cell r="X42" t="str">
            <v>07/02/2022 06/05/2022</v>
          </cell>
        </row>
        <row r="43">
          <cell r="A43" t="str">
            <v>890212568-1097806</v>
          </cell>
          <cell r="B43" t="str">
            <v>890212568</v>
          </cell>
          <cell r="C43" t="str">
            <v>FUNDACION CARDIOVASCULAR DE COLOMBIA</v>
          </cell>
          <cell r="D43" t="str">
            <v>1097806</v>
          </cell>
          <cell r="E43" t="str">
            <v>BGA</v>
          </cell>
          <cell r="F43" t="str">
            <v>2021</v>
          </cell>
          <cell r="G43" t="str">
            <v>17107173,00</v>
          </cell>
          <cell r="H43" t="str">
            <v>2021-06-28 12:00:00 AM</v>
          </cell>
          <cell r="I43" t="str">
            <v>2021-08-12 12:00:00 AM</v>
          </cell>
          <cell r="J43" t="str">
            <v>12652173,00</v>
          </cell>
          <cell r="K43">
            <v>4455000</v>
          </cell>
          <cell r="L43" t="str">
            <v>890212568-1097806</v>
          </cell>
          <cell r="M43" t="str">
            <v>CANCELADO</v>
          </cell>
          <cell r="N43">
            <v>4455000</v>
          </cell>
          <cell r="S43" t="str">
            <v/>
          </cell>
          <cell r="W43" t="str">
            <v>816-6274</v>
          </cell>
          <cell r="X43">
            <v>44687</v>
          </cell>
        </row>
        <row r="44">
          <cell r="A44" t="str">
            <v>890212568-1116879</v>
          </cell>
          <cell r="B44" t="str">
            <v>890212568</v>
          </cell>
          <cell r="C44" t="str">
            <v>FUNDACION CARDIOVASCULAR DE COLOMBIA</v>
          </cell>
          <cell r="D44" t="str">
            <v>1116879</v>
          </cell>
          <cell r="E44" t="str">
            <v>BGA</v>
          </cell>
          <cell r="F44" t="str">
            <v>2021</v>
          </cell>
          <cell r="G44" t="str">
            <v>11970758,00</v>
          </cell>
          <cell r="H44" t="str">
            <v>2021-11-30 12:00:00 AM</v>
          </cell>
          <cell r="I44" t="str">
            <v>2021-12-13 12:00:00 AM</v>
          </cell>
          <cell r="J44" t="str">
            <v>0,00</v>
          </cell>
          <cell r="K44">
            <v>11970758</v>
          </cell>
          <cell r="L44" t="str">
            <v>890212568-1116879</v>
          </cell>
          <cell r="M44" t="str">
            <v>CANCELADO</v>
          </cell>
          <cell r="N44">
            <v>11970758</v>
          </cell>
          <cell r="S44" t="str">
            <v/>
          </cell>
          <cell r="W44" t="str">
            <v>816-5992 816-6274</v>
          </cell>
          <cell r="X44" t="str">
            <v>07/02/2022 06/05/2022</v>
          </cell>
        </row>
        <row r="45">
          <cell r="A45" t="str">
            <v>890212568-1102945</v>
          </cell>
          <cell r="B45" t="str">
            <v>890212568</v>
          </cell>
          <cell r="C45" t="str">
            <v>FUNDACION CARDIOVASCULAR DE COLOMBIA</v>
          </cell>
          <cell r="D45" t="str">
            <v>1102945</v>
          </cell>
          <cell r="E45" t="str">
            <v>BGA</v>
          </cell>
          <cell r="F45" t="str">
            <v>2021</v>
          </cell>
          <cell r="G45" t="str">
            <v>12849505,00</v>
          </cell>
          <cell r="H45" t="str">
            <v>2021-08-11 12:00:00 AM</v>
          </cell>
          <cell r="I45" t="str">
            <v>2021-11-09 12:00:00 AM</v>
          </cell>
          <cell r="J45" t="str">
            <v>11597305,00</v>
          </cell>
          <cell r="K45">
            <v>1252200</v>
          </cell>
          <cell r="L45" t="str">
            <v>890212568-1102945</v>
          </cell>
          <cell r="M45" t="str">
            <v>GLOSA POR CONCILIAR</v>
          </cell>
          <cell r="O45">
            <v>1252200</v>
          </cell>
          <cell r="S45" t="str">
            <v/>
          </cell>
        </row>
        <row r="46">
          <cell r="A46" t="str">
            <v>890212568-1102978</v>
          </cell>
          <cell r="B46" t="str">
            <v>890212568</v>
          </cell>
          <cell r="C46" t="str">
            <v>FUNDACION CARDIOVASCULAR DE COLOMBIA</v>
          </cell>
          <cell r="D46" t="str">
            <v>1102978</v>
          </cell>
          <cell r="E46" t="str">
            <v>BGA</v>
          </cell>
          <cell r="F46" t="str">
            <v>2021</v>
          </cell>
          <cell r="G46" t="str">
            <v>20264465,00</v>
          </cell>
          <cell r="H46" t="str">
            <v>2021-08-11 12:00:00 AM</v>
          </cell>
          <cell r="I46" t="str">
            <v>2021-11-09 12:00:00 AM</v>
          </cell>
          <cell r="J46" t="str">
            <v>12819994,00</v>
          </cell>
          <cell r="K46">
            <v>7444471</v>
          </cell>
          <cell r="L46" t="str">
            <v>890212568-1102978</v>
          </cell>
          <cell r="M46" t="str">
            <v>GLOSA POR CONCILIAR</v>
          </cell>
          <cell r="O46">
            <v>7444471</v>
          </cell>
          <cell r="S46" t="str">
            <v/>
          </cell>
        </row>
        <row r="47">
          <cell r="A47" t="str">
            <v>890212568-1116699</v>
          </cell>
          <cell r="B47" t="str">
            <v>890212568</v>
          </cell>
          <cell r="C47" t="str">
            <v>FUNDACION CARDIOVASCULAR DE COLOMBIA</v>
          </cell>
          <cell r="D47" t="str">
            <v>1116699</v>
          </cell>
          <cell r="E47" t="str">
            <v>BGA</v>
          </cell>
          <cell r="F47" t="str">
            <v>2021</v>
          </cell>
          <cell r="G47" t="str">
            <v>17707655,00</v>
          </cell>
          <cell r="H47" t="str">
            <v>2021-11-30 12:00:00 AM</v>
          </cell>
          <cell r="I47" t="str">
            <v>2021-12-13 12:00:00 AM</v>
          </cell>
          <cell r="J47" t="str">
            <v>0,00</v>
          </cell>
          <cell r="K47">
            <v>17707655</v>
          </cell>
          <cell r="L47" t="str">
            <v>890212568-1116699</v>
          </cell>
          <cell r="M47" t="str">
            <v>CANCELADO</v>
          </cell>
          <cell r="N47">
            <v>17707655</v>
          </cell>
          <cell r="S47" t="str">
            <v/>
          </cell>
          <cell r="W47" t="str">
            <v>816-5992 816 6274</v>
          </cell>
          <cell r="X47" t="str">
            <v>07/02/2022 06/05/2022</v>
          </cell>
        </row>
        <row r="48">
          <cell r="A48" t="str">
            <v>890212568-1075031</v>
          </cell>
          <cell r="B48" t="str">
            <v>890212568</v>
          </cell>
          <cell r="C48" t="str">
            <v>FUNDACION CARDIOVASCULAR DE COLOMBIA</v>
          </cell>
          <cell r="D48" t="str">
            <v>1075031</v>
          </cell>
          <cell r="E48" t="str">
            <v>BGA</v>
          </cell>
          <cell r="F48" t="str">
            <v>2020</v>
          </cell>
          <cell r="G48" t="str">
            <v>18096325,00</v>
          </cell>
          <cell r="H48" t="str">
            <v>2020-12-01 12:00:00 AM</v>
          </cell>
          <cell r="I48" t="str">
            <v>2021-03-08 12:00:00 AM</v>
          </cell>
          <cell r="J48" t="str">
            <v>16384312,00</v>
          </cell>
          <cell r="K48">
            <v>1575052</v>
          </cell>
          <cell r="L48" t="str">
            <v>890212568-1075031</v>
          </cell>
          <cell r="M48" t="str">
            <v>CANCELADO</v>
          </cell>
          <cell r="N48">
            <v>1575052</v>
          </cell>
          <cell r="S48" t="str">
            <v/>
          </cell>
          <cell r="W48" t="str">
            <v>817-4161</v>
          </cell>
          <cell r="X48">
            <v>44484</v>
          </cell>
        </row>
        <row r="49">
          <cell r="A49" t="str">
            <v>890212568-1086597</v>
          </cell>
          <cell r="B49" t="str">
            <v>890212568</v>
          </cell>
          <cell r="C49" t="str">
            <v>FUNDACION CARDIOVASCULAR DE COLOMBIA</v>
          </cell>
          <cell r="D49" t="str">
            <v>1086597</v>
          </cell>
          <cell r="E49" t="str">
            <v>BGA</v>
          </cell>
          <cell r="F49" t="str">
            <v>2021</v>
          </cell>
          <cell r="G49" t="str">
            <v>21956457,00</v>
          </cell>
          <cell r="H49" t="str">
            <v>2021-03-17 12:00:00 AM</v>
          </cell>
          <cell r="I49" t="str">
            <v>2021-05-25 12:00:00 AM</v>
          </cell>
          <cell r="J49" t="str">
            <v>21373611,00</v>
          </cell>
          <cell r="K49">
            <v>536218</v>
          </cell>
          <cell r="L49" t="str">
            <v>890212568-1086597</v>
          </cell>
          <cell r="M49" t="str">
            <v>CANCELADO</v>
          </cell>
          <cell r="N49">
            <v>536218</v>
          </cell>
          <cell r="S49" t="str">
            <v/>
          </cell>
          <cell r="W49" t="str">
            <v>816-5549</v>
          </cell>
          <cell r="X49">
            <v>44476</v>
          </cell>
        </row>
        <row r="50">
          <cell r="A50" t="str">
            <v>890212568-1089921</v>
          </cell>
          <cell r="B50" t="str">
            <v>890212568</v>
          </cell>
          <cell r="C50" t="str">
            <v>FUNDACION CARDIOVASCULAR DE COLOMBIA</v>
          </cell>
          <cell r="D50" t="str">
            <v>1089921</v>
          </cell>
          <cell r="E50" t="str">
            <v>BGA</v>
          </cell>
          <cell r="F50" t="str">
            <v>2021</v>
          </cell>
          <cell r="G50" t="str">
            <v>28501846,00</v>
          </cell>
          <cell r="H50" t="str">
            <v>2021-04-19 12:00:00 AM</v>
          </cell>
          <cell r="I50" t="str">
            <v>2021-06-24 12:00:00 AM</v>
          </cell>
          <cell r="J50" t="str">
            <v>27589321,00</v>
          </cell>
          <cell r="K50">
            <v>912525</v>
          </cell>
          <cell r="L50" t="str">
            <v>890212568-1089921</v>
          </cell>
          <cell r="M50" t="str">
            <v>CANCELADO</v>
          </cell>
          <cell r="N50">
            <v>912525</v>
          </cell>
          <cell r="S50" t="str">
            <v/>
          </cell>
          <cell r="W50" t="str">
            <v>816-6274</v>
          </cell>
          <cell r="X50">
            <v>44687</v>
          </cell>
        </row>
        <row r="51">
          <cell r="A51" t="str">
            <v>890212568-1064138</v>
          </cell>
          <cell r="B51" t="str">
            <v>890212568</v>
          </cell>
          <cell r="C51" t="str">
            <v>FUNDACION CARDIOVASCULAR DE COLOMBIA</v>
          </cell>
          <cell r="D51" t="str">
            <v>1064138</v>
          </cell>
          <cell r="E51" t="str">
            <v>BGA</v>
          </cell>
          <cell r="F51" t="str">
            <v>2020</v>
          </cell>
          <cell r="G51" t="str">
            <v>48991572,00</v>
          </cell>
          <cell r="H51" t="str">
            <v>2020-08-11 12:00:00 AM</v>
          </cell>
          <cell r="I51" t="str">
            <v>2021-04-26 12:00:00 AM</v>
          </cell>
          <cell r="J51" t="str">
            <v>48408726,00</v>
          </cell>
          <cell r="K51">
            <v>582846</v>
          </cell>
          <cell r="L51" t="str">
            <v>890212568-1064138</v>
          </cell>
          <cell r="M51" t="str">
            <v>CANCELADO</v>
          </cell>
          <cell r="N51">
            <v>582846</v>
          </cell>
          <cell r="S51" t="str">
            <v/>
          </cell>
          <cell r="W51" t="str">
            <v>817-4068</v>
          </cell>
          <cell r="X51">
            <v>44449</v>
          </cell>
        </row>
        <row r="52">
          <cell r="A52" t="str">
            <v>890212568-1080123</v>
          </cell>
          <cell r="B52" t="str">
            <v>890212568</v>
          </cell>
          <cell r="C52" t="str">
            <v>FUNDACION CARDIOVASCULAR DE COLOMBIA</v>
          </cell>
          <cell r="D52" t="str">
            <v>1080123</v>
          </cell>
          <cell r="E52" t="str">
            <v>BGA</v>
          </cell>
          <cell r="F52" t="str">
            <v>2021</v>
          </cell>
          <cell r="G52" t="str">
            <v>53467280,00</v>
          </cell>
          <cell r="H52" t="str">
            <v>2021-01-20 12:00:00 AM</v>
          </cell>
          <cell r="I52" t="str">
            <v>2021-02-04 12:00:00 AM</v>
          </cell>
          <cell r="J52" t="str">
            <v>34989307,00</v>
          </cell>
          <cell r="K52">
            <v>18477973</v>
          </cell>
          <cell r="L52" t="str">
            <v>890212568-1080123</v>
          </cell>
          <cell r="M52" t="str">
            <v>CANCELADO</v>
          </cell>
          <cell r="N52">
            <v>18477973</v>
          </cell>
          <cell r="S52" t="str">
            <v/>
          </cell>
          <cell r="W52" t="str">
            <v>816-5028</v>
          </cell>
          <cell r="X52">
            <v>44323</v>
          </cell>
        </row>
        <row r="53">
          <cell r="A53" t="str">
            <v>890212568-1083338</v>
          </cell>
          <cell r="B53" t="str">
            <v>890212568</v>
          </cell>
          <cell r="C53" t="str">
            <v>FUNDACION CARDIOVASCULAR DE COLOMBIA</v>
          </cell>
          <cell r="D53" t="str">
            <v>1083338</v>
          </cell>
          <cell r="E53" t="str">
            <v>BGA</v>
          </cell>
          <cell r="F53" t="str">
            <v>2021</v>
          </cell>
          <cell r="G53" t="str">
            <v>40728428,00</v>
          </cell>
          <cell r="H53" t="str">
            <v>2021-02-17 12:00:00 AM</v>
          </cell>
          <cell r="I53" t="str">
            <v>2021-04-26 12:00:00 AM</v>
          </cell>
          <cell r="J53" t="str">
            <v>36794722,00</v>
          </cell>
          <cell r="K53">
            <v>3619010</v>
          </cell>
          <cell r="L53" t="str">
            <v>890212568-1083338</v>
          </cell>
          <cell r="M53" t="str">
            <v>CANCELADO</v>
          </cell>
          <cell r="N53">
            <v>3619010</v>
          </cell>
          <cell r="S53" t="str">
            <v/>
          </cell>
          <cell r="W53" t="str">
            <v>817-4161</v>
          </cell>
          <cell r="X53">
            <v>44484</v>
          </cell>
        </row>
        <row r="54">
          <cell r="A54" t="str">
            <v>890212568-1110327</v>
          </cell>
          <cell r="B54" t="str">
            <v>890212568</v>
          </cell>
          <cell r="C54" t="str">
            <v>FUNDACION CARDIOVASCULAR DE COLOMBIA</v>
          </cell>
          <cell r="D54" t="str">
            <v>1110327</v>
          </cell>
          <cell r="E54" t="str">
            <v>BGA</v>
          </cell>
          <cell r="F54" t="str">
            <v>2021</v>
          </cell>
          <cell r="G54" t="str">
            <v>42338695,00</v>
          </cell>
          <cell r="H54" t="str">
            <v>2021-10-06 12:00:00 AM</v>
          </cell>
          <cell r="I54" t="str">
            <v>2021-11-03 12:00:00 AM</v>
          </cell>
          <cell r="J54" t="str">
            <v>40941237,00</v>
          </cell>
          <cell r="K54">
            <v>1214953</v>
          </cell>
          <cell r="L54" t="str">
            <v>890212568-1110327</v>
          </cell>
          <cell r="M54" t="str">
            <v>CANCELADO</v>
          </cell>
          <cell r="N54">
            <v>1214953</v>
          </cell>
          <cell r="S54" t="str">
            <v/>
          </cell>
          <cell r="W54" t="str">
            <v>816-6274</v>
          </cell>
          <cell r="X54">
            <v>44687</v>
          </cell>
        </row>
        <row r="55">
          <cell r="A55" t="str">
            <v>890212568-1115143</v>
          </cell>
          <cell r="B55" t="str">
            <v>890212568</v>
          </cell>
          <cell r="C55" t="str">
            <v>FUNDACION CARDIOVASCULAR DE COLOMBIA</v>
          </cell>
          <cell r="D55" t="str">
            <v>1115143</v>
          </cell>
          <cell r="E55" t="str">
            <v>BGA</v>
          </cell>
          <cell r="F55" t="str">
            <v>2021</v>
          </cell>
          <cell r="G55" t="str">
            <v>42904181,00</v>
          </cell>
          <cell r="H55" t="str">
            <v>2021-11-17 12:00:00 AM</v>
          </cell>
          <cell r="I55" t="str">
            <v>2021-12-13 12:00:00 AM</v>
          </cell>
          <cell r="J55" t="str">
            <v>0,00</v>
          </cell>
          <cell r="K55">
            <v>42904181</v>
          </cell>
          <cell r="L55" t="str">
            <v>890212568-1115143</v>
          </cell>
          <cell r="M55" t="str">
            <v>CANCELADO</v>
          </cell>
          <cell r="N55">
            <v>42904181</v>
          </cell>
          <cell r="S55" t="str">
            <v/>
          </cell>
          <cell r="W55" t="str">
            <v>816-5881 816-6274</v>
          </cell>
          <cell r="X55" t="str">
            <v>19/01/2022 06/05/2022</v>
          </cell>
        </row>
        <row r="56">
          <cell r="A56" t="str">
            <v>890212568-1079579</v>
          </cell>
          <cell r="B56" t="str">
            <v>890212568</v>
          </cell>
          <cell r="C56" t="str">
            <v>FUNDACION CARDIOVASCULAR DE COLOMBIA</v>
          </cell>
          <cell r="D56" t="str">
            <v>1079579</v>
          </cell>
          <cell r="E56" t="str">
            <v>BGA</v>
          </cell>
          <cell r="F56" t="str">
            <v>2021</v>
          </cell>
          <cell r="G56" t="str">
            <v>52134978,00</v>
          </cell>
          <cell r="H56" t="str">
            <v>2021-01-14 12:00:00 AM</v>
          </cell>
          <cell r="I56" t="str">
            <v>2021-04-05 12:00:00 AM</v>
          </cell>
          <cell r="J56" t="str">
            <v>48784118,00</v>
          </cell>
          <cell r="K56">
            <v>3350860</v>
          </cell>
          <cell r="L56" t="str">
            <v>890212568-1079579</v>
          </cell>
          <cell r="M56" t="str">
            <v>CANCELADO</v>
          </cell>
          <cell r="N56">
            <v>3350860</v>
          </cell>
          <cell r="S56" t="str">
            <v/>
          </cell>
          <cell r="W56" t="str">
            <v>816-5549</v>
          </cell>
          <cell r="X56">
            <v>44476</v>
          </cell>
        </row>
        <row r="57">
          <cell r="A57" t="str">
            <v>890212568-1113170</v>
          </cell>
          <cell r="B57" t="str">
            <v>890212568</v>
          </cell>
          <cell r="C57" t="str">
            <v>FUNDACION CARDIOVASCULAR DE COLOMBIA</v>
          </cell>
          <cell r="D57" t="str">
            <v>1113170</v>
          </cell>
          <cell r="E57" t="str">
            <v>BGA</v>
          </cell>
          <cell r="F57" t="str">
            <v>2021</v>
          </cell>
          <cell r="G57" t="str">
            <v>66105086,00</v>
          </cell>
          <cell r="H57" t="str">
            <v>2021-10-30 12:00:00 AM</v>
          </cell>
          <cell r="I57" t="str">
            <v>2021-12-13 12:00:00 AM</v>
          </cell>
          <cell r="J57" t="str">
            <v>62391728,00</v>
          </cell>
          <cell r="K57">
            <v>3713358</v>
          </cell>
          <cell r="L57" t="str">
            <v>890212568-1113170</v>
          </cell>
          <cell r="M57" t="str">
            <v>CANCELADO</v>
          </cell>
          <cell r="N57">
            <v>3713358</v>
          </cell>
          <cell r="S57" t="str">
            <v/>
          </cell>
          <cell r="W57" t="str">
            <v>816-6274</v>
          </cell>
          <cell r="X57">
            <v>44687</v>
          </cell>
        </row>
        <row r="58">
          <cell r="A58" t="str">
            <v>890212568-1099696</v>
          </cell>
          <cell r="B58" t="str">
            <v>890212568</v>
          </cell>
          <cell r="C58" t="str">
            <v>FUNDACION CARDIOVASCULAR DE COLOMBIA</v>
          </cell>
          <cell r="D58" t="str">
            <v>1099696</v>
          </cell>
          <cell r="E58" t="str">
            <v>BGA</v>
          </cell>
          <cell r="F58" t="str">
            <v>2021</v>
          </cell>
          <cell r="G58" t="str">
            <v>95000,00</v>
          </cell>
          <cell r="H58" t="str">
            <v>2021-07-15 12:00:00 AM</v>
          </cell>
          <cell r="I58" t="str">
            <v>2021-08-06 12:00:00 AM</v>
          </cell>
          <cell r="J58" t="str">
            <v>0,00</v>
          </cell>
          <cell r="K58">
            <v>95000</v>
          </cell>
          <cell r="L58" t="str">
            <v>890212568-1099696</v>
          </cell>
          <cell r="M58" t="str">
            <v>CANCELADO</v>
          </cell>
          <cell r="N58">
            <v>95000</v>
          </cell>
          <cell r="S58" t="str">
            <v/>
          </cell>
          <cell r="W58" t="str">
            <v>817-4068</v>
          </cell>
          <cell r="X58">
            <v>44449</v>
          </cell>
        </row>
        <row r="59">
          <cell r="A59" t="str">
            <v>890212568-1063122</v>
          </cell>
          <cell r="B59" t="str">
            <v>890212568</v>
          </cell>
          <cell r="C59" t="str">
            <v>FUNDACION CARDIOVASCULAR DE COLOMBIA</v>
          </cell>
          <cell r="D59" t="str">
            <v>1063122</v>
          </cell>
          <cell r="E59" t="str">
            <v>BGA</v>
          </cell>
          <cell r="F59" t="str">
            <v>2020</v>
          </cell>
          <cell r="G59" t="str">
            <v>9081558,00</v>
          </cell>
          <cell r="H59" t="str">
            <v>2020-07-29 12:00:00 AM</v>
          </cell>
          <cell r="I59" t="str">
            <v>2020-07-29 12:00:00 AM</v>
          </cell>
          <cell r="J59" t="str">
            <v>6869510,00</v>
          </cell>
          <cell r="K59">
            <v>2212048</v>
          </cell>
          <cell r="L59" t="str">
            <v>890212568-1063122</v>
          </cell>
          <cell r="M59" t="str">
            <v>CANCELADO</v>
          </cell>
          <cell r="N59">
            <v>2212048</v>
          </cell>
          <cell r="W59" t="str">
            <v>816-4408</v>
          </cell>
          <cell r="X59">
            <v>44144</v>
          </cell>
        </row>
        <row r="60">
          <cell r="A60" t="str">
            <v>890212568-1061545</v>
          </cell>
          <cell r="B60" t="str">
            <v>890212568</v>
          </cell>
          <cell r="C60" t="str">
            <v>FUNDACION CARDIOVASCULAR DE COLOMBIA</v>
          </cell>
          <cell r="D60" t="str">
            <v>1061545</v>
          </cell>
          <cell r="E60" t="str">
            <v>BGA</v>
          </cell>
          <cell r="F60" t="str">
            <v>2020</v>
          </cell>
          <cell r="G60" t="str">
            <v>4648804,00</v>
          </cell>
          <cell r="H60" t="str">
            <v>2020-07-10 12:00:00 AM</v>
          </cell>
          <cell r="I60" t="str">
            <v>2020-07-10 12:00:00 AM</v>
          </cell>
          <cell r="J60" t="str">
            <v>3508804,00</v>
          </cell>
          <cell r="K60">
            <v>1140000</v>
          </cell>
          <cell r="L60" t="str">
            <v>890212568-1061545</v>
          </cell>
          <cell r="M60" t="str">
            <v>CANCELADO</v>
          </cell>
          <cell r="N60">
            <v>1140000</v>
          </cell>
          <cell r="W60" t="str">
            <v>816-4309</v>
          </cell>
          <cell r="X60">
            <v>44111</v>
          </cell>
        </row>
        <row r="61">
          <cell r="A61" t="str">
            <v>890212568-1064123</v>
          </cell>
          <cell r="B61" t="str">
            <v>890212568</v>
          </cell>
          <cell r="C61" t="str">
            <v>FUNDACION CARDIOVASCULAR DE COLOMBIA</v>
          </cell>
          <cell r="D61" t="str">
            <v>1064123</v>
          </cell>
          <cell r="E61" t="str">
            <v>BGA</v>
          </cell>
          <cell r="F61" t="str">
            <v>2020</v>
          </cell>
          <cell r="G61" t="str">
            <v>20791217,00</v>
          </cell>
          <cell r="H61" t="str">
            <v>2020-08-10 12:00:00 AM</v>
          </cell>
          <cell r="I61" t="str">
            <v>2021-01-07 12:00:00 AM</v>
          </cell>
          <cell r="J61" t="str">
            <v>20682742,00</v>
          </cell>
          <cell r="K61">
            <v>108475</v>
          </cell>
          <cell r="L61" t="str">
            <v>890212568-1064123</v>
          </cell>
          <cell r="M61" t="str">
            <v>CANCELADO</v>
          </cell>
          <cell r="N61">
            <v>108475</v>
          </cell>
          <cell r="W61" t="str">
            <v>816-4727</v>
          </cell>
          <cell r="X61">
            <v>44232</v>
          </cell>
        </row>
        <row r="62">
          <cell r="A62" t="str">
            <v>890212568-1071969</v>
          </cell>
          <cell r="B62" t="str">
            <v>890212568</v>
          </cell>
          <cell r="C62" t="str">
            <v>FUNDACION CARDIOVASCULAR DE COLOMBIA</v>
          </cell>
          <cell r="D62" t="str">
            <v>1071969</v>
          </cell>
          <cell r="E62" t="str">
            <v>BGA</v>
          </cell>
          <cell r="F62" t="str">
            <v>2020</v>
          </cell>
          <cell r="G62" t="str">
            <v>2891870,00</v>
          </cell>
          <cell r="H62" t="str">
            <v>2020-10-31 12:00:00 AM</v>
          </cell>
          <cell r="I62" t="str">
            <v>2021-02-10 12:00:00 AM</v>
          </cell>
          <cell r="J62" t="str">
            <v>1056924,00</v>
          </cell>
          <cell r="K62">
            <v>1834946</v>
          </cell>
          <cell r="L62" t="str">
            <v>890212568-1071969</v>
          </cell>
          <cell r="M62" t="str">
            <v>CANCELADO</v>
          </cell>
          <cell r="N62">
            <v>1834946</v>
          </cell>
          <cell r="W62" t="str">
            <v>817-4068</v>
          </cell>
          <cell r="X62">
            <v>44449</v>
          </cell>
        </row>
        <row r="63">
          <cell r="A63" t="str">
            <v>890212568-1072726</v>
          </cell>
          <cell r="B63" t="str">
            <v>890212568</v>
          </cell>
          <cell r="C63" t="str">
            <v>FUNDACION CARDIOVASCULAR DE COLOMBIA</v>
          </cell>
          <cell r="D63" t="str">
            <v>1072726</v>
          </cell>
          <cell r="E63" t="str">
            <v>BGA</v>
          </cell>
          <cell r="F63" t="str">
            <v>2020</v>
          </cell>
          <cell r="G63" t="str">
            <v>4443987,00</v>
          </cell>
          <cell r="H63" t="str">
            <v>2020-11-09 12:00:00 AM</v>
          </cell>
          <cell r="I63" t="str">
            <v>2021-02-10 12:00:00 AM</v>
          </cell>
          <cell r="J63" t="str">
            <v>4308366,00</v>
          </cell>
          <cell r="K63">
            <v>135621</v>
          </cell>
          <cell r="L63" t="str">
            <v>890212568-1072726</v>
          </cell>
          <cell r="M63" t="str">
            <v>CANCELADO</v>
          </cell>
          <cell r="N63">
            <v>135621</v>
          </cell>
          <cell r="W63" t="str">
            <v>817-4068</v>
          </cell>
          <cell r="X63">
            <v>44449</v>
          </cell>
        </row>
        <row r="64">
          <cell r="A64" t="str">
            <v>890212568-1069823</v>
          </cell>
          <cell r="B64" t="str">
            <v>890212568</v>
          </cell>
          <cell r="C64" t="str">
            <v>FUNDACION CARDIOVASCULAR DE COLOMBIA</v>
          </cell>
          <cell r="D64" t="str">
            <v>1069823</v>
          </cell>
          <cell r="E64" t="str">
            <v>BGA</v>
          </cell>
          <cell r="F64" t="str">
            <v>2020</v>
          </cell>
          <cell r="G64" t="str">
            <v>22810746,00</v>
          </cell>
          <cell r="H64" t="str">
            <v>2020-10-13 12:00:00 AM</v>
          </cell>
          <cell r="I64" t="str">
            <v>2021-01-07 12:00:00 AM</v>
          </cell>
          <cell r="J64" t="str">
            <v>12355450,00</v>
          </cell>
          <cell r="K64">
            <v>10455296</v>
          </cell>
          <cell r="L64" t="str">
            <v>890212568-1069823</v>
          </cell>
          <cell r="M64" t="str">
            <v>CANCELADO</v>
          </cell>
          <cell r="N64">
            <v>10455296</v>
          </cell>
          <cell r="W64" t="str">
            <v>816-4727</v>
          </cell>
          <cell r="X64">
            <v>44232</v>
          </cell>
        </row>
        <row r="65">
          <cell r="A65" t="str">
            <v>890212568-1070208</v>
          </cell>
          <cell r="B65" t="str">
            <v>890212568</v>
          </cell>
          <cell r="C65" t="str">
            <v>FUNDACION CARDIOVASCULAR DE COLOMBIA</v>
          </cell>
          <cell r="D65" t="str">
            <v>1070208</v>
          </cell>
          <cell r="E65" t="str">
            <v>BGA</v>
          </cell>
          <cell r="F65" t="str">
            <v>2020</v>
          </cell>
          <cell r="G65" t="str">
            <v>52924066,00</v>
          </cell>
          <cell r="H65" t="str">
            <v>2020-10-16 12:00:00 AM</v>
          </cell>
          <cell r="I65" t="str">
            <v>2021-01-07 12:00:00 AM</v>
          </cell>
          <cell r="J65" t="str">
            <v>45275978,00</v>
          </cell>
          <cell r="K65">
            <v>7648088</v>
          </cell>
          <cell r="L65" t="str">
            <v>890212568-1070208</v>
          </cell>
          <cell r="M65" t="str">
            <v>CANCELADO</v>
          </cell>
          <cell r="N65">
            <v>7648088</v>
          </cell>
          <cell r="W65" t="str">
            <v>816-4516</v>
          </cell>
          <cell r="X65">
            <v>44172</v>
          </cell>
        </row>
        <row r="66">
          <cell r="A66" t="str">
            <v>890212568-927842</v>
          </cell>
          <cell r="B66" t="str">
            <v>890212568</v>
          </cell>
          <cell r="C66" t="str">
            <v>FUNDACION CARDIOVASCULAR DE COLOMBIA</v>
          </cell>
          <cell r="D66" t="str">
            <v>927842</v>
          </cell>
          <cell r="E66" t="str">
            <v>BGA</v>
          </cell>
          <cell r="F66" t="str">
            <v>2018</v>
          </cell>
          <cell r="G66" t="str">
            <v>3518506,00</v>
          </cell>
          <cell r="H66" t="str">
            <v>2018-11-06 12:00:00 AM</v>
          </cell>
          <cell r="I66" t="str">
            <v>2018-12-03 12:00:00 AM</v>
          </cell>
          <cell r="J66" t="str">
            <v>0,00</v>
          </cell>
          <cell r="K66">
            <v>3518506</v>
          </cell>
          <cell r="L66" t="str">
            <v>890212568-927842</v>
          </cell>
          <cell r="M66" t="str">
            <v>GLOSA POR CONCILIAR</v>
          </cell>
          <cell r="O66">
            <v>3518506</v>
          </cell>
        </row>
        <row r="67">
          <cell r="A67" t="str">
            <v>890212568-942367</v>
          </cell>
          <cell r="B67" t="str">
            <v>890212568</v>
          </cell>
          <cell r="C67" t="str">
            <v>FUNDACION CARDIOVASCULAR DE COLOMBIA</v>
          </cell>
          <cell r="D67" t="str">
            <v>942367</v>
          </cell>
          <cell r="E67" t="str">
            <v>BGA</v>
          </cell>
          <cell r="F67" t="str">
            <v>2019</v>
          </cell>
          <cell r="G67" t="str">
            <v>3518506,00</v>
          </cell>
          <cell r="H67" t="str">
            <v>2019-03-07 12:00:00 AM</v>
          </cell>
          <cell r="I67" t="str">
            <v>2019-07-02 12:00:00 AM</v>
          </cell>
          <cell r="J67" t="str">
            <v>0,00</v>
          </cell>
          <cell r="K67">
            <v>3518506</v>
          </cell>
          <cell r="L67" t="str">
            <v>890212568-942367</v>
          </cell>
          <cell r="M67" t="str">
            <v>GLOSA POR CONCILIAR</v>
          </cell>
          <cell r="O67">
            <v>3518506</v>
          </cell>
        </row>
        <row r="68">
          <cell r="A68" t="str">
            <v>890212568-1054855</v>
          </cell>
          <cell r="B68" t="str">
            <v>890212568</v>
          </cell>
          <cell r="C68" t="str">
            <v>FUNDACION CARDIOVASCULAR DE COLOMBIA</v>
          </cell>
          <cell r="D68" t="str">
            <v>1054855</v>
          </cell>
          <cell r="E68" t="str">
            <v>BGA</v>
          </cell>
          <cell r="F68" t="str">
            <v>2020</v>
          </cell>
          <cell r="G68" t="str">
            <v>10865387,00</v>
          </cell>
          <cell r="H68" t="str">
            <v>2020-04-13 12:00:00 AM</v>
          </cell>
          <cell r="I68" t="str">
            <v>2020-07-28 12:00:00 AM</v>
          </cell>
          <cell r="J68" t="str">
            <v>9587852,00</v>
          </cell>
          <cell r="K68">
            <v>1277535</v>
          </cell>
          <cell r="L68" t="str">
            <v>890212568-1054855</v>
          </cell>
          <cell r="M68" t="str">
            <v>GLOSA POR CONCILIAR</v>
          </cell>
          <cell r="O68">
            <v>1277535</v>
          </cell>
          <cell r="U68" t="str">
            <v/>
          </cell>
        </row>
        <row r="69">
          <cell r="A69" t="str">
            <v>890212568-888137</v>
          </cell>
          <cell r="B69" t="str">
            <v>890212568</v>
          </cell>
          <cell r="C69" t="str">
            <v>FUNDACION CARDIOVASCULAR DE COLOMBIA</v>
          </cell>
          <cell r="D69" t="str">
            <v>888137</v>
          </cell>
          <cell r="E69" t="str">
            <v>BGA</v>
          </cell>
          <cell r="F69" t="str">
            <v>2017</v>
          </cell>
          <cell r="G69" t="str">
            <v>3610159,00</v>
          </cell>
          <cell r="H69" t="str">
            <v>2017-11-29 12:00:00 AM</v>
          </cell>
          <cell r="I69" t="str">
            <v>2018-04-27 12:00:00 AM</v>
          </cell>
          <cell r="J69" t="str">
            <v>3445741,00</v>
          </cell>
          <cell r="K69">
            <v>111894</v>
          </cell>
          <cell r="L69" t="str">
            <v>890212568-888137</v>
          </cell>
          <cell r="M69" t="str">
            <v>CANCELADO</v>
          </cell>
          <cell r="N69">
            <v>111894</v>
          </cell>
          <cell r="S69" t="str">
            <v/>
          </cell>
          <cell r="W69" t="str">
            <v>817-1664</v>
          </cell>
          <cell r="X69">
            <v>43322</v>
          </cell>
        </row>
        <row r="70">
          <cell r="A70" t="str">
            <v>890212568-1106446</v>
          </cell>
          <cell r="B70" t="str">
            <v>890212568</v>
          </cell>
          <cell r="C70" t="str">
            <v>FUNDACION CARDIOVASCULAR DE COLOMBIA</v>
          </cell>
          <cell r="D70" t="str">
            <v>1106446</v>
          </cell>
          <cell r="E70" t="str">
            <v>BGA</v>
          </cell>
          <cell r="F70" t="str">
            <v>2021</v>
          </cell>
          <cell r="G70" t="str">
            <v>2776845,00</v>
          </cell>
          <cell r="H70" t="str">
            <v>2021-09-08 12:00:00 AM</v>
          </cell>
          <cell r="I70" t="str">
            <v>2021-12-14 12:00:00 AM</v>
          </cell>
          <cell r="J70" t="str">
            <v>2594340,00</v>
          </cell>
          <cell r="K70">
            <v>167905</v>
          </cell>
          <cell r="L70" t="str">
            <v>890212568-1106446</v>
          </cell>
          <cell r="M70" t="str">
            <v>CANCELADO</v>
          </cell>
          <cell r="N70">
            <v>167905</v>
          </cell>
          <cell r="S70" t="str">
            <v/>
          </cell>
          <cell r="W70" t="str">
            <v>816-5992</v>
          </cell>
          <cell r="X70">
            <v>44599</v>
          </cell>
        </row>
        <row r="71">
          <cell r="A71" t="str">
            <v>890212568-1076715</v>
          </cell>
          <cell r="B71" t="str">
            <v>890212568</v>
          </cell>
          <cell r="C71" t="str">
            <v>FUNDACION CARDIOVASCULAR DE COLOMBIA</v>
          </cell>
          <cell r="D71" t="str">
            <v>1076715</v>
          </cell>
          <cell r="E71" t="str">
            <v>BGA</v>
          </cell>
          <cell r="F71" t="str">
            <v>2020</v>
          </cell>
          <cell r="G71" t="str">
            <v>64018002,00</v>
          </cell>
          <cell r="H71" t="str">
            <v>2020-12-17 12:00:00 AM</v>
          </cell>
          <cell r="I71" t="str">
            <v>2021-12-02 12:00:00 AM</v>
          </cell>
          <cell r="J71" t="str">
            <v>63802034,00</v>
          </cell>
          <cell r="K71">
            <v>198691</v>
          </cell>
          <cell r="L71" t="str">
            <v>890212568-1076715</v>
          </cell>
          <cell r="M71" t="str">
            <v>CANCELADO</v>
          </cell>
          <cell r="N71">
            <v>198691</v>
          </cell>
          <cell r="S71" t="str">
            <v/>
          </cell>
          <cell r="W71" t="str">
            <v>816-5992</v>
          </cell>
          <cell r="X71">
            <v>44599</v>
          </cell>
        </row>
        <row r="72">
          <cell r="A72" t="str">
            <v>890212568-1097765</v>
          </cell>
          <cell r="B72" t="str">
            <v>890212568</v>
          </cell>
          <cell r="C72" t="str">
            <v>FUNDACION CARDIOVASCULAR DE COLOMBIA</v>
          </cell>
          <cell r="D72" t="str">
            <v>1097765</v>
          </cell>
          <cell r="E72" t="str">
            <v>BGA</v>
          </cell>
          <cell r="F72" t="str">
            <v>2021</v>
          </cell>
          <cell r="G72" t="str">
            <v>1982288,00</v>
          </cell>
          <cell r="H72" t="str">
            <v>2021-06-28 12:00:00 AM</v>
          </cell>
          <cell r="I72" t="str">
            <v>2021-09-06 12:00:00 AM</v>
          </cell>
          <cell r="J72" t="str">
            <v>1699045,00</v>
          </cell>
          <cell r="K72">
            <v>260584</v>
          </cell>
          <cell r="L72" t="str">
            <v>890212568-1097765</v>
          </cell>
          <cell r="M72" t="str">
            <v>CANCELADO</v>
          </cell>
          <cell r="N72">
            <v>260584</v>
          </cell>
          <cell r="S72" t="str">
            <v/>
          </cell>
          <cell r="W72" t="str">
            <v>816-5992</v>
          </cell>
          <cell r="X72">
            <v>44599</v>
          </cell>
        </row>
        <row r="73">
          <cell r="A73" t="str">
            <v>890212568-1083867</v>
          </cell>
          <cell r="B73" t="str">
            <v>890212568</v>
          </cell>
          <cell r="C73" t="str">
            <v>FUNDACION CARDIOVASCULAR DE COLOMBIA</v>
          </cell>
          <cell r="D73" t="str">
            <v>1083867</v>
          </cell>
          <cell r="E73" t="str">
            <v>BGA</v>
          </cell>
          <cell r="F73" t="str">
            <v>2021</v>
          </cell>
          <cell r="G73" t="str">
            <v>3253364,00</v>
          </cell>
          <cell r="H73" t="str">
            <v>2021-02-22 12:00:00 AM</v>
          </cell>
          <cell r="I73" t="str">
            <v>2021-04-26 12:00:00 AM</v>
          </cell>
          <cell r="J73" t="str">
            <v>2889577,00</v>
          </cell>
          <cell r="K73">
            <v>334684</v>
          </cell>
          <cell r="L73" t="str">
            <v>890212568-1083867</v>
          </cell>
          <cell r="M73" t="str">
            <v>CANCELADO</v>
          </cell>
          <cell r="N73">
            <v>334684</v>
          </cell>
          <cell r="S73" t="str">
            <v/>
          </cell>
          <cell r="W73" t="str">
            <v>817-4161</v>
          </cell>
          <cell r="X73">
            <v>44484</v>
          </cell>
        </row>
        <row r="74">
          <cell r="A74" t="str">
            <v>890212568-1082351</v>
          </cell>
          <cell r="B74" t="str">
            <v>890212568</v>
          </cell>
          <cell r="C74" t="str">
            <v>FUNDACION CARDIOVASCULAR DE COLOMBIA</v>
          </cell>
          <cell r="D74" t="str">
            <v>1082351</v>
          </cell>
          <cell r="E74" t="str">
            <v>BGA</v>
          </cell>
          <cell r="F74" t="str">
            <v>2021</v>
          </cell>
          <cell r="G74" t="str">
            <v>4572355,00</v>
          </cell>
          <cell r="H74" t="str">
            <v>2021-02-09 12:00:00 AM</v>
          </cell>
          <cell r="I74" t="str">
            <v>2021-04-26 12:00:00 AM</v>
          </cell>
          <cell r="J74" t="str">
            <v>4208568,00</v>
          </cell>
          <cell r="K74">
            <v>334684</v>
          </cell>
          <cell r="L74" t="str">
            <v>890212568-1082351</v>
          </cell>
          <cell r="M74" t="str">
            <v>CANCELADO</v>
          </cell>
          <cell r="N74">
            <v>334684</v>
          </cell>
          <cell r="S74" t="str">
            <v/>
          </cell>
          <cell r="W74" t="str">
            <v>817-4161</v>
          </cell>
          <cell r="X74">
            <v>44484</v>
          </cell>
        </row>
        <row r="75">
          <cell r="A75" t="str">
            <v>890212568-1107742</v>
          </cell>
          <cell r="B75" t="str">
            <v>890212568</v>
          </cell>
          <cell r="C75" t="str">
            <v>FUNDACION CARDIOVASCULAR DE COLOMBIA</v>
          </cell>
          <cell r="D75" t="str">
            <v>1107742</v>
          </cell>
          <cell r="E75" t="str">
            <v>BGA</v>
          </cell>
          <cell r="F75" t="str">
            <v>2021</v>
          </cell>
          <cell r="G75" t="str">
            <v>45477589,00</v>
          </cell>
          <cell r="H75" t="str">
            <v>2021-09-17 12:00:00 AM</v>
          </cell>
          <cell r="I75" t="str">
            <v>2021-12-14 12:00:00 AM</v>
          </cell>
          <cell r="J75" t="str">
            <v>45113802,00</v>
          </cell>
          <cell r="K75">
            <v>334684</v>
          </cell>
          <cell r="L75" t="str">
            <v>890212568-1107742</v>
          </cell>
          <cell r="M75" t="str">
            <v>CANCELADO</v>
          </cell>
          <cell r="N75">
            <v>334684</v>
          </cell>
          <cell r="S75" t="str">
            <v/>
          </cell>
          <cell r="W75" t="str">
            <v>816-5992</v>
          </cell>
          <cell r="X75">
            <v>44599</v>
          </cell>
        </row>
        <row r="76">
          <cell r="A76" t="str">
            <v>890212568-1093119</v>
          </cell>
          <cell r="B76" t="str">
            <v>890212568</v>
          </cell>
          <cell r="C76" t="str">
            <v>FUNDACION CARDIOVASCULAR DE COLOMBIA</v>
          </cell>
          <cell r="D76" t="str">
            <v>1093119</v>
          </cell>
          <cell r="E76" t="str">
            <v>BGA</v>
          </cell>
          <cell r="F76" t="str">
            <v>2021</v>
          </cell>
          <cell r="G76" t="str">
            <v>12541996,00</v>
          </cell>
          <cell r="H76" t="str">
            <v>2021-05-18 12:00:00 AM</v>
          </cell>
          <cell r="I76" t="str">
            <v>2021-08-06 12:00:00 AM</v>
          </cell>
          <cell r="J76" t="str">
            <v>12176986,00</v>
          </cell>
          <cell r="K76">
            <v>335809</v>
          </cell>
          <cell r="L76" t="str">
            <v>890212568-1093119</v>
          </cell>
          <cell r="M76" t="str">
            <v>CANCELADO</v>
          </cell>
          <cell r="N76">
            <v>335809</v>
          </cell>
          <cell r="S76" t="str">
            <v/>
          </cell>
          <cell r="W76" t="str">
            <v>816-5992</v>
          </cell>
          <cell r="X76">
            <v>44599</v>
          </cell>
        </row>
        <row r="77">
          <cell r="A77" t="str">
            <v>890212568-1080231</v>
          </cell>
          <cell r="B77" t="str">
            <v>890212568</v>
          </cell>
          <cell r="C77" t="str">
            <v>FUNDACION CARDIOVASCULAR DE COLOMBIA</v>
          </cell>
          <cell r="D77" t="str">
            <v>1080231</v>
          </cell>
          <cell r="E77" t="str">
            <v>BGA</v>
          </cell>
          <cell r="F77" t="str">
            <v>2021</v>
          </cell>
          <cell r="G77" t="str">
            <v>2863666,00</v>
          </cell>
          <cell r="H77" t="str">
            <v>2021-01-20 12:00:00 AM</v>
          </cell>
          <cell r="I77" t="str">
            <v>2021-04-26 12:00:00 AM</v>
          </cell>
          <cell r="J77" t="str">
            <v>2136092,00</v>
          </cell>
          <cell r="K77">
            <v>669368</v>
          </cell>
          <cell r="L77" t="str">
            <v>890212568-1080231</v>
          </cell>
          <cell r="M77" t="str">
            <v>CANCELADO</v>
          </cell>
          <cell r="N77">
            <v>669368</v>
          </cell>
          <cell r="S77" t="str">
            <v/>
          </cell>
          <cell r="W77" t="str">
            <v>817-4161</v>
          </cell>
          <cell r="X77">
            <v>44484</v>
          </cell>
        </row>
        <row r="78">
          <cell r="A78" t="str">
            <v>890212568-1101002</v>
          </cell>
          <cell r="B78" t="str">
            <v>890212568</v>
          </cell>
          <cell r="C78" t="str">
            <v>FUNDACION CARDIOVASCULAR DE COLOMBIA</v>
          </cell>
          <cell r="D78" t="str">
            <v>1101002</v>
          </cell>
          <cell r="E78" t="str">
            <v>BGA</v>
          </cell>
          <cell r="F78" t="str">
            <v>2021</v>
          </cell>
          <cell r="G78" t="str">
            <v>5057829,00</v>
          </cell>
          <cell r="H78" t="str">
            <v>2021-07-27 12:00:00 AM</v>
          </cell>
          <cell r="I78" t="str">
            <v>2021-11-03 12:00:00 AM</v>
          </cell>
          <cell r="J78" t="str">
            <v>4330255,00</v>
          </cell>
          <cell r="K78">
            <v>669368</v>
          </cell>
          <cell r="L78" t="str">
            <v>890212568-1101002</v>
          </cell>
          <cell r="M78" t="str">
            <v>CANCELADO</v>
          </cell>
          <cell r="N78">
            <v>669368</v>
          </cell>
          <cell r="S78" t="str">
            <v/>
          </cell>
          <cell r="W78" t="str">
            <v>816-5992</v>
          </cell>
          <cell r="X78">
            <v>44599</v>
          </cell>
        </row>
        <row r="79">
          <cell r="A79" t="str">
            <v>890212568-1093687</v>
          </cell>
          <cell r="B79" t="str">
            <v>890212568</v>
          </cell>
          <cell r="C79" t="str">
            <v>FUNDACION CARDIOVASCULAR DE COLOMBIA</v>
          </cell>
          <cell r="D79" t="str">
            <v>1093687</v>
          </cell>
          <cell r="E79" t="str">
            <v>BGA</v>
          </cell>
          <cell r="F79" t="str">
            <v>2021</v>
          </cell>
          <cell r="G79" t="str">
            <v>1362950,00</v>
          </cell>
          <cell r="H79" t="str">
            <v>2021-05-21 12:00:00 AM</v>
          </cell>
          <cell r="I79" t="str">
            <v>2021-08-06 12:00:00 AM</v>
          </cell>
          <cell r="J79" t="str">
            <v>632930,00</v>
          </cell>
          <cell r="K79">
            <v>671618</v>
          </cell>
          <cell r="L79" t="str">
            <v>890212568-1093687</v>
          </cell>
          <cell r="M79" t="str">
            <v>CANCELADO</v>
          </cell>
          <cell r="N79">
            <v>671618</v>
          </cell>
          <cell r="S79" t="str">
            <v/>
          </cell>
          <cell r="W79" t="str">
            <v>816-5992</v>
          </cell>
          <cell r="X79">
            <v>44599</v>
          </cell>
        </row>
        <row r="80">
          <cell r="A80" t="str">
            <v>890212568-1097797</v>
          </cell>
          <cell r="B80" t="str">
            <v>890212568</v>
          </cell>
          <cell r="C80" t="str">
            <v>FUNDACION CARDIOVASCULAR DE COLOMBIA</v>
          </cell>
          <cell r="D80" t="str">
            <v>1097797</v>
          </cell>
          <cell r="E80" t="str">
            <v>BGA</v>
          </cell>
          <cell r="F80" t="str">
            <v>2021</v>
          </cell>
          <cell r="G80" t="str">
            <v>3015235,00</v>
          </cell>
          <cell r="H80" t="str">
            <v>2021-06-28 12:00:00 AM</v>
          </cell>
          <cell r="I80" t="str">
            <v>2021-09-06 12:00:00 AM</v>
          </cell>
          <cell r="J80" t="str">
            <v>2229643,00</v>
          </cell>
          <cell r="K80">
            <v>722745</v>
          </cell>
          <cell r="L80" t="str">
            <v>890212568-1097797</v>
          </cell>
          <cell r="M80" t="str">
            <v>CANCELADO</v>
          </cell>
          <cell r="N80">
            <v>722745</v>
          </cell>
          <cell r="S80" t="str">
            <v/>
          </cell>
          <cell r="W80" t="str">
            <v>816-5992</v>
          </cell>
          <cell r="X80">
            <v>44599</v>
          </cell>
        </row>
        <row r="81">
          <cell r="A81" t="str">
            <v>890212568-1086264</v>
          </cell>
          <cell r="B81" t="str">
            <v>890212568</v>
          </cell>
          <cell r="C81" t="str">
            <v>FUNDACION CARDIOVASCULAR DE COLOMBIA</v>
          </cell>
          <cell r="D81" t="str">
            <v>1086264</v>
          </cell>
          <cell r="E81" t="str">
            <v>BGA</v>
          </cell>
          <cell r="F81" t="str">
            <v>2021</v>
          </cell>
          <cell r="G81" t="str">
            <v>4021819,00</v>
          </cell>
          <cell r="H81" t="str">
            <v>2021-03-15 12:00:00 AM</v>
          </cell>
          <cell r="I81" t="str">
            <v>2021-08-06 12:00:00 AM</v>
          </cell>
          <cell r="J81" t="str">
            <v>3140900,00</v>
          </cell>
          <cell r="K81">
            <v>810445</v>
          </cell>
          <cell r="L81" t="str">
            <v>890212568-1086264</v>
          </cell>
          <cell r="M81" t="str">
            <v>CANCELADO</v>
          </cell>
          <cell r="N81">
            <v>810445</v>
          </cell>
          <cell r="S81" t="str">
            <v/>
          </cell>
          <cell r="W81" t="str">
            <v>816-5992</v>
          </cell>
          <cell r="X81">
            <v>44599</v>
          </cell>
        </row>
        <row r="82">
          <cell r="A82" t="str">
            <v>890212568-1076762</v>
          </cell>
          <cell r="B82" t="str">
            <v>890212568</v>
          </cell>
          <cell r="C82" t="str">
            <v>FUNDACION CARDIOVASCULAR DE COLOMBIA</v>
          </cell>
          <cell r="D82" t="str">
            <v>1076762</v>
          </cell>
          <cell r="E82" t="str">
            <v>BGA</v>
          </cell>
          <cell r="F82" t="str">
            <v>2020</v>
          </cell>
          <cell r="G82" t="str">
            <v>50658357,00</v>
          </cell>
          <cell r="H82" t="str">
            <v>2020-12-17 12:00:00 AM</v>
          </cell>
          <cell r="I82" t="str">
            <v>2021-04-26 12:00:00 AM</v>
          </cell>
          <cell r="J82" t="str">
            <v>49736158,00</v>
          </cell>
          <cell r="K82">
            <v>848423</v>
          </cell>
          <cell r="L82" t="str">
            <v>890212568-1076762</v>
          </cell>
          <cell r="M82" t="str">
            <v>CANCELADO</v>
          </cell>
          <cell r="N82">
            <v>848423</v>
          </cell>
          <cell r="S82" t="str">
            <v/>
          </cell>
          <cell r="W82" t="str">
            <v>816-5992</v>
          </cell>
          <cell r="X82">
            <v>44599</v>
          </cell>
        </row>
        <row r="83">
          <cell r="A83" t="str">
            <v>890212568-1108531</v>
          </cell>
          <cell r="B83" t="str">
            <v>890212568</v>
          </cell>
          <cell r="C83" t="str">
            <v>FUNDACION CARDIOVASCULAR DE COLOMBIA</v>
          </cell>
          <cell r="D83" t="str">
            <v>1108531</v>
          </cell>
          <cell r="E83" t="str">
            <v>BGA</v>
          </cell>
          <cell r="F83" t="str">
            <v>2021</v>
          </cell>
          <cell r="G83" t="str">
            <v>45067294,00</v>
          </cell>
          <cell r="H83" t="str">
            <v>2021-09-23 12:00:00 AM</v>
          </cell>
          <cell r="I83" t="str">
            <v>2021-11-09 12:00:00 AM</v>
          </cell>
          <cell r="J83" t="str">
            <v>25910436,00</v>
          </cell>
          <cell r="K83">
            <v>19040446</v>
          </cell>
          <cell r="L83" t="str">
            <v>890212568-1108531</v>
          </cell>
          <cell r="M83" t="str">
            <v>CANCELADO</v>
          </cell>
          <cell r="N83">
            <v>19040446</v>
          </cell>
          <cell r="S83" t="str">
            <v/>
          </cell>
          <cell r="W83" t="str">
            <v>816-5881</v>
          </cell>
          <cell r="X83">
            <v>44580</v>
          </cell>
        </row>
        <row r="84">
          <cell r="A84" t="str">
            <v>890212568-1079195</v>
          </cell>
          <cell r="B84" t="str">
            <v>890212568</v>
          </cell>
          <cell r="C84" t="str">
            <v>FUNDACION CARDIOVASCULAR DE COLOMBIA</v>
          </cell>
          <cell r="D84" t="str">
            <v>1079195</v>
          </cell>
          <cell r="E84" t="str">
            <v>BGA</v>
          </cell>
          <cell r="F84" t="str">
            <v>2021</v>
          </cell>
          <cell r="G84" t="str">
            <v>3845082,00</v>
          </cell>
          <cell r="H84" t="str">
            <v>2021-01-09 12:00:00 AM</v>
          </cell>
          <cell r="I84" t="str">
            <v>2021-04-26 12:00:00 AM</v>
          </cell>
          <cell r="J84" t="str">
            <v>2387488,00</v>
          </cell>
          <cell r="K84">
            <v>1340986</v>
          </cell>
          <cell r="L84" t="str">
            <v>890212568-1079195</v>
          </cell>
          <cell r="M84" t="str">
            <v>CANCELADO</v>
          </cell>
          <cell r="N84">
            <v>1340986</v>
          </cell>
          <cell r="S84" t="str">
            <v/>
          </cell>
          <cell r="W84" t="str">
            <v>817-4161</v>
          </cell>
          <cell r="X84">
            <v>44484</v>
          </cell>
        </row>
        <row r="85">
          <cell r="A85" t="str">
            <v>890212568-1084239</v>
          </cell>
          <cell r="B85" t="str">
            <v>890212568</v>
          </cell>
          <cell r="C85" t="str">
            <v>FUNDACION CARDIOVASCULAR DE COLOMBIA</v>
          </cell>
          <cell r="D85" t="str">
            <v>1084239</v>
          </cell>
          <cell r="E85" t="str">
            <v>BGA</v>
          </cell>
          <cell r="F85" t="str">
            <v>2021</v>
          </cell>
          <cell r="G85" t="str">
            <v>7466361,00</v>
          </cell>
          <cell r="H85" t="str">
            <v>2021-02-25 12:00:00 AM</v>
          </cell>
          <cell r="I85" t="str">
            <v>2021-04-26 12:00:00 AM</v>
          </cell>
          <cell r="J85" t="str">
            <v>6007544,00</v>
          </cell>
          <cell r="K85">
            <v>1342112</v>
          </cell>
          <cell r="L85" t="str">
            <v>890212568-1084239</v>
          </cell>
          <cell r="M85" t="str">
            <v>CANCELADO</v>
          </cell>
          <cell r="N85">
            <v>1342112</v>
          </cell>
          <cell r="S85" t="str">
            <v/>
          </cell>
          <cell r="W85" t="str">
            <v>817-4161</v>
          </cell>
          <cell r="X85">
            <v>44484</v>
          </cell>
        </row>
        <row r="86">
          <cell r="A86" t="str">
            <v>890212568-1087154</v>
          </cell>
          <cell r="B86" t="str">
            <v>890212568</v>
          </cell>
          <cell r="C86" t="str">
            <v>FUNDACION CARDIOVASCULAR DE COLOMBIA</v>
          </cell>
          <cell r="D86" t="str">
            <v>1087154</v>
          </cell>
          <cell r="E86" t="str">
            <v>BGA</v>
          </cell>
          <cell r="F86" t="str">
            <v>2021</v>
          </cell>
          <cell r="G86" t="str">
            <v>17035615,00</v>
          </cell>
          <cell r="H86" t="str">
            <v>2021-03-23 12:00:00 AM</v>
          </cell>
          <cell r="I86" t="str">
            <v>2021-08-06 12:00:00 AM</v>
          </cell>
          <cell r="J86" t="str">
            <v>15463648,00</v>
          </cell>
          <cell r="K86">
            <v>1446210</v>
          </cell>
          <cell r="L86" t="str">
            <v>890212568-1087154</v>
          </cell>
          <cell r="M86" t="str">
            <v>CANCELADO</v>
          </cell>
          <cell r="N86">
            <v>1446210</v>
          </cell>
          <cell r="S86" t="str">
            <v/>
          </cell>
          <cell r="W86" t="str">
            <v>816-5992</v>
          </cell>
          <cell r="X86">
            <v>44599</v>
          </cell>
        </row>
        <row r="87">
          <cell r="A87" t="str">
            <v>890212568-1071159</v>
          </cell>
          <cell r="B87" t="str">
            <v>890212568</v>
          </cell>
          <cell r="C87" t="str">
            <v>FUNDACION CARDIOVASCULAR DE COLOMBIA</v>
          </cell>
          <cell r="D87" t="str">
            <v>1071159</v>
          </cell>
          <cell r="E87" t="str">
            <v>BGA</v>
          </cell>
          <cell r="F87" t="str">
            <v>2020</v>
          </cell>
          <cell r="G87" t="str">
            <v>76626342,00</v>
          </cell>
          <cell r="H87" t="str">
            <v>2020-10-24 12:00:00 AM</v>
          </cell>
          <cell r="I87" t="str">
            <v>2021-04-26 12:00:00 AM</v>
          </cell>
          <cell r="J87" t="str">
            <v>74941310,00</v>
          </cell>
          <cell r="K87">
            <v>1550229</v>
          </cell>
          <cell r="L87" t="str">
            <v>890212568-1071159</v>
          </cell>
          <cell r="M87" t="str">
            <v>CANCELADO</v>
          </cell>
          <cell r="N87">
            <v>1550229</v>
          </cell>
          <cell r="S87" t="str">
            <v/>
          </cell>
          <cell r="W87" t="str">
            <v>817-4161</v>
          </cell>
          <cell r="X87">
            <v>44484</v>
          </cell>
        </row>
        <row r="88">
          <cell r="A88" t="str">
            <v>890212568-1086450</v>
          </cell>
          <cell r="B88" t="str">
            <v>890212568</v>
          </cell>
          <cell r="C88" t="str">
            <v>FUNDACION CARDIOVASCULAR DE COLOMBIA</v>
          </cell>
          <cell r="D88" t="str">
            <v>1086450</v>
          </cell>
          <cell r="E88" t="str">
            <v>BGA</v>
          </cell>
          <cell r="F88" t="str">
            <v>2021</v>
          </cell>
          <cell r="G88" t="str">
            <v>99550533,00</v>
          </cell>
          <cell r="H88" t="str">
            <v>2021-03-16 12:00:00 AM</v>
          </cell>
          <cell r="I88" t="str">
            <v>2021-04-05 12:00:00 AM</v>
          </cell>
          <cell r="J88" t="str">
            <v>90057639,00</v>
          </cell>
          <cell r="K88">
            <v>9308877</v>
          </cell>
          <cell r="L88" t="str">
            <v>890212568-1086450</v>
          </cell>
          <cell r="M88" t="str">
            <v>CANCELADO</v>
          </cell>
          <cell r="N88">
            <v>9308877</v>
          </cell>
          <cell r="S88" t="str">
            <v/>
          </cell>
          <cell r="W88" t="str">
            <v>816-5228</v>
          </cell>
          <cell r="X88">
            <v>44385</v>
          </cell>
        </row>
        <row r="89">
          <cell r="A89" t="str">
            <v>890212568-1100396</v>
          </cell>
          <cell r="B89" t="str">
            <v>890212568</v>
          </cell>
          <cell r="C89" t="str">
            <v>FUNDACION CARDIOVASCULAR DE COLOMBIA</v>
          </cell>
          <cell r="D89" t="str">
            <v>1100396</v>
          </cell>
          <cell r="E89" t="str">
            <v>BGA</v>
          </cell>
          <cell r="F89" t="str">
            <v>2021</v>
          </cell>
          <cell r="G89" t="str">
            <v>46254432,00</v>
          </cell>
          <cell r="H89" t="str">
            <v>2021-07-22 12:00:00 AM</v>
          </cell>
          <cell r="I89" t="str">
            <v>2021-09-24 12:00:00 AM</v>
          </cell>
          <cell r="J89" t="str">
            <v>42795398,00</v>
          </cell>
          <cell r="K89">
            <v>3182311</v>
          </cell>
          <cell r="L89" t="str">
            <v>890212568-1100396</v>
          </cell>
          <cell r="M89" t="str">
            <v>CANCELADO</v>
          </cell>
          <cell r="N89">
            <v>3182311</v>
          </cell>
          <cell r="S89" t="str">
            <v/>
          </cell>
          <cell r="W89" t="str">
            <v>816-6043</v>
          </cell>
          <cell r="X89">
            <v>44601</v>
          </cell>
        </row>
        <row r="90">
          <cell r="A90" t="str">
            <v>890212568-1086003</v>
          </cell>
          <cell r="B90" t="str">
            <v>890212568</v>
          </cell>
          <cell r="C90" t="str">
            <v>FUNDACION CARDIOVASCULAR DE COLOMBIA</v>
          </cell>
          <cell r="D90" t="str">
            <v>1086003</v>
          </cell>
          <cell r="E90" t="str">
            <v>BGA</v>
          </cell>
          <cell r="F90" t="str">
            <v>2021</v>
          </cell>
          <cell r="G90" t="str">
            <v>37385592,00</v>
          </cell>
          <cell r="H90" t="str">
            <v>2021-03-11 12:00:00 AM</v>
          </cell>
          <cell r="I90" t="str">
            <v>2021-05-25 12:00:00 AM</v>
          </cell>
          <cell r="J90" t="str">
            <v>30767580,00</v>
          </cell>
          <cell r="K90">
            <v>6088571</v>
          </cell>
          <cell r="L90" t="str">
            <v>890212568-1086003</v>
          </cell>
          <cell r="M90" t="str">
            <v>CANCELADO</v>
          </cell>
          <cell r="N90">
            <v>6088571</v>
          </cell>
          <cell r="S90" t="str">
            <v/>
          </cell>
          <cell r="W90" t="str">
            <v>817-4161</v>
          </cell>
          <cell r="X90">
            <v>44484</v>
          </cell>
        </row>
        <row r="91">
          <cell r="A91" t="str">
            <v>890212568-1085806</v>
          </cell>
          <cell r="B91" t="str">
            <v>890212568</v>
          </cell>
          <cell r="C91" t="str">
            <v>FUNDACION CARDIOVASCULAR DE COLOMBIA</v>
          </cell>
          <cell r="D91" t="str">
            <v>1085806</v>
          </cell>
          <cell r="E91" t="str">
            <v>BGA</v>
          </cell>
          <cell r="F91" t="str">
            <v>2021</v>
          </cell>
          <cell r="G91" t="str">
            <v>109843158,00</v>
          </cell>
          <cell r="H91" t="str">
            <v>2021-03-10 12:00:00 AM</v>
          </cell>
          <cell r="I91" t="str">
            <v>2021-05-25 12:00:00 AM</v>
          </cell>
          <cell r="J91" t="str">
            <v>100534281,00</v>
          </cell>
          <cell r="K91">
            <v>8343907</v>
          </cell>
          <cell r="L91" t="str">
            <v>890212568-1085806</v>
          </cell>
          <cell r="M91" t="str">
            <v>CANCELADO</v>
          </cell>
          <cell r="N91">
            <v>8343907</v>
          </cell>
          <cell r="S91" t="str">
            <v/>
          </cell>
          <cell r="W91" t="str">
            <v>817-4161</v>
          </cell>
          <cell r="X91">
            <v>44484</v>
          </cell>
        </row>
        <row r="92">
          <cell r="A92" t="str">
            <v>890212568-1109490</v>
          </cell>
          <cell r="B92" t="str">
            <v>890212568</v>
          </cell>
          <cell r="C92" t="str">
            <v>FUNDACION CARDIOVASCULAR DE COLOMBIA</v>
          </cell>
          <cell r="D92" t="str">
            <v>1109490</v>
          </cell>
          <cell r="E92" t="str">
            <v>BGA</v>
          </cell>
          <cell r="F92" t="str">
            <v>2021</v>
          </cell>
          <cell r="G92" t="str">
            <v>71999828,00</v>
          </cell>
          <cell r="H92" t="str">
            <v>2021-09-30 12:00:00 AM</v>
          </cell>
          <cell r="I92" t="str">
            <v>2021-12-13 12:00:00 AM</v>
          </cell>
          <cell r="J92" t="str">
            <v>70643631,00</v>
          </cell>
          <cell r="K92">
            <v>1356197</v>
          </cell>
          <cell r="L92" t="str">
            <v>890212568-1109490</v>
          </cell>
          <cell r="M92" t="str">
            <v>CANCELADO</v>
          </cell>
          <cell r="N92">
            <v>1356197</v>
          </cell>
          <cell r="S92" t="str">
            <v/>
          </cell>
          <cell r="W92" t="str">
            <v>816-5772</v>
          </cell>
          <cell r="X92">
            <v>44537</v>
          </cell>
        </row>
        <row r="93">
          <cell r="A93" t="str">
            <v>890212568-1086494</v>
          </cell>
          <cell r="B93" t="str">
            <v>890212568</v>
          </cell>
          <cell r="C93" t="str">
            <v>FUNDACION CARDIOVASCULAR DE COLOMBIA</v>
          </cell>
          <cell r="D93" t="str">
            <v>1086494</v>
          </cell>
          <cell r="E93" t="str">
            <v>BGA</v>
          </cell>
          <cell r="F93" t="str">
            <v>2021</v>
          </cell>
          <cell r="G93" t="str">
            <v>94101013,00</v>
          </cell>
          <cell r="H93" t="str">
            <v>2021-03-16 12:00:00 AM</v>
          </cell>
          <cell r="I93" t="str">
            <v>2021-05-25 12:00:00 AM</v>
          </cell>
          <cell r="J93" t="str">
            <v>53168413,00</v>
          </cell>
          <cell r="K93">
            <v>37657992</v>
          </cell>
          <cell r="L93" t="str">
            <v>890212568-1086494</v>
          </cell>
          <cell r="M93" t="str">
            <v>CANCELADO</v>
          </cell>
          <cell r="N93">
            <v>37657992</v>
          </cell>
          <cell r="S93" t="str">
            <v/>
          </cell>
          <cell r="W93" t="str">
            <v>817-4161</v>
          </cell>
          <cell r="X93">
            <v>44484</v>
          </cell>
        </row>
        <row r="94">
          <cell r="A94" t="str">
            <v>890212568-1106444</v>
          </cell>
          <cell r="B94" t="str">
            <v>890212568</v>
          </cell>
          <cell r="C94" t="str">
            <v>FUNDACION CARDIOVASCULAR DE COLOMBIA</v>
          </cell>
          <cell r="D94" t="str">
            <v>1106444</v>
          </cell>
          <cell r="E94" t="str">
            <v>BGA</v>
          </cell>
          <cell r="F94" t="str">
            <v>2021</v>
          </cell>
          <cell r="G94" t="str">
            <v>24018,00</v>
          </cell>
          <cell r="H94" t="str">
            <v>2021-09-08 12:00:00 AM</v>
          </cell>
          <cell r="I94" t="str">
            <v>2021-09-30 12:00:00 AM</v>
          </cell>
          <cell r="J94" t="str">
            <v>0,00</v>
          </cell>
          <cell r="K94">
            <v>24018</v>
          </cell>
          <cell r="L94" t="str">
            <v>890212568-1106444</v>
          </cell>
          <cell r="M94" t="str">
            <v>CANCELADO</v>
          </cell>
          <cell r="N94">
            <v>24018</v>
          </cell>
          <cell r="S94" t="str">
            <v/>
          </cell>
          <cell r="W94" t="str">
            <v>823-457</v>
          </cell>
          <cell r="X94">
            <v>44582</v>
          </cell>
        </row>
        <row r="95">
          <cell r="A95" t="str">
            <v>890212568-1106443</v>
          </cell>
          <cell r="B95" t="str">
            <v>890212568</v>
          </cell>
          <cell r="C95" t="str">
            <v>FUNDACION CARDIOVASCULAR DE COLOMBIA</v>
          </cell>
          <cell r="D95" t="str">
            <v>1106443</v>
          </cell>
          <cell r="E95" t="str">
            <v>BGA</v>
          </cell>
          <cell r="F95" t="str">
            <v>2021</v>
          </cell>
          <cell r="G95" t="str">
            <v>102960,00</v>
          </cell>
          <cell r="H95" t="str">
            <v>2021-09-08 12:00:00 AM</v>
          </cell>
          <cell r="I95" t="str">
            <v>2021-09-30 12:00:00 AM</v>
          </cell>
          <cell r="J95" t="str">
            <v>0,00</v>
          </cell>
          <cell r="K95">
            <v>102960</v>
          </cell>
          <cell r="L95" t="str">
            <v>890212568-1106443</v>
          </cell>
          <cell r="M95" t="str">
            <v>CANCELADO</v>
          </cell>
          <cell r="N95">
            <v>102960</v>
          </cell>
          <cell r="S95" t="str">
            <v/>
          </cell>
          <cell r="W95" t="str">
            <v>823-457</v>
          </cell>
          <cell r="X95">
            <v>44582</v>
          </cell>
        </row>
        <row r="96">
          <cell r="A96" t="str">
            <v>890212568-1105995</v>
          </cell>
          <cell r="B96" t="str">
            <v>890212568</v>
          </cell>
          <cell r="C96" t="str">
            <v>FUNDACION CARDIOVASCULAR DE COLOMBIA</v>
          </cell>
          <cell r="D96" t="str">
            <v>1105995</v>
          </cell>
          <cell r="E96" t="str">
            <v>BGA</v>
          </cell>
          <cell r="F96" t="str">
            <v>2021</v>
          </cell>
          <cell r="G96" t="str">
            <v>7593700,00</v>
          </cell>
          <cell r="H96" t="str">
            <v>2021-09-03 12:00:00 AM</v>
          </cell>
          <cell r="I96" t="str">
            <v>2021-09-30 12:00:00 AM</v>
          </cell>
          <cell r="J96" t="str">
            <v>0,00</v>
          </cell>
          <cell r="K96">
            <v>7593700</v>
          </cell>
          <cell r="L96" t="str">
            <v>890212568-1105995</v>
          </cell>
          <cell r="M96" t="str">
            <v>FACTURA DEVUELTA</v>
          </cell>
          <cell r="R96">
            <v>7593700</v>
          </cell>
          <cell r="S96" t="str">
            <v/>
          </cell>
        </row>
        <row r="97">
          <cell r="A97" t="str">
            <v>890212568-1112759</v>
          </cell>
          <cell r="B97" t="str">
            <v>890212568</v>
          </cell>
          <cell r="C97" t="str">
            <v>FUNDACION CARDIOVASCULAR DE COLOMBIA</v>
          </cell>
          <cell r="D97" t="str">
            <v>1112759</v>
          </cell>
          <cell r="E97" t="str">
            <v>BGA</v>
          </cell>
          <cell r="F97" t="str">
            <v>2021</v>
          </cell>
          <cell r="G97" t="str">
            <v>448307,00</v>
          </cell>
          <cell r="H97" t="str">
            <v>2021-10-27 12:00:00 AM</v>
          </cell>
          <cell r="I97" t="str">
            <v>2021-11-03 12:00:00 AM</v>
          </cell>
          <cell r="J97" t="str">
            <v>0,00</v>
          </cell>
          <cell r="K97">
            <v>448307</v>
          </cell>
          <cell r="L97" t="str">
            <v>890212568-1112759</v>
          </cell>
          <cell r="M97" t="str">
            <v>CANCELADO</v>
          </cell>
          <cell r="N97">
            <v>448307</v>
          </cell>
          <cell r="S97" t="str">
            <v/>
          </cell>
          <cell r="W97" t="str">
            <v>717-1950</v>
          </cell>
          <cell r="X97">
            <v>44558</v>
          </cell>
        </row>
        <row r="98">
          <cell r="A98" t="str">
            <v>890212568-1105440</v>
          </cell>
          <cell r="B98" t="str">
            <v>890212568</v>
          </cell>
          <cell r="C98" t="str">
            <v>FUNDACION CARDIOVASCULAR DE COLOMBIA</v>
          </cell>
          <cell r="D98" t="str">
            <v>1105440</v>
          </cell>
          <cell r="E98" t="str">
            <v>BGA</v>
          </cell>
          <cell r="F98" t="str">
            <v>2021</v>
          </cell>
          <cell r="G98" t="str">
            <v>90866,00</v>
          </cell>
          <cell r="H98" t="str">
            <v>2021-08-31 12:00:00 AM</v>
          </cell>
          <cell r="I98" t="str">
            <v>2021-09-30 12:00:00 AM</v>
          </cell>
          <cell r="J98" t="str">
            <v>0,00</v>
          </cell>
          <cell r="K98">
            <v>90866</v>
          </cell>
          <cell r="L98" t="str">
            <v>890212568-1105440</v>
          </cell>
          <cell r="M98" t="str">
            <v>CANCELADO</v>
          </cell>
          <cell r="N98">
            <v>90866</v>
          </cell>
          <cell r="S98" t="str">
            <v/>
          </cell>
          <cell r="W98" t="str">
            <v>717-1863</v>
          </cell>
          <cell r="X98">
            <v>44523</v>
          </cell>
        </row>
        <row r="99">
          <cell r="A99" t="str">
            <v>890212568-1076745</v>
          </cell>
          <cell r="B99" t="str">
            <v>890212568</v>
          </cell>
          <cell r="C99" t="str">
            <v>FUNDACION CARDIOVASCULAR DE COLOMBIA</v>
          </cell>
          <cell r="D99" t="str">
            <v>1076745</v>
          </cell>
          <cell r="E99" t="str">
            <v>BGA</v>
          </cell>
          <cell r="F99" t="str">
            <v>2020</v>
          </cell>
          <cell r="G99" t="str">
            <v>26284831,00</v>
          </cell>
          <cell r="H99" t="str">
            <v>2020-12-17 12:00:00 AM</v>
          </cell>
          <cell r="I99" t="str">
            <v>2021-02-04 12:00:00 AM</v>
          </cell>
          <cell r="J99" t="str">
            <v>0,00</v>
          </cell>
          <cell r="K99">
            <v>26284831</v>
          </cell>
          <cell r="L99" t="str">
            <v>890212568-1076745</v>
          </cell>
          <cell r="M99" t="str">
            <v>CANCELADO</v>
          </cell>
          <cell r="N99">
            <v>26284831</v>
          </cell>
          <cell r="S99" t="str">
            <v/>
          </cell>
          <cell r="W99" t="str">
            <v>723-0057</v>
          </cell>
          <cell r="X99">
            <v>44638</v>
          </cell>
        </row>
        <row r="100">
          <cell r="A100" t="str">
            <v>890212568-1076743</v>
          </cell>
          <cell r="B100" t="str">
            <v>890212568</v>
          </cell>
          <cell r="C100" t="str">
            <v>FUNDACION CARDIOVASCULAR DE COLOMBIA</v>
          </cell>
          <cell r="D100" t="str">
            <v>1076743</v>
          </cell>
          <cell r="E100" t="str">
            <v>BGA</v>
          </cell>
          <cell r="F100" t="str">
            <v>2020</v>
          </cell>
          <cell r="G100" t="str">
            <v>333000,00</v>
          </cell>
          <cell r="H100" t="str">
            <v>2020-12-17 12:00:00 AM</v>
          </cell>
          <cell r="I100" t="str">
            <v>2021-02-04 12:00:00 AM</v>
          </cell>
          <cell r="J100" t="str">
            <v>0,00</v>
          </cell>
          <cell r="K100">
            <v>333000</v>
          </cell>
          <cell r="L100" t="str">
            <v>890212568-1076743</v>
          </cell>
          <cell r="M100" t="str">
            <v>CANCELADO</v>
          </cell>
          <cell r="N100">
            <v>333000</v>
          </cell>
          <cell r="S100" t="str">
            <v/>
          </cell>
          <cell r="W100" t="str">
            <v>723-0057</v>
          </cell>
          <cell r="X100">
            <v>44638</v>
          </cell>
        </row>
        <row r="101">
          <cell r="A101" t="str">
            <v>890212568-1076746</v>
          </cell>
          <cell r="B101" t="str">
            <v>890212568</v>
          </cell>
          <cell r="C101" t="str">
            <v>FUNDACION CARDIOVASCULAR DE COLOMBIA</v>
          </cell>
          <cell r="D101" t="str">
            <v>1076746</v>
          </cell>
          <cell r="E101" t="str">
            <v>BGA</v>
          </cell>
          <cell r="F101" t="str">
            <v>2020</v>
          </cell>
          <cell r="G101" t="str">
            <v>1247000,00</v>
          </cell>
          <cell r="H101" t="str">
            <v>2020-12-17 12:00:00 AM</v>
          </cell>
          <cell r="I101" t="str">
            <v>2021-02-04 12:00:00 AM</v>
          </cell>
          <cell r="J101" t="str">
            <v>0,00</v>
          </cell>
          <cell r="K101">
            <v>1247000</v>
          </cell>
          <cell r="L101" t="str">
            <v>890212568-1076746</v>
          </cell>
          <cell r="M101" t="str">
            <v>CANCELADO</v>
          </cell>
          <cell r="N101">
            <v>1247000</v>
          </cell>
          <cell r="S101" t="str">
            <v/>
          </cell>
          <cell r="W101" t="str">
            <v>723-0057</v>
          </cell>
          <cell r="X101">
            <v>44638</v>
          </cell>
        </row>
        <row r="102">
          <cell r="A102" t="str">
            <v>890212568-1083591</v>
          </cell>
          <cell r="B102" t="str">
            <v>890212568</v>
          </cell>
          <cell r="C102" t="str">
            <v>FUNDACION CARDIOVASCULAR DE COLOMBIA</v>
          </cell>
          <cell r="D102" t="str">
            <v>1083591</v>
          </cell>
          <cell r="E102" t="str">
            <v>BGA</v>
          </cell>
          <cell r="F102" t="str">
            <v>2021</v>
          </cell>
          <cell r="G102" t="str">
            <v>95000,00</v>
          </cell>
          <cell r="H102" t="str">
            <v>2021-02-19 12:00:00 AM</v>
          </cell>
          <cell r="I102" t="str">
            <v>2021-03-02 12:00:00 AM</v>
          </cell>
          <cell r="J102" t="str">
            <v>0,00</v>
          </cell>
          <cell r="K102">
            <v>95000</v>
          </cell>
          <cell r="L102" t="str">
            <v>890212568-1083591</v>
          </cell>
          <cell r="M102" t="str">
            <v>CANCELADO</v>
          </cell>
          <cell r="N102">
            <v>95000</v>
          </cell>
          <cell r="S102" t="str">
            <v/>
          </cell>
          <cell r="W102" t="str">
            <v>717-1553</v>
          </cell>
          <cell r="X102">
            <v>44372</v>
          </cell>
        </row>
        <row r="103">
          <cell r="A103" t="str">
            <v>890212568-1077785</v>
          </cell>
          <cell r="B103" t="str">
            <v>890212568</v>
          </cell>
          <cell r="C103" t="str">
            <v>FUNDACION CARDIOVASCULAR DE COLOMBIA</v>
          </cell>
          <cell r="D103" t="str">
            <v>1077785</v>
          </cell>
          <cell r="E103" t="str">
            <v>BGA</v>
          </cell>
          <cell r="F103" t="str">
            <v>2020</v>
          </cell>
          <cell r="G103" t="str">
            <v>95000,00</v>
          </cell>
          <cell r="H103" t="str">
            <v>2020-12-28 12:00:00 AM</v>
          </cell>
          <cell r="I103" t="str">
            <v>2021-03-02 12:00:00 AM</v>
          </cell>
          <cell r="J103" t="str">
            <v>0,00</v>
          </cell>
          <cell r="K103">
            <v>95000</v>
          </cell>
          <cell r="L103" t="str">
            <v>890212568-1077785</v>
          </cell>
          <cell r="M103" t="str">
            <v>CANCELADO</v>
          </cell>
          <cell r="N103">
            <v>95000</v>
          </cell>
          <cell r="S103" t="str">
            <v/>
          </cell>
          <cell r="W103" t="str">
            <v>717-1553</v>
          </cell>
          <cell r="X103">
            <v>44372</v>
          </cell>
        </row>
        <row r="104">
          <cell r="A104" t="str">
            <v>890212568-1087951</v>
          </cell>
          <cell r="B104" t="str">
            <v>890212568</v>
          </cell>
          <cell r="C104" t="str">
            <v>FUNDACION CARDIOVASCULAR DE COLOMBIA</v>
          </cell>
          <cell r="D104" t="str">
            <v>1087951</v>
          </cell>
          <cell r="E104" t="str">
            <v>BGA</v>
          </cell>
          <cell r="F104" t="str">
            <v>2021</v>
          </cell>
          <cell r="G104" t="str">
            <v>95000,00</v>
          </cell>
          <cell r="H104" t="str">
            <v>2021-03-30 12:00:00 AM</v>
          </cell>
          <cell r="I104" t="str">
            <v>2021-05-07 12:00:00 AM</v>
          </cell>
          <cell r="J104" t="str">
            <v>0,00</v>
          </cell>
          <cell r="K104">
            <v>95000</v>
          </cell>
          <cell r="L104" t="str">
            <v>890212568-1087951</v>
          </cell>
          <cell r="M104" t="str">
            <v>CANCELADO</v>
          </cell>
          <cell r="N104">
            <v>95000</v>
          </cell>
          <cell r="S104" t="str">
            <v/>
          </cell>
          <cell r="W104" t="str">
            <v>717-1553</v>
          </cell>
          <cell r="X104">
            <v>44372</v>
          </cell>
        </row>
        <row r="105">
          <cell r="A105" t="str">
            <v>890212568-1106088</v>
          </cell>
          <cell r="B105" t="str">
            <v>890212568</v>
          </cell>
          <cell r="C105" t="str">
            <v>FUNDACION CARDIOVASCULAR DE COLOMBIA</v>
          </cell>
          <cell r="D105" t="str">
            <v>1106088</v>
          </cell>
          <cell r="E105" t="str">
            <v>BGA</v>
          </cell>
          <cell r="F105" t="str">
            <v>2021</v>
          </cell>
          <cell r="G105" t="str">
            <v>200000,00</v>
          </cell>
          <cell r="H105" t="str">
            <v>2021-09-06 12:00:00 AM</v>
          </cell>
          <cell r="I105" t="str">
            <v>2021-09-30 12:00:00 AM</v>
          </cell>
          <cell r="J105" t="str">
            <v>0,00</v>
          </cell>
          <cell r="K105">
            <v>200000</v>
          </cell>
          <cell r="L105" t="str">
            <v>890212568-1106088</v>
          </cell>
          <cell r="M105" t="str">
            <v>CANCELADO</v>
          </cell>
          <cell r="N105">
            <v>200000</v>
          </cell>
          <cell r="S105" t="str">
            <v/>
          </cell>
          <cell r="W105" t="str">
            <v>717-1863</v>
          </cell>
          <cell r="X105">
            <v>44523</v>
          </cell>
        </row>
        <row r="106">
          <cell r="A106" t="str">
            <v>890212568-1091398</v>
          </cell>
          <cell r="B106" t="str">
            <v>890212568</v>
          </cell>
          <cell r="C106" t="str">
            <v>FUNDACION CARDIOVASCULAR DE COLOMBIA</v>
          </cell>
          <cell r="D106" t="str">
            <v>1091398</v>
          </cell>
          <cell r="E106" t="str">
            <v>BGA</v>
          </cell>
          <cell r="F106" t="str">
            <v>2021</v>
          </cell>
          <cell r="G106" t="str">
            <v>95000,00</v>
          </cell>
          <cell r="H106" t="str">
            <v>2021-04-30 12:00:00 AM</v>
          </cell>
          <cell r="I106" t="str">
            <v>2021-06-01 12:00:00 AM</v>
          </cell>
          <cell r="J106" t="str">
            <v>0,00</v>
          </cell>
          <cell r="K106">
            <v>95000</v>
          </cell>
          <cell r="L106" t="str">
            <v>890212568-1091398</v>
          </cell>
          <cell r="M106" t="str">
            <v>CANCELADO</v>
          </cell>
          <cell r="N106">
            <v>95000</v>
          </cell>
          <cell r="S106" t="str">
            <v/>
          </cell>
          <cell r="W106" t="str">
            <v>717-1553</v>
          </cell>
          <cell r="X106">
            <v>44372</v>
          </cell>
        </row>
        <row r="107">
          <cell r="A107" t="str">
            <v>890212568-1077269</v>
          </cell>
          <cell r="B107" t="str">
            <v>890212568</v>
          </cell>
          <cell r="C107" t="str">
            <v>FUNDACION CARDIOVASCULAR DE COLOMBIA</v>
          </cell>
          <cell r="D107" t="str">
            <v>1077269</v>
          </cell>
          <cell r="E107" t="str">
            <v>BGA</v>
          </cell>
          <cell r="F107" t="str">
            <v>2020</v>
          </cell>
          <cell r="G107" t="str">
            <v>95000,00</v>
          </cell>
          <cell r="H107" t="str">
            <v>2020-12-21 12:00:00 AM</v>
          </cell>
          <cell r="I107" t="str">
            <v>2021-03-02 12:00:00 AM</v>
          </cell>
          <cell r="J107" t="str">
            <v>0,00</v>
          </cell>
          <cell r="K107">
            <v>95000</v>
          </cell>
          <cell r="L107" t="str">
            <v>890212568-1077269</v>
          </cell>
          <cell r="M107" t="str">
            <v>CANCELADO</v>
          </cell>
          <cell r="N107">
            <v>95000</v>
          </cell>
          <cell r="S107" t="str">
            <v/>
          </cell>
          <cell r="W107" t="str">
            <v>717-1553</v>
          </cell>
          <cell r="X107">
            <v>44372</v>
          </cell>
        </row>
        <row r="108">
          <cell r="A108" t="str">
            <v>890212568-555150</v>
          </cell>
          <cell r="B108" t="str">
            <v>890212568</v>
          </cell>
          <cell r="C108" t="str">
            <v>FUNDACION CARDIOVASCULAR DE COLOMBIA</v>
          </cell>
          <cell r="D108" t="str">
            <v>555150</v>
          </cell>
          <cell r="E108" t="str">
            <v>BGA</v>
          </cell>
          <cell r="F108" t="str">
            <v>2012</v>
          </cell>
          <cell r="G108" t="str">
            <v>20236933,00</v>
          </cell>
          <cell r="H108" t="str">
            <v>2012-11-19 12:00:00 AM</v>
          </cell>
          <cell r="I108" t="str">
            <v>2016-10-03 12:00:00 AM</v>
          </cell>
          <cell r="J108" t="str">
            <v>19857513,00</v>
          </cell>
          <cell r="K108">
            <v>379402</v>
          </cell>
          <cell r="L108" t="str">
            <v>890212568-555150</v>
          </cell>
          <cell r="M108" t="str">
            <v xml:space="preserve"> PENDIENTE IPS POR ENVIAR FACTURA</v>
          </cell>
          <cell r="S108">
            <v>379402</v>
          </cell>
        </row>
        <row r="109">
          <cell r="A109" t="str">
            <v>890212568-555802</v>
          </cell>
          <cell r="B109" t="str">
            <v>890212568</v>
          </cell>
          <cell r="C109" t="str">
            <v>FUNDACION CARDIOVASCULAR DE COLOMBIA</v>
          </cell>
          <cell r="D109" t="str">
            <v>555802</v>
          </cell>
          <cell r="E109" t="str">
            <v>BGA</v>
          </cell>
          <cell r="F109" t="str">
            <v>2012</v>
          </cell>
          <cell r="G109" t="str">
            <v>12287315,00</v>
          </cell>
          <cell r="H109" t="str">
            <v>2012-11-22 12:00:00 AM</v>
          </cell>
          <cell r="I109" t="str">
            <v>2013-01-17 12:00:00 AM</v>
          </cell>
          <cell r="J109" t="str">
            <v>8307798,00</v>
          </cell>
          <cell r="K109">
            <v>853544</v>
          </cell>
          <cell r="L109" t="str">
            <v>890212568-555802</v>
          </cell>
          <cell r="M109" t="str">
            <v xml:space="preserve"> PENDIENTE IPS POR ENVIAR FACTURA</v>
          </cell>
          <cell r="S109">
            <v>853544</v>
          </cell>
        </row>
        <row r="110">
          <cell r="A110" t="str">
            <v>890212568-729942</v>
          </cell>
          <cell r="B110" t="str">
            <v>890212568</v>
          </cell>
          <cell r="C110" t="str">
            <v>FUNDACION CARDIOVASCULAR DE COLOMBIA</v>
          </cell>
          <cell r="D110" t="str">
            <v>729942</v>
          </cell>
          <cell r="E110" t="str">
            <v>BGA</v>
          </cell>
          <cell r="F110" t="str">
            <v>2015</v>
          </cell>
          <cell r="G110" t="str">
            <v>111150,00</v>
          </cell>
          <cell r="H110" t="str">
            <v>2015-06-28 12:00:00 AM</v>
          </cell>
          <cell r="I110" t="str">
            <v>2015-09-02 12:00:00 AM</v>
          </cell>
          <cell r="J110" t="str">
            <v>0,00</v>
          </cell>
          <cell r="K110">
            <v>111150</v>
          </cell>
          <cell r="L110" t="str">
            <v>890212568-729942</v>
          </cell>
          <cell r="M110" t="str">
            <v>GLOSA POR CONCILIAR</v>
          </cell>
          <cell r="O110">
            <v>111150</v>
          </cell>
        </row>
        <row r="111">
          <cell r="A111" t="str">
            <v>890212568-714731</v>
          </cell>
          <cell r="B111" t="str">
            <v>890212568</v>
          </cell>
          <cell r="C111" t="str">
            <v>FUNDACION CARDIOVASCULAR DE COLOMBIA</v>
          </cell>
          <cell r="D111" t="str">
            <v>714731</v>
          </cell>
          <cell r="E111" t="str">
            <v>BGA</v>
          </cell>
          <cell r="F111" t="str">
            <v>2015</v>
          </cell>
          <cell r="G111" t="str">
            <v>1607887,00</v>
          </cell>
          <cell r="H111" t="str">
            <v>2015-04-16 12:00:00 AM</v>
          </cell>
          <cell r="I111" t="str">
            <v>2015-05-08 12:00:00 AM</v>
          </cell>
          <cell r="J111" t="str">
            <v>1488645,00</v>
          </cell>
          <cell r="K111">
            <v>119242</v>
          </cell>
          <cell r="L111" t="str">
            <v>890212568-714731</v>
          </cell>
          <cell r="M111" t="str">
            <v>GLOSA POR CONCILIAR</v>
          </cell>
          <cell r="O111">
            <v>119242</v>
          </cell>
        </row>
        <row r="112">
          <cell r="A112" t="str">
            <v>890212568-481423</v>
          </cell>
          <cell r="B112" t="str">
            <v>890212568</v>
          </cell>
          <cell r="C112" t="str">
            <v>FUNDACION CARDIOVASCULAR DE COLOMBIA</v>
          </cell>
          <cell r="D112" t="str">
            <v>481423</v>
          </cell>
          <cell r="E112" t="str">
            <v>BGA</v>
          </cell>
          <cell r="F112" t="str">
            <v>2011</v>
          </cell>
          <cell r="G112" t="str">
            <v>422239,00</v>
          </cell>
          <cell r="H112" t="str">
            <v>2011-11-08 12:00:00 AM</v>
          </cell>
          <cell r="I112" t="str">
            <v>2012-08-29 12:00:00 AM</v>
          </cell>
          <cell r="J112" t="str">
            <v>411131,00</v>
          </cell>
          <cell r="K112">
            <v>11108</v>
          </cell>
          <cell r="L112" t="str">
            <v>890212568-481423</v>
          </cell>
          <cell r="M112" t="str">
            <v>VALOR NO RECLAMADO EN ACREENCIAS</v>
          </cell>
          <cell r="T112">
            <v>11108</v>
          </cell>
        </row>
        <row r="113">
          <cell r="A113" t="str">
            <v>890212568-491848</v>
          </cell>
          <cell r="B113" t="str">
            <v>890212568</v>
          </cell>
          <cell r="C113" t="str">
            <v>FUNDACION CARDIOVASCULAR DE COLOMBIA</v>
          </cell>
          <cell r="D113" t="str">
            <v>491848</v>
          </cell>
          <cell r="E113" t="str">
            <v>BGA</v>
          </cell>
          <cell r="F113" t="str">
            <v>2012</v>
          </cell>
          <cell r="G113" t="str">
            <v>422240,00</v>
          </cell>
          <cell r="H113" t="str">
            <v>2012-01-16 12:00:00 AM</v>
          </cell>
          <cell r="I113" t="str">
            <v>2012-08-29 12:00:00 AM</v>
          </cell>
          <cell r="J113" t="str">
            <v>411131,00</v>
          </cell>
          <cell r="K113">
            <v>11109</v>
          </cell>
          <cell r="L113" t="str">
            <v>890212568-491848</v>
          </cell>
          <cell r="M113" t="str">
            <v>VALOR NO RECLAMADO EN ACREENCIAS</v>
          </cell>
          <cell r="T113">
            <v>11109</v>
          </cell>
        </row>
        <row r="114">
          <cell r="A114" t="str">
            <v>890212568-470295</v>
          </cell>
          <cell r="B114" t="str">
            <v>890212568</v>
          </cell>
          <cell r="C114" t="str">
            <v>FUNDACION CARDIOVASCULAR DE COLOMBIA</v>
          </cell>
          <cell r="D114" t="str">
            <v>470295</v>
          </cell>
          <cell r="E114" t="str">
            <v>BGA</v>
          </cell>
          <cell r="F114" t="str">
            <v>2011</v>
          </cell>
          <cell r="G114" t="str">
            <v>405712,00</v>
          </cell>
          <cell r="H114" t="str">
            <v>2011-09-14 12:00:00 AM</v>
          </cell>
          <cell r="I114" t="str">
            <v>2012-08-29 12:00:00 AM</v>
          </cell>
          <cell r="J114" t="str">
            <v>385207,00</v>
          </cell>
          <cell r="K114">
            <v>20505</v>
          </cell>
          <cell r="L114" t="str">
            <v>890212568-470295</v>
          </cell>
          <cell r="M114" t="str">
            <v>VALOR NO RECLAMADO EN ACREENCIAS</v>
          </cell>
          <cell r="T114">
            <v>20505</v>
          </cell>
        </row>
        <row r="115">
          <cell r="A115" t="str">
            <v>890212568-489732</v>
          </cell>
          <cell r="B115" t="str">
            <v>890212568</v>
          </cell>
          <cell r="C115" t="str">
            <v>FUNDACION CARDIOVASCULAR DE COLOMBIA</v>
          </cell>
          <cell r="D115" t="str">
            <v>489732</v>
          </cell>
          <cell r="E115" t="str">
            <v>BGA</v>
          </cell>
          <cell r="F115" t="str">
            <v>2012</v>
          </cell>
          <cell r="G115" t="str">
            <v>4436173,00</v>
          </cell>
          <cell r="H115" t="str">
            <v>2012-01-16 12:00:00 AM</v>
          </cell>
          <cell r="I115" t="str">
            <v>2012-08-29 12:00:00 AM</v>
          </cell>
          <cell r="J115" t="str">
            <v>4094788,00</v>
          </cell>
          <cell r="K115">
            <v>33729</v>
          </cell>
          <cell r="L115" t="str">
            <v>890212568-489732</v>
          </cell>
          <cell r="M115" t="str">
            <v>VALOR NO RECLAMADO EN ACREENCIAS</v>
          </cell>
          <cell r="T115">
            <v>33729</v>
          </cell>
        </row>
        <row r="116">
          <cell r="A116" t="str">
            <v>890212568-500219</v>
          </cell>
          <cell r="B116" t="str">
            <v>890212568</v>
          </cell>
          <cell r="C116" t="str">
            <v>FUNDACION CARDIOVASCULAR DE COLOMBIA</v>
          </cell>
          <cell r="D116" t="str">
            <v>500219</v>
          </cell>
          <cell r="E116" t="str">
            <v>BGA</v>
          </cell>
          <cell r="F116" t="str">
            <v>2012</v>
          </cell>
          <cell r="G116" t="str">
            <v>410676,00</v>
          </cell>
          <cell r="H116" t="str">
            <v>2012-03-26 12:00:00 AM</v>
          </cell>
          <cell r="I116" t="str">
            <v>2012-08-29 12:00:00 AM</v>
          </cell>
          <cell r="J116" t="str">
            <v>99756,00</v>
          </cell>
          <cell r="K116">
            <v>310920</v>
          </cell>
          <cell r="L116" t="str">
            <v>890212568-500219</v>
          </cell>
          <cell r="M116" t="str">
            <v>VALOR NO RECLAMADO EN ACREENCIAS</v>
          </cell>
          <cell r="T116">
            <v>310920</v>
          </cell>
        </row>
        <row r="117">
          <cell r="A117" t="str">
            <v>890212568-1064030</v>
          </cell>
          <cell r="B117" t="str">
            <v>890212568</v>
          </cell>
          <cell r="C117" t="str">
            <v>FUNDACION CARDIOVASCULAR DE COLOMBIA</v>
          </cell>
          <cell r="D117" t="str">
            <v>1064030</v>
          </cell>
          <cell r="E117" t="str">
            <v>BGA</v>
          </cell>
          <cell r="F117" t="str">
            <v>2020</v>
          </cell>
          <cell r="G117" t="str">
            <v>95000,00</v>
          </cell>
          <cell r="H117" t="str">
            <v>2020-08-10 12:00:00 AM</v>
          </cell>
          <cell r="I117" t="str">
            <v>2020-11-03 12:00:00 AM</v>
          </cell>
          <cell r="J117" t="str">
            <v>0,00</v>
          </cell>
          <cell r="K117">
            <v>95000</v>
          </cell>
          <cell r="L117" t="str">
            <v>890212568-1064030</v>
          </cell>
          <cell r="M117" t="str">
            <v>FACTURA NO REGISTRADA</v>
          </cell>
          <cell r="Q117">
            <v>95000</v>
          </cell>
          <cell r="S117" t="str">
            <v/>
          </cell>
        </row>
        <row r="118">
          <cell r="A118" t="str">
            <v>890212568-1080221</v>
          </cell>
          <cell r="B118" t="str">
            <v>890212568</v>
          </cell>
          <cell r="C118" t="str">
            <v>FUNDACION CARDIOVASCULAR DE COLOMBIA</v>
          </cell>
          <cell r="D118" t="str">
            <v>1080221</v>
          </cell>
          <cell r="E118" t="str">
            <v>BGA</v>
          </cell>
          <cell r="F118" t="str">
            <v>2021</v>
          </cell>
          <cell r="G118" t="str">
            <v>3332,00</v>
          </cell>
          <cell r="H118" t="str">
            <v>2021-01-20 12:00:00 AM</v>
          </cell>
          <cell r="I118" t="str">
            <v>2021-03-02 12:00:00 AM</v>
          </cell>
          <cell r="J118" t="str">
            <v>0,00</v>
          </cell>
          <cell r="K118">
            <v>3332</v>
          </cell>
          <cell r="L118" t="str">
            <v>890212568-1080221</v>
          </cell>
          <cell r="M118" t="str">
            <v>CANCELADO</v>
          </cell>
          <cell r="N118">
            <v>3332</v>
          </cell>
          <cell r="S118" t="str">
            <v/>
          </cell>
          <cell r="W118" t="str">
            <v>817-4068</v>
          </cell>
          <cell r="X118">
            <v>44449</v>
          </cell>
        </row>
        <row r="119">
          <cell r="A119" t="str">
            <v>890212568-1086478</v>
          </cell>
          <cell r="B119" t="str">
            <v>890212568</v>
          </cell>
          <cell r="C119" t="str">
            <v>FUNDACION CARDIOVASCULAR DE COLOMBIA</v>
          </cell>
          <cell r="D119" t="str">
            <v>1086478</v>
          </cell>
          <cell r="E119" t="str">
            <v>BGA</v>
          </cell>
          <cell r="F119" t="str">
            <v>2021</v>
          </cell>
          <cell r="G119" t="str">
            <v>15579,00</v>
          </cell>
          <cell r="H119" t="str">
            <v>2021-03-16 12:00:00 AM</v>
          </cell>
          <cell r="I119" t="str">
            <v>2021-06-01 12:00:00 AM</v>
          </cell>
          <cell r="J119" t="str">
            <v>0,00</v>
          </cell>
          <cell r="K119">
            <v>15579</v>
          </cell>
          <cell r="L119" t="str">
            <v>890212568-1086478</v>
          </cell>
          <cell r="M119" t="str">
            <v>CANCELADO</v>
          </cell>
          <cell r="N119">
            <v>15579</v>
          </cell>
          <cell r="S119" t="str">
            <v/>
          </cell>
          <cell r="W119" t="str">
            <v>823-457</v>
          </cell>
          <cell r="X119">
            <v>44582</v>
          </cell>
        </row>
        <row r="120">
          <cell r="A120" t="str">
            <v>890212568-1111998</v>
          </cell>
          <cell r="B120" t="str">
            <v>890212568</v>
          </cell>
          <cell r="C120" t="str">
            <v>FUNDACION CARDIOVASCULAR DE COLOMBIA</v>
          </cell>
          <cell r="D120" t="str">
            <v>1111998</v>
          </cell>
          <cell r="E120" t="str">
            <v>BGA</v>
          </cell>
          <cell r="F120" t="str">
            <v>2021</v>
          </cell>
          <cell r="G120" t="str">
            <v>16012,00</v>
          </cell>
          <cell r="H120" t="str">
            <v>2021-10-20 12:00:00 AM</v>
          </cell>
          <cell r="I120" t="str">
            <v>2021-11-03 12:00:00 AM</v>
          </cell>
          <cell r="J120" t="str">
            <v>0,00</v>
          </cell>
          <cell r="K120">
            <v>16012</v>
          </cell>
          <cell r="L120" t="str">
            <v>890212568-1111998</v>
          </cell>
          <cell r="M120" t="str">
            <v>CANCELADO</v>
          </cell>
          <cell r="N120">
            <v>16012</v>
          </cell>
          <cell r="S120" t="str">
            <v/>
          </cell>
          <cell r="W120" t="str">
            <v>823-211</v>
          </cell>
          <cell r="X120">
            <v>44299</v>
          </cell>
        </row>
        <row r="121">
          <cell r="A121" t="str">
            <v>890212568-1080613</v>
          </cell>
          <cell r="B121" t="str">
            <v>890212568</v>
          </cell>
          <cell r="C121" t="str">
            <v>FUNDACION CARDIOVASCULAR DE COLOMBIA</v>
          </cell>
          <cell r="D121" t="str">
            <v>1080613</v>
          </cell>
          <cell r="E121" t="str">
            <v>BGA</v>
          </cell>
          <cell r="F121" t="str">
            <v>2021</v>
          </cell>
          <cell r="G121" t="str">
            <v>16210,00</v>
          </cell>
          <cell r="H121" t="str">
            <v>2021-01-26 12:00:00 AM</v>
          </cell>
          <cell r="I121" t="str">
            <v>2021-03-02 12:00:00 AM</v>
          </cell>
          <cell r="J121" t="str">
            <v>0,00</v>
          </cell>
          <cell r="K121">
            <v>16210</v>
          </cell>
          <cell r="L121" t="str">
            <v>890212568-1080613</v>
          </cell>
          <cell r="M121" t="str">
            <v>CANCELADO</v>
          </cell>
          <cell r="N121">
            <v>16210</v>
          </cell>
          <cell r="S121" t="str">
            <v/>
          </cell>
          <cell r="W121" t="str">
            <v>816-5028</v>
          </cell>
          <cell r="X121">
            <v>44323</v>
          </cell>
        </row>
        <row r="122">
          <cell r="A122" t="str">
            <v>890212568-1110324</v>
          </cell>
          <cell r="B122" t="str">
            <v>890212568</v>
          </cell>
          <cell r="C122" t="str">
            <v>FUNDACION CARDIOVASCULAR DE COLOMBIA</v>
          </cell>
          <cell r="D122" t="str">
            <v>1110324</v>
          </cell>
          <cell r="E122" t="str">
            <v>BGA</v>
          </cell>
          <cell r="F122" t="str">
            <v>2021</v>
          </cell>
          <cell r="G122" t="str">
            <v>19992,00</v>
          </cell>
          <cell r="H122" t="str">
            <v>2021-10-06 12:00:00 AM</v>
          </cell>
          <cell r="I122" t="str">
            <v>2021-11-03 12:00:00 AM</v>
          </cell>
          <cell r="J122" t="str">
            <v>0,00</v>
          </cell>
          <cell r="K122">
            <v>19992</v>
          </cell>
          <cell r="L122" t="str">
            <v>890212568-1110324</v>
          </cell>
          <cell r="M122" t="str">
            <v>CANCELADO</v>
          </cell>
          <cell r="N122">
            <v>19992</v>
          </cell>
          <cell r="S122" t="str">
            <v/>
          </cell>
          <cell r="W122" t="str">
            <v>816-5028</v>
          </cell>
          <cell r="X122">
            <v>44323</v>
          </cell>
        </row>
        <row r="123">
          <cell r="A123" t="str">
            <v>890212568-1080223</v>
          </cell>
          <cell r="B123" t="str">
            <v>890212568</v>
          </cell>
          <cell r="C123" t="str">
            <v>FUNDACION CARDIOVASCULAR DE COLOMBIA</v>
          </cell>
          <cell r="D123" t="str">
            <v>1080223</v>
          </cell>
          <cell r="E123" t="str">
            <v>BGA</v>
          </cell>
          <cell r="F123" t="str">
            <v>2021</v>
          </cell>
          <cell r="G123" t="str">
            <v>31654,00</v>
          </cell>
          <cell r="H123" t="str">
            <v>2021-01-20 12:00:00 AM</v>
          </cell>
          <cell r="I123" t="str">
            <v>2021-03-02 12:00:00 AM</v>
          </cell>
          <cell r="J123" t="str">
            <v>0,00</v>
          </cell>
          <cell r="K123">
            <v>31654</v>
          </cell>
          <cell r="L123" t="str">
            <v>890212568-1080223</v>
          </cell>
          <cell r="M123" t="str">
            <v>CANCELADO</v>
          </cell>
          <cell r="N123">
            <v>31654</v>
          </cell>
          <cell r="S123" t="str">
            <v/>
          </cell>
          <cell r="W123" t="str">
            <v>816-5228</v>
          </cell>
          <cell r="X123">
            <v>44385</v>
          </cell>
        </row>
        <row r="124">
          <cell r="A124" t="str">
            <v>890212568-1115407</v>
          </cell>
          <cell r="B124" t="str">
            <v>890212568</v>
          </cell>
          <cell r="C124" t="str">
            <v>FUNDACION CARDIOVASCULAR DE COLOMBIA</v>
          </cell>
          <cell r="D124" t="str">
            <v>1115407</v>
          </cell>
          <cell r="E124" t="str">
            <v>BGA</v>
          </cell>
          <cell r="F124" t="str">
            <v>2021</v>
          </cell>
          <cell r="G124" t="str">
            <v>35960,00</v>
          </cell>
          <cell r="H124" t="str">
            <v>2021-11-21 12:00:00 AM</v>
          </cell>
          <cell r="I124" t="str">
            <v>2021-12-13 12:00:00 AM</v>
          </cell>
          <cell r="J124" t="str">
            <v>0,00</v>
          </cell>
          <cell r="K124">
            <v>35960</v>
          </cell>
          <cell r="L124" t="str">
            <v>890212568-1115407</v>
          </cell>
          <cell r="M124" t="str">
            <v>CANCELADO</v>
          </cell>
          <cell r="N124">
            <v>35960</v>
          </cell>
          <cell r="S124" t="str">
            <v/>
          </cell>
          <cell r="W124" t="str">
            <v>816-5028</v>
          </cell>
          <cell r="X124">
            <v>44323</v>
          </cell>
        </row>
        <row r="125">
          <cell r="A125" t="str">
            <v>890212568-1097717</v>
          </cell>
          <cell r="B125" t="str">
            <v>890212568</v>
          </cell>
          <cell r="C125" t="str">
            <v>FUNDACION CARDIOVASCULAR DE COLOMBIA</v>
          </cell>
          <cell r="D125" t="str">
            <v>1097717</v>
          </cell>
          <cell r="E125" t="str">
            <v>BGA</v>
          </cell>
          <cell r="F125" t="str">
            <v>2021</v>
          </cell>
          <cell r="G125" t="str">
            <v>41250,00</v>
          </cell>
          <cell r="H125" t="str">
            <v>2021-06-28 12:00:00 AM</v>
          </cell>
          <cell r="I125" t="str">
            <v>2021-07-02 12:00:00 AM</v>
          </cell>
          <cell r="J125" t="str">
            <v>0,00</v>
          </cell>
          <cell r="K125">
            <v>41250</v>
          </cell>
          <cell r="L125" t="str">
            <v>890212568-1097717</v>
          </cell>
          <cell r="M125" t="str">
            <v>CANCELADO</v>
          </cell>
          <cell r="N125">
            <v>41250</v>
          </cell>
          <cell r="S125" t="str">
            <v/>
          </cell>
          <cell r="W125" t="str">
            <v>817-4068</v>
          </cell>
          <cell r="X125">
            <v>44449</v>
          </cell>
        </row>
        <row r="126">
          <cell r="A126" t="str">
            <v>890212568-1080612</v>
          </cell>
          <cell r="B126" t="str">
            <v>890212568</v>
          </cell>
          <cell r="C126" t="str">
            <v>FUNDACION CARDIOVASCULAR DE COLOMBIA</v>
          </cell>
          <cell r="D126" t="str">
            <v>1080612</v>
          </cell>
          <cell r="E126" t="str">
            <v>BGA</v>
          </cell>
          <cell r="F126" t="str">
            <v>2021</v>
          </cell>
          <cell r="G126" t="str">
            <v>41250,00</v>
          </cell>
          <cell r="H126" t="str">
            <v>2021-01-26 12:00:00 AM</v>
          </cell>
          <cell r="I126" t="str">
            <v>2021-03-02 12:00:00 AM</v>
          </cell>
          <cell r="J126" t="str">
            <v>0,00</v>
          </cell>
          <cell r="K126">
            <v>41250</v>
          </cell>
          <cell r="L126" t="str">
            <v>890212568-1080612</v>
          </cell>
          <cell r="M126" t="str">
            <v>CANCELADO</v>
          </cell>
          <cell r="N126">
            <v>41250</v>
          </cell>
          <cell r="S126" t="str">
            <v/>
          </cell>
          <cell r="W126" t="str">
            <v>817-4068</v>
          </cell>
          <cell r="X126">
            <v>44449</v>
          </cell>
        </row>
        <row r="127">
          <cell r="A127" t="str">
            <v>890212568-1080611</v>
          </cell>
          <cell r="B127" t="str">
            <v>890212568</v>
          </cell>
          <cell r="C127" t="str">
            <v>FUNDACION CARDIOVASCULAR DE COLOMBIA</v>
          </cell>
          <cell r="D127" t="str">
            <v>1080611</v>
          </cell>
          <cell r="E127" t="str">
            <v>BGA</v>
          </cell>
          <cell r="F127" t="str">
            <v>2021</v>
          </cell>
          <cell r="G127" t="str">
            <v>53319,00</v>
          </cell>
          <cell r="H127" t="str">
            <v>2021-01-26 12:00:00 AM</v>
          </cell>
          <cell r="I127" t="str">
            <v>2021-03-02 12:00:00 AM</v>
          </cell>
          <cell r="J127" t="str">
            <v>0,00</v>
          </cell>
          <cell r="K127">
            <v>53319</v>
          </cell>
          <cell r="L127" t="str">
            <v>890212568-1080611</v>
          </cell>
          <cell r="M127" t="str">
            <v>CANCELADO</v>
          </cell>
          <cell r="N127">
            <v>53319</v>
          </cell>
          <cell r="S127" t="str">
            <v/>
          </cell>
          <cell r="W127" t="str">
            <v>817-4068</v>
          </cell>
          <cell r="X127">
            <v>44449</v>
          </cell>
        </row>
        <row r="128">
          <cell r="A128" t="str">
            <v>890212568-1090256</v>
          </cell>
          <cell r="B128" t="str">
            <v>890212568</v>
          </cell>
          <cell r="C128" t="str">
            <v>FUNDACION CARDIOVASCULAR DE COLOMBIA</v>
          </cell>
          <cell r="D128" t="str">
            <v>1090256</v>
          </cell>
          <cell r="E128" t="str">
            <v>BGA</v>
          </cell>
          <cell r="F128" t="str">
            <v>2021</v>
          </cell>
          <cell r="G128" t="str">
            <v>56487,00</v>
          </cell>
          <cell r="H128" t="str">
            <v>2021-04-21 12:00:00 AM</v>
          </cell>
          <cell r="I128" t="str">
            <v>2021-05-07 12:00:00 AM</v>
          </cell>
          <cell r="J128" t="str">
            <v>0,00</v>
          </cell>
          <cell r="K128">
            <v>56487</v>
          </cell>
          <cell r="L128" t="str">
            <v>890212568-1090256</v>
          </cell>
          <cell r="M128" t="str">
            <v>CANCELADO</v>
          </cell>
          <cell r="N128">
            <v>56487</v>
          </cell>
          <cell r="S128" t="str">
            <v/>
          </cell>
          <cell r="W128" t="str">
            <v>816-5992</v>
          </cell>
          <cell r="X128">
            <v>44599</v>
          </cell>
        </row>
        <row r="129">
          <cell r="A129" t="str">
            <v>890212568-1100983</v>
          </cell>
          <cell r="B129" t="str">
            <v>890212568</v>
          </cell>
          <cell r="C129" t="str">
            <v>FUNDACION CARDIOVASCULAR DE COLOMBIA</v>
          </cell>
          <cell r="D129" t="str">
            <v>1100983</v>
          </cell>
          <cell r="E129" t="str">
            <v>BGA</v>
          </cell>
          <cell r="F129" t="str">
            <v>2021</v>
          </cell>
          <cell r="G129" t="str">
            <v>67500,00</v>
          </cell>
          <cell r="H129" t="str">
            <v>2021-07-27 12:00:00 AM</v>
          </cell>
          <cell r="I129" t="str">
            <v>2021-08-06 12:00:00 AM</v>
          </cell>
          <cell r="J129" t="str">
            <v>0,00</v>
          </cell>
          <cell r="K129">
            <v>67500</v>
          </cell>
          <cell r="L129" t="str">
            <v>890212568-1100983</v>
          </cell>
          <cell r="M129" t="str">
            <v>CANCELADO</v>
          </cell>
          <cell r="N129">
            <v>67500</v>
          </cell>
          <cell r="S129" t="str">
            <v/>
          </cell>
          <cell r="W129" t="str">
            <v>816-5228</v>
          </cell>
          <cell r="X129">
            <v>44385</v>
          </cell>
        </row>
        <row r="130">
          <cell r="A130" t="str">
            <v>890212568-1111147</v>
          </cell>
          <cell r="B130" t="str">
            <v>890212568</v>
          </cell>
          <cell r="C130" t="str">
            <v>FUNDACION CARDIOVASCULAR DE COLOMBIA</v>
          </cell>
          <cell r="D130" t="str">
            <v>1111147</v>
          </cell>
          <cell r="E130" t="str">
            <v>BGA</v>
          </cell>
          <cell r="F130" t="str">
            <v>2021</v>
          </cell>
          <cell r="G130" t="str">
            <v>81901,00</v>
          </cell>
          <cell r="H130" t="str">
            <v>2021-10-13 12:00:00 AM</v>
          </cell>
          <cell r="I130" t="str">
            <v>2021-11-03 12:00:00 AM</v>
          </cell>
          <cell r="J130" t="str">
            <v>0,00</v>
          </cell>
          <cell r="K130">
            <v>81901</v>
          </cell>
          <cell r="L130" t="str">
            <v>890212568-1111147</v>
          </cell>
          <cell r="M130" t="str">
            <v>CANCELADO</v>
          </cell>
          <cell r="N130">
            <v>81901</v>
          </cell>
          <cell r="S130" t="str">
            <v/>
          </cell>
          <cell r="W130" t="str">
            <v>816-5992</v>
          </cell>
          <cell r="X130">
            <v>44599</v>
          </cell>
        </row>
        <row r="131">
          <cell r="A131" t="str">
            <v>890212568-1110560</v>
          </cell>
          <cell r="B131" t="str">
            <v>890212568</v>
          </cell>
          <cell r="C131" t="str">
            <v>FUNDACION CARDIOVASCULAR DE COLOMBIA</v>
          </cell>
          <cell r="D131" t="str">
            <v>1110560</v>
          </cell>
          <cell r="E131" t="str">
            <v>BGA</v>
          </cell>
          <cell r="F131" t="str">
            <v>2021</v>
          </cell>
          <cell r="G131" t="str">
            <v>81901,00</v>
          </cell>
          <cell r="H131" t="str">
            <v>2021-10-08 12:00:00 AM</v>
          </cell>
          <cell r="I131" t="str">
            <v>2021-11-03 12:00:00 AM</v>
          </cell>
          <cell r="J131" t="str">
            <v>0,00</v>
          </cell>
          <cell r="K131">
            <v>81901</v>
          </cell>
          <cell r="L131" t="str">
            <v>890212568-1110560</v>
          </cell>
          <cell r="M131" t="str">
            <v>CANCELADO</v>
          </cell>
          <cell r="N131">
            <v>81901</v>
          </cell>
          <cell r="S131" t="str">
            <v/>
          </cell>
          <cell r="W131" t="str">
            <v>823-457</v>
          </cell>
          <cell r="X131">
            <v>44582</v>
          </cell>
        </row>
        <row r="132">
          <cell r="A132" t="str">
            <v>890212568-1089402</v>
          </cell>
          <cell r="B132" t="str">
            <v>890212568</v>
          </cell>
          <cell r="C132" t="str">
            <v>FUNDACION CARDIOVASCULAR DE COLOMBIA</v>
          </cell>
          <cell r="D132" t="str">
            <v>1089402</v>
          </cell>
          <cell r="E132" t="str">
            <v>BGA</v>
          </cell>
          <cell r="F132" t="str">
            <v>2021</v>
          </cell>
          <cell r="G132" t="str">
            <v>81901,00</v>
          </cell>
          <cell r="H132" t="str">
            <v>2021-04-13 12:00:00 AM</v>
          </cell>
          <cell r="I132" t="str">
            <v>2021-05-07 12:00:00 AM</v>
          </cell>
          <cell r="J132" t="str">
            <v>0,00</v>
          </cell>
          <cell r="K132">
            <v>81901</v>
          </cell>
          <cell r="L132" t="str">
            <v>890212568-1089402</v>
          </cell>
          <cell r="M132" t="str">
            <v>CANCELADO</v>
          </cell>
          <cell r="N132">
            <v>81901</v>
          </cell>
          <cell r="S132" t="str">
            <v/>
          </cell>
          <cell r="W132" t="str">
            <v>816-5992</v>
          </cell>
          <cell r="X132">
            <v>44599</v>
          </cell>
        </row>
        <row r="133">
          <cell r="A133" t="str">
            <v>890212568-1114365</v>
          </cell>
          <cell r="B133" t="str">
            <v>890212568</v>
          </cell>
          <cell r="C133" t="str">
            <v>FUNDACION CARDIOVASCULAR DE COLOMBIA</v>
          </cell>
          <cell r="D133" t="str">
            <v>1114365</v>
          </cell>
          <cell r="E133" t="str">
            <v>BGA</v>
          </cell>
          <cell r="F133" t="str">
            <v>2021</v>
          </cell>
          <cell r="G133" t="str">
            <v>81901,00</v>
          </cell>
          <cell r="H133" t="str">
            <v>2021-11-11 12:00:00 AM</v>
          </cell>
          <cell r="I133" t="str">
            <v>2021-12-13 12:00:00 AM</v>
          </cell>
          <cell r="J133" t="str">
            <v>0,00</v>
          </cell>
          <cell r="K133">
            <v>81901</v>
          </cell>
          <cell r="L133" t="str">
            <v>890212568-1114365</v>
          </cell>
          <cell r="M133" t="str">
            <v>CANCELADO</v>
          </cell>
          <cell r="N133">
            <v>81901</v>
          </cell>
          <cell r="S133" t="str">
            <v/>
          </cell>
          <cell r="W133" t="str">
            <v>823-211</v>
          </cell>
          <cell r="X133">
            <v>44299</v>
          </cell>
        </row>
        <row r="134">
          <cell r="A134" t="str">
            <v>890212568-1089650</v>
          </cell>
          <cell r="B134" t="str">
            <v>890212568</v>
          </cell>
          <cell r="C134" t="str">
            <v>FUNDACION CARDIOVASCULAR DE COLOMBIA</v>
          </cell>
          <cell r="D134" t="str">
            <v>1089650</v>
          </cell>
          <cell r="E134" t="str">
            <v>BGA</v>
          </cell>
          <cell r="F134" t="str">
            <v>2021</v>
          </cell>
          <cell r="G134" t="str">
            <v>81901,00</v>
          </cell>
          <cell r="H134" t="str">
            <v>2021-04-15 12:00:00 AM</v>
          </cell>
          <cell r="I134" t="str">
            <v>2021-05-07 12:00:00 AM</v>
          </cell>
          <cell r="J134" t="str">
            <v>0,00</v>
          </cell>
          <cell r="K134">
            <v>81901</v>
          </cell>
          <cell r="L134" t="str">
            <v>890212568-1089650</v>
          </cell>
          <cell r="M134" t="str">
            <v>CANCELADO</v>
          </cell>
          <cell r="N134">
            <v>81901</v>
          </cell>
          <cell r="S134" t="str">
            <v/>
          </cell>
          <cell r="W134" t="str">
            <v>816-5881</v>
          </cell>
          <cell r="X134">
            <v>44580</v>
          </cell>
        </row>
        <row r="135">
          <cell r="A135" t="str">
            <v>890212568-1069527</v>
          </cell>
          <cell r="B135" t="str">
            <v>890212568</v>
          </cell>
          <cell r="C135" t="str">
            <v>FUNDACION CARDIOVASCULAR DE COLOMBIA</v>
          </cell>
          <cell r="D135" t="str">
            <v>1069527</v>
          </cell>
          <cell r="E135" t="str">
            <v>BGA</v>
          </cell>
          <cell r="F135" t="str">
            <v>2020</v>
          </cell>
          <cell r="G135" t="str">
            <v>81901,00</v>
          </cell>
          <cell r="H135" t="str">
            <v>2020-10-09 12:00:00 AM</v>
          </cell>
          <cell r="I135" t="str">
            <v>2020-12-01 12:00:00 AM</v>
          </cell>
          <cell r="J135" t="str">
            <v>0,00</v>
          </cell>
          <cell r="K135">
            <v>81901</v>
          </cell>
          <cell r="L135" t="str">
            <v>890212568-1069527</v>
          </cell>
          <cell r="M135" t="str">
            <v>CANCELADO</v>
          </cell>
          <cell r="N135">
            <v>81901</v>
          </cell>
          <cell r="S135" t="str">
            <v/>
          </cell>
          <cell r="W135" t="str">
            <v>816-5992</v>
          </cell>
          <cell r="X135">
            <v>44599</v>
          </cell>
        </row>
        <row r="136">
          <cell r="A136" t="str">
            <v>890212568-1083007</v>
          </cell>
          <cell r="B136" t="str">
            <v>890212568</v>
          </cell>
          <cell r="C136" t="str">
            <v>FUNDACION CARDIOVASCULAR DE COLOMBIA</v>
          </cell>
          <cell r="D136" t="str">
            <v>1083007</v>
          </cell>
          <cell r="E136" t="str">
            <v>BGA</v>
          </cell>
          <cell r="F136" t="str">
            <v>2021</v>
          </cell>
          <cell r="G136" t="str">
            <v>81901,00</v>
          </cell>
          <cell r="H136" t="str">
            <v>2021-02-15 12:00:00 AM</v>
          </cell>
          <cell r="I136" t="str">
            <v>2021-03-02 12:00:00 AM</v>
          </cell>
          <cell r="J136" t="str">
            <v>0,00</v>
          </cell>
          <cell r="K136">
            <v>81901</v>
          </cell>
          <cell r="L136" t="str">
            <v>890212568-1083007</v>
          </cell>
          <cell r="M136" t="str">
            <v>CANCELADO</v>
          </cell>
          <cell r="N136">
            <v>81901</v>
          </cell>
          <cell r="S136" t="str">
            <v/>
          </cell>
          <cell r="W136" t="str">
            <v>816-5881</v>
          </cell>
          <cell r="X136">
            <v>44580</v>
          </cell>
        </row>
        <row r="137">
          <cell r="A137" t="str">
            <v>890212568-1111944</v>
          </cell>
          <cell r="B137" t="str">
            <v>890212568</v>
          </cell>
          <cell r="C137" t="str">
            <v>FUNDACION CARDIOVASCULAR DE COLOMBIA</v>
          </cell>
          <cell r="D137" t="str">
            <v>1111944</v>
          </cell>
          <cell r="E137" t="str">
            <v>BGA</v>
          </cell>
          <cell r="F137" t="str">
            <v>2021</v>
          </cell>
          <cell r="G137" t="str">
            <v>81901,00</v>
          </cell>
          <cell r="H137" t="str">
            <v>2021-10-20 12:00:00 AM</v>
          </cell>
          <cell r="I137" t="str">
            <v>2021-11-03 12:00:00 AM</v>
          </cell>
          <cell r="J137" t="str">
            <v>0,00</v>
          </cell>
          <cell r="K137">
            <v>81901</v>
          </cell>
          <cell r="L137" t="str">
            <v>890212568-1111944</v>
          </cell>
          <cell r="M137" t="str">
            <v>CANCELADO</v>
          </cell>
          <cell r="N137">
            <v>81901</v>
          </cell>
          <cell r="S137" t="str">
            <v/>
          </cell>
          <cell r="W137" t="str">
            <v>816-5992</v>
          </cell>
          <cell r="X137">
            <v>44599</v>
          </cell>
        </row>
        <row r="138">
          <cell r="A138" t="str">
            <v>890212568-1070901</v>
          </cell>
          <cell r="B138" t="str">
            <v>890212568</v>
          </cell>
          <cell r="C138" t="str">
            <v>FUNDACION CARDIOVASCULAR DE COLOMBIA</v>
          </cell>
          <cell r="D138" t="str">
            <v>1070901</v>
          </cell>
          <cell r="E138" t="str">
            <v>BGA</v>
          </cell>
          <cell r="F138" t="str">
            <v>2020</v>
          </cell>
          <cell r="G138" t="str">
            <v>81901,00</v>
          </cell>
          <cell r="H138" t="str">
            <v>2020-10-21 12:00:00 AM</v>
          </cell>
          <cell r="I138" t="str">
            <v>2020-12-01 12:00:00 AM</v>
          </cell>
          <cell r="J138" t="str">
            <v>0,00</v>
          </cell>
          <cell r="K138">
            <v>81901</v>
          </cell>
          <cell r="L138" t="str">
            <v>890212568-1070901</v>
          </cell>
          <cell r="M138" t="str">
            <v>CANCELADO</v>
          </cell>
          <cell r="N138">
            <v>81901</v>
          </cell>
          <cell r="S138" t="str">
            <v/>
          </cell>
          <cell r="W138" t="str">
            <v>816-5992</v>
          </cell>
          <cell r="X138">
            <v>44599</v>
          </cell>
        </row>
        <row r="139">
          <cell r="A139" t="str">
            <v>890212568-1080623</v>
          </cell>
          <cell r="B139" t="str">
            <v>890212568</v>
          </cell>
          <cell r="C139" t="str">
            <v>FUNDACION CARDIOVASCULAR DE COLOMBIA</v>
          </cell>
          <cell r="D139" t="str">
            <v>1080623</v>
          </cell>
          <cell r="E139" t="str">
            <v>BGA</v>
          </cell>
          <cell r="F139" t="str">
            <v>2021</v>
          </cell>
          <cell r="G139" t="str">
            <v>87859,00</v>
          </cell>
          <cell r="H139" t="str">
            <v>2021-01-26 12:00:00 AM</v>
          </cell>
          <cell r="I139" t="str">
            <v>2021-03-02 12:00:00 AM</v>
          </cell>
          <cell r="J139" t="str">
            <v>0,00</v>
          </cell>
          <cell r="K139">
            <v>87859</v>
          </cell>
          <cell r="L139" t="str">
            <v>890212568-1080623</v>
          </cell>
          <cell r="M139" t="str">
            <v>CANCELADO</v>
          </cell>
          <cell r="N139">
            <v>87859</v>
          </cell>
          <cell r="S139" t="str">
            <v/>
          </cell>
          <cell r="W139" t="str">
            <v>816-5992</v>
          </cell>
          <cell r="X139">
            <v>44599</v>
          </cell>
        </row>
        <row r="140">
          <cell r="A140" t="str">
            <v>890212568-1090386</v>
          </cell>
          <cell r="B140" t="str">
            <v>890212568</v>
          </cell>
          <cell r="C140" t="str">
            <v>FUNDACION CARDIOVASCULAR DE COLOMBIA</v>
          </cell>
          <cell r="D140" t="str">
            <v>1090386</v>
          </cell>
          <cell r="E140" t="str">
            <v>BGA</v>
          </cell>
          <cell r="F140" t="str">
            <v>2021</v>
          </cell>
          <cell r="G140" t="str">
            <v>91962,00</v>
          </cell>
          <cell r="H140" t="str">
            <v>2021-04-22 12:00:00 AM</v>
          </cell>
          <cell r="I140" t="str">
            <v>2021-05-07 12:00:00 AM</v>
          </cell>
          <cell r="J140" t="str">
            <v>0,00</v>
          </cell>
          <cell r="K140">
            <v>91962</v>
          </cell>
          <cell r="L140" t="str">
            <v>890212568-1090386</v>
          </cell>
          <cell r="M140" t="str">
            <v>CANCELADO</v>
          </cell>
          <cell r="N140">
            <v>91962</v>
          </cell>
          <cell r="S140" t="str">
            <v/>
          </cell>
          <cell r="W140" t="str">
            <v>816-5881</v>
          </cell>
          <cell r="X140">
            <v>44580</v>
          </cell>
        </row>
        <row r="141">
          <cell r="A141" t="str">
            <v>890212568-1087379</v>
          </cell>
          <cell r="B141" t="str">
            <v>890212568</v>
          </cell>
          <cell r="C141" t="str">
            <v>FUNDACION CARDIOVASCULAR DE COLOMBIA</v>
          </cell>
          <cell r="D141" t="str">
            <v>1087379</v>
          </cell>
          <cell r="E141" t="str">
            <v>BGA</v>
          </cell>
          <cell r="F141" t="str">
            <v>2021</v>
          </cell>
          <cell r="G141" t="str">
            <v>94764,00</v>
          </cell>
          <cell r="H141" t="str">
            <v>2021-03-25 12:00:00 AM</v>
          </cell>
          <cell r="I141" t="str">
            <v>2021-04-05 12:00:00 AM</v>
          </cell>
          <cell r="J141" t="str">
            <v>0,00</v>
          </cell>
          <cell r="K141">
            <v>94764</v>
          </cell>
          <cell r="L141" t="str">
            <v>890212568-1087379</v>
          </cell>
          <cell r="M141" t="str">
            <v>CANCELADO</v>
          </cell>
          <cell r="N141">
            <v>94764</v>
          </cell>
          <cell r="S141" t="str">
            <v/>
          </cell>
          <cell r="W141" t="str">
            <v>816-5992</v>
          </cell>
          <cell r="X141">
            <v>44599</v>
          </cell>
        </row>
        <row r="142">
          <cell r="A142" t="str">
            <v>890212568-1080302</v>
          </cell>
          <cell r="B142" t="str">
            <v>890212568</v>
          </cell>
          <cell r="C142" t="str">
            <v>FUNDACION CARDIOVASCULAR DE COLOMBIA</v>
          </cell>
          <cell r="D142" t="str">
            <v>1080302</v>
          </cell>
          <cell r="E142" t="str">
            <v>BGA</v>
          </cell>
          <cell r="F142" t="str">
            <v>2021</v>
          </cell>
          <cell r="G142" t="str">
            <v>95000,00</v>
          </cell>
          <cell r="H142" t="str">
            <v>2021-01-21 12:00:00 AM</v>
          </cell>
          <cell r="I142" t="str">
            <v>2021-03-02 12:00:00 AM</v>
          </cell>
          <cell r="J142" t="str">
            <v>0,00</v>
          </cell>
          <cell r="K142">
            <v>95000</v>
          </cell>
          <cell r="L142" t="str">
            <v>890212568-1080302</v>
          </cell>
          <cell r="M142" t="str">
            <v>CANCELADO</v>
          </cell>
          <cell r="N142">
            <v>95000</v>
          </cell>
          <cell r="S142" t="str">
            <v/>
          </cell>
          <cell r="W142" t="str">
            <v>823-211</v>
          </cell>
          <cell r="X142">
            <v>44299</v>
          </cell>
        </row>
        <row r="143">
          <cell r="A143" t="str">
            <v>890212568-1081082</v>
          </cell>
          <cell r="B143" t="str">
            <v>890212568</v>
          </cell>
          <cell r="C143" t="str">
            <v>FUNDACION CARDIOVASCULAR DE COLOMBIA</v>
          </cell>
          <cell r="D143" t="str">
            <v>1081082</v>
          </cell>
          <cell r="E143" t="str">
            <v>BGA</v>
          </cell>
          <cell r="F143" t="str">
            <v>2021</v>
          </cell>
          <cell r="G143" t="str">
            <v>95000,00</v>
          </cell>
          <cell r="H143" t="str">
            <v>2021-01-28 12:00:00 AM</v>
          </cell>
          <cell r="I143" t="str">
            <v>2021-03-02 12:00:00 AM</v>
          </cell>
          <cell r="J143" t="str">
            <v>0,00</v>
          </cell>
          <cell r="K143">
            <v>95000</v>
          </cell>
          <cell r="L143" t="str">
            <v>890212568-1081082</v>
          </cell>
          <cell r="M143" t="str">
            <v>CANCELADO</v>
          </cell>
          <cell r="N143">
            <v>95000</v>
          </cell>
          <cell r="S143" t="str">
            <v/>
          </cell>
          <cell r="W143" t="str">
            <v>816-5329</v>
          </cell>
          <cell r="X143">
            <v>44414</v>
          </cell>
        </row>
        <row r="144">
          <cell r="A144" t="str">
            <v>890212568-1112647</v>
          </cell>
          <cell r="B144" t="str">
            <v>890212568</v>
          </cell>
          <cell r="C144" t="str">
            <v>FUNDACION CARDIOVASCULAR DE COLOMBIA</v>
          </cell>
          <cell r="D144" t="str">
            <v>1112647</v>
          </cell>
          <cell r="E144" t="str">
            <v>BGA</v>
          </cell>
          <cell r="F144" t="str">
            <v>2021</v>
          </cell>
          <cell r="G144" t="str">
            <v>95000,00</v>
          </cell>
          <cell r="H144" t="str">
            <v>2021-10-26 12:00:00 AM</v>
          </cell>
          <cell r="I144" t="str">
            <v>2021-11-03 12:00:00 AM</v>
          </cell>
          <cell r="J144" t="str">
            <v>0,00</v>
          </cell>
          <cell r="K144">
            <v>95000</v>
          </cell>
          <cell r="L144" t="str">
            <v>890212568-1112647</v>
          </cell>
          <cell r="M144" t="str">
            <v>CANCELADO</v>
          </cell>
          <cell r="N144">
            <v>95000</v>
          </cell>
          <cell r="S144" t="str">
            <v/>
          </cell>
          <cell r="W144" t="str">
            <v>816-5028</v>
          </cell>
          <cell r="X144">
            <v>44323</v>
          </cell>
        </row>
        <row r="145">
          <cell r="A145" t="str">
            <v>890212568-1114759</v>
          </cell>
          <cell r="B145" t="str">
            <v>890212568</v>
          </cell>
          <cell r="C145" t="str">
            <v>FUNDACION CARDIOVASCULAR DE COLOMBIA</v>
          </cell>
          <cell r="D145" t="str">
            <v>1114759</v>
          </cell>
          <cell r="E145" t="str">
            <v>BGA</v>
          </cell>
          <cell r="F145" t="str">
            <v>2021</v>
          </cell>
          <cell r="G145" t="str">
            <v>95000,00</v>
          </cell>
          <cell r="H145" t="str">
            <v>2021-11-16 12:00:00 AM</v>
          </cell>
          <cell r="I145" t="str">
            <v>2021-12-13 12:00:00 AM</v>
          </cell>
          <cell r="J145" t="str">
            <v>0,00</v>
          </cell>
          <cell r="K145">
            <v>95000</v>
          </cell>
          <cell r="L145" t="str">
            <v>890212568-1114759</v>
          </cell>
          <cell r="M145" t="str">
            <v>CANCELADO</v>
          </cell>
          <cell r="N145">
            <v>95000</v>
          </cell>
          <cell r="S145" t="str">
            <v/>
          </cell>
          <cell r="W145" t="str">
            <v>823-457</v>
          </cell>
          <cell r="X145">
            <v>44582</v>
          </cell>
        </row>
        <row r="146">
          <cell r="A146" t="str">
            <v>890212568-1111276</v>
          </cell>
          <cell r="B146" t="str">
            <v>890212568</v>
          </cell>
          <cell r="C146" t="str">
            <v>FUNDACION CARDIOVASCULAR DE COLOMBIA</v>
          </cell>
          <cell r="D146" t="str">
            <v>1111276</v>
          </cell>
          <cell r="E146" t="str">
            <v>BGA</v>
          </cell>
          <cell r="F146" t="str">
            <v>2021</v>
          </cell>
          <cell r="G146" t="str">
            <v>95000,00</v>
          </cell>
          <cell r="H146" t="str">
            <v>2021-10-14 12:00:00 AM</v>
          </cell>
          <cell r="I146" t="str">
            <v>2021-11-03 12:00:00 AM</v>
          </cell>
          <cell r="J146" t="str">
            <v>0,00</v>
          </cell>
          <cell r="K146">
            <v>95000</v>
          </cell>
          <cell r="L146" t="str">
            <v>890212568-1111276</v>
          </cell>
          <cell r="M146" t="str">
            <v>CANCELADO</v>
          </cell>
          <cell r="N146">
            <v>95000</v>
          </cell>
          <cell r="S146" t="str">
            <v/>
          </cell>
          <cell r="W146" t="str">
            <v>816-5992</v>
          </cell>
          <cell r="X146">
            <v>44599</v>
          </cell>
        </row>
        <row r="147">
          <cell r="A147" t="str">
            <v>890212568-1112195</v>
          </cell>
          <cell r="B147" t="str">
            <v>890212568</v>
          </cell>
          <cell r="C147" t="str">
            <v>FUNDACION CARDIOVASCULAR DE COLOMBIA</v>
          </cell>
          <cell r="D147" t="str">
            <v>1112195</v>
          </cell>
          <cell r="E147" t="str">
            <v>BGA</v>
          </cell>
          <cell r="F147" t="str">
            <v>2021</v>
          </cell>
          <cell r="G147" t="str">
            <v>95000,00</v>
          </cell>
          <cell r="H147" t="str">
            <v>2021-10-22 12:00:00 AM</v>
          </cell>
          <cell r="I147" t="str">
            <v>2021-11-03 12:00:00 AM</v>
          </cell>
          <cell r="J147" t="str">
            <v>0,00</v>
          </cell>
          <cell r="K147">
            <v>95000</v>
          </cell>
          <cell r="L147" t="str">
            <v>890212568-1112195</v>
          </cell>
          <cell r="M147" t="str">
            <v>CANCELADO</v>
          </cell>
          <cell r="N147">
            <v>95000</v>
          </cell>
          <cell r="S147" t="str">
            <v/>
          </cell>
          <cell r="W147" t="str">
            <v>816-5028</v>
          </cell>
          <cell r="X147">
            <v>44323</v>
          </cell>
        </row>
        <row r="148">
          <cell r="A148" t="str">
            <v>890212568-1112526</v>
          </cell>
          <cell r="B148" t="str">
            <v>890212568</v>
          </cell>
          <cell r="C148" t="str">
            <v>FUNDACION CARDIOVASCULAR DE COLOMBIA</v>
          </cell>
          <cell r="D148" t="str">
            <v>1112526</v>
          </cell>
          <cell r="E148" t="str">
            <v>BGA</v>
          </cell>
          <cell r="F148" t="str">
            <v>2021</v>
          </cell>
          <cell r="G148" t="str">
            <v>95000,00</v>
          </cell>
          <cell r="H148" t="str">
            <v>2021-10-26 12:00:00 AM</v>
          </cell>
          <cell r="I148" t="str">
            <v>2021-11-03 12:00:00 AM</v>
          </cell>
          <cell r="J148" t="str">
            <v>0,00</v>
          </cell>
          <cell r="K148">
            <v>95000</v>
          </cell>
          <cell r="L148" t="str">
            <v>890212568-1112526</v>
          </cell>
          <cell r="M148" t="str">
            <v>CANCELADO</v>
          </cell>
          <cell r="N148">
            <v>95000</v>
          </cell>
          <cell r="S148" t="str">
            <v/>
          </cell>
          <cell r="W148" t="str">
            <v>823-457</v>
          </cell>
          <cell r="X148">
            <v>44582</v>
          </cell>
        </row>
        <row r="149">
          <cell r="A149" t="str">
            <v>890212568-1079670</v>
          </cell>
          <cell r="B149" t="str">
            <v>890212568</v>
          </cell>
          <cell r="C149" t="str">
            <v>FUNDACION CARDIOVASCULAR DE COLOMBIA</v>
          </cell>
          <cell r="D149" t="str">
            <v>1079670</v>
          </cell>
          <cell r="E149" t="str">
            <v>BGA</v>
          </cell>
          <cell r="F149" t="str">
            <v>2021</v>
          </cell>
          <cell r="G149" t="str">
            <v>95000,00</v>
          </cell>
          <cell r="H149" t="str">
            <v>2021-01-15 12:00:00 AM</v>
          </cell>
          <cell r="I149" t="str">
            <v>2021-03-02 12:00:00 AM</v>
          </cell>
          <cell r="J149" t="str">
            <v>0,00</v>
          </cell>
          <cell r="K149">
            <v>95000</v>
          </cell>
          <cell r="L149" t="str">
            <v>890212568-1079670</v>
          </cell>
          <cell r="M149" t="str">
            <v>CANCELADO</v>
          </cell>
          <cell r="N149">
            <v>95000</v>
          </cell>
          <cell r="S149" t="str">
            <v/>
          </cell>
          <cell r="W149" t="str">
            <v>816-5992</v>
          </cell>
          <cell r="X149">
            <v>44599</v>
          </cell>
        </row>
        <row r="150">
          <cell r="A150" t="str">
            <v>890212568-1099680</v>
          </cell>
          <cell r="B150" t="str">
            <v>890212568</v>
          </cell>
          <cell r="C150" t="str">
            <v>FUNDACION CARDIOVASCULAR DE COLOMBIA</v>
          </cell>
          <cell r="D150" t="str">
            <v>1099680</v>
          </cell>
          <cell r="E150" t="str">
            <v>BGA</v>
          </cell>
          <cell r="F150" t="str">
            <v>2021</v>
          </cell>
          <cell r="G150" t="str">
            <v>95000,00</v>
          </cell>
          <cell r="H150" t="str">
            <v>2021-07-15 12:00:00 AM</v>
          </cell>
          <cell r="I150" t="str">
            <v>2021-08-06 12:00:00 AM</v>
          </cell>
          <cell r="J150" t="str">
            <v>0,00</v>
          </cell>
          <cell r="K150">
            <v>95000</v>
          </cell>
          <cell r="L150" t="str">
            <v>890212568-1099680</v>
          </cell>
          <cell r="M150" t="str">
            <v>CANCELADO</v>
          </cell>
          <cell r="N150">
            <v>95000</v>
          </cell>
          <cell r="S150" t="str">
            <v/>
          </cell>
          <cell r="W150" t="str">
            <v>816-5028</v>
          </cell>
          <cell r="X150">
            <v>44323</v>
          </cell>
        </row>
        <row r="151">
          <cell r="A151" t="str">
            <v>890212568-1110499</v>
          </cell>
          <cell r="B151" t="str">
            <v>890212568</v>
          </cell>
          <cell r="C151" t="str">
            <v>FUNDACION CARDIOVASCULAR DE COLOMBIA</v>
          </cell>
          <cell r="D151" t="str">
            <v>1110499</v>
          </cell>
          <cell r="E151" t="str">
            <v>BGA</v>
          </cell>
          <cell r="F151" t="str">
            <v>2021</v>
          </cell>
          <cell r="G151" t="str">
            <v>95000,00</v>
          </cell>
          <cell r="H151" t="str">
            <v>2021-10-08 12:00:00 AM</v>
          </cell>
          <cell r="I151" t="str">
            <v>2021-11-03 12:00:00 AM</v>
          </cell>
          <cell r="J151" t="str">
            <v>0,00</v>
          </cell>
          <cell r="K151">
            <v>95000</v>
          </cell>
          <cell r="L151" t="str">
            <v>890212568-1110499</v>
          </cell>
          <cell r="M151" t="str">
            <v>CANCELADO</v>
          </cell>
          <cell r="N151">
            <v>95000</v>
          </cell>
          <cell r="S151" t="str">
            <v/>
          </cell>
          <cell r="W151" t="str">
            <v>816-5028</v>
          </cell>
          <cell r="X151">
            <v>44323</v>
          </cell>
        </row>
        <row r="152">
          <cell r="A152" t="str">
            <v>890212568-1077986</v>
          </cell>
          <cell r="B152" t="str">
            <v>890212568</v>
          </cell>
          <cell r="C152" t="str">
            <v>FUNDACION CARDIOVASCULAR DE COLOMBIA</v>
          </cell>
          <cell r="D152" t="str">
            <v>1077986</v>
          </cell>
          <cell r="E152" t="str">
            <v>BGA</v>
          </cell>
          <cell r="F152" t="str">
            <v>2020</v>
          </cell>
          <cell r="G152" t="str">
            <v>95000,00</v>
          </cell>
          <cell r="H152" t="str">
            <v>2020-12-30 12:00:00 AM</v>
          </cell>
          <cell r="I152" t="str">
            <v>2021-03-02 12:00:00 AM</v>
          </cell>
          <cell r="J152" t="str">
            <v>0,00</v>
          </cell>
          <cell r="K152">
            <v>95000</v>
          </cell>
          <cell r="L152" t="str">
            <v>890212568-1077986</v>
          </cell>
          <cell r="M152" t="str">
            <v>CANCELADO</v>
          </cell>
          <cell r="N152">
            <v>95000</v>
          </cell>
          <cell r="S152" t="str">
            <v/>
          </cell>
          <cell r="W152" t="str">
            <v>816-5992</v>
          </cell>
          <cell r="X152">
            <v>44599</v>
          </cell>
        </row>
        <row r="153">
          <cell r="A153" t="str">
            <v>890212568-1113856</v>
          </cell>
          <cell r="B153" t="str">
            <v>890212568</v>
          </cell>
          <cell r="C153" t="str">
            <v>FUNDACION CARDIOVASCULAR DE COLOMBIA</v>
          </cell>
          <cell r="D153" t="str">
            <v>1113856</v>
          </cell>
          <cell r="E153" t="str">
            <v>BGA</v>
          </cell>
          <cell r="F153" t="str">
            <v>2021</v>
          </cell>
          <cell r="G153" t="str">
            <v>95000,00</v>
          </cell>
          <cell r="H153" t="str">
            <v>2021-11-08 12:00:00 AM</v>
          </cell>
          <cell r="I153" t="str">
            <v>2021-12-13 12:00:00 AM</v>
          </cell>
          <cell r="J153" t="str">
            <v>0,00</v>
          </cell>
          <cell r="K153">
            <v>95000</v>
          </cell>
          <cell r="L153" t="str">
            <v>890212568-1113856</v>
          </cell>
          <cell r="M153" t="str">
            <v>CANCELADO</v>
          </cell>
          <cell r="N153">
            <v>95000</v>
          </cell>
          <cell r="S153" t="str">
            <v/>
          </cell>
          <cell r="W153" t="str">
            <v>823-265</v>
          </cell>
          <cell r="X153">
            <v>44383</v>
          </cell>
        </row>
        <row r="154">
          <cell r="A154" t="str">
            <v>890212568-1116315</v>
          </cell>
          <cell r="B154" t="str">
            <v>890212568</v>
          </cell>
          <cell r="C154" t="str">
            <v>FUNDACION CARDIOVASCULAR DE COLOMBIA</v>
          </cell>
          <cell r="D154" t="str">
            <v>1116315</v>
          </cell>
          <cell r="E154" t="str">
            <v>BGA</v>
          </cell>
          <cell r="F154" t="str">
            <v>2021</v>
          </cell>
          <cell r="G154" t="str">
            <v>95000,00</v>
          </cell>
          <cell r="H154" t="str">
            <v>2021-11-27 12:00:00 AM</v>
          </cell>
          <cell r="I154" t="str">
            <v>2021-12-13 12:00:00 AM</v>
          </cell>
          <cell r="J154" t="str">
            <v>0,00</v>
          </cell>
          <cell r="K154">
            <v>95000</v>
          </cell>
          <cell r="L154" t="str">
            <v>890212568-1116315</v>
          </cell>
          <cell r="M154" t="str">
            <v>CANCELADO</v>
          </cell>
          <cell r="N154">
            <v>95000</v>
          </cell>
          <cell r="S154" t="str">
            <v/>
          </cell>
          <cell r="W154" t="str">
            <v>823-457</v>
          </cell>
          <cell r="X154">
            <v>44582</v>
          </cell>
        </row>
        <row r="155">
          <cell r="A155" t="str">
            <v>890212568-1080294</v>
          </cell>
          <cell r="B155" t="str">
            <v>890212568</v>
          </cell>
          <cell r="C155" t="str">
            <v>FUNDACION CARDIOVASCULAR DE COLOMBIA</v>
          </cell>
          <cell r="D155" t="str">
            <v>1080294</v>
          </cell>
          <cell r="E155" t="str">
            <v>BGA</v>
          </cell>
          <cell r="F155" t="str">
            <v>2021</v>
          </cell>
          <cell r="G155" t="str">
            <v>95000,00</v>
          </cell>
          <cell r="H155" t="str">
            <v>2021-01-21 12:00:00 AM</v>
          </cell>
          <cell r="I155" t="str">
            <v>2021-03-02 12:00:00 AM</v>
          </cell>
          <cell r="J155" t="str">
            <v>0,00</v>
          </cell>
          <cell r="K155">
            <v>95000</v>
          </cell>
          <cell r="L155" t="str">
            <v>890212568-1080294</v>
          </cell>
          <cell r="M155" t="str">
            <v>CANCELADO</v>
          </cell>
          <cell r="N155">
            <v>95000</v>
          </cell>
          <cell r="S155" t="str">
            <v/>
          </cell>
          <cell r="W155" t="str">
            <v>816-5028</v>
          </cell>
          <cell r="X155">
            <v>44323</v>
          </cell>
        </row>
        <row r="156">
          <cell r="A156" t="str">
            <v>890212568-1081080</v>
          </cell>
          <cell r="B156" t="str">
            <v>890212568</v>
          </cell>
          <cell r="C156" t="str">
            <v>FUNDACION CARDIOVASCULAR DE COLOMBIA</v>
          </cell>
          <cell r="D156" t="str">
            <v>1081080</v>
          </cell>
          <cell r="E156" t="str">
            <v>BGA</v>
          </cell>
          <cell r="F156" t="str">
            <v>2021</v>
          </cell>
          <cell r="G156" t="str">
            <v>95000,00</v>
          </cell>
          <cell r="H156" t="str">
            <v>2021-01-28 12:00:00 AM</v>
          </cell>
          <cell r="I156" t="str">
            <v>2021-03-02 12:00:00 AM</v>
          </cell>
          <cell r="J156" t="str">
            <v>0,00</v>
          </cell>
          <cell r="K156">
            <v>95000</v>
          </cell>
          <cell r="L156" t="str">
            <v>890212568-1081080</v>
          </cell>
          <cell r="M156" t="str">
            <v>CANCELADO</v>
          </cell>
          <cell r="N156">
            <v>95000</v>
          </cell>
          <cell r="S156" t="str">
            <v/>
          </cell>
          <cell r="W156" t="str">
            <v>816-5992</v>
          </cell>
          <cell r="X156">
            <v>44599</v>
          </cell>
        </row>
        <row r="157">
          <cell r="A157" t="str">
            <v>890212568-1115155</v>
          </cell>
          <cell r="B157" t="str">
            <v>890212568</v>
          </cell>
          <cell r="C157" t="str">
            <v>FUNDACION CARDIOVASCULAR DE COLOMBIA</v>
          </cell>
          <cell r="D157" t="str">
            <v>1115155</v>
          </cell>
          <cell r="E157" t="str">
            <v>BGA</v>
          </cell>
          <cell r="F157" t="str">
            <v>2021</v>
          </cell>
          <cell r="G157" t="str">
            <v>95000,00</v>
          </cell>
          <cell r="H157" t="str">
            <v>2021-11-18 12:00:00 AM</v>
          </cell>
          <cell r="I157" t="str">
            <v>2021-12-13 12:00:00 AM</v>
          </cell>
          <cell r="J157" t="str">
            <v>0,00</v>
          </cell>
          <cell r="K157">
            <v>95000</v>
          </cell>
          <cell r="L157" t="str">
            <v>890212568-1115155</v>
          </cell>
          <cell r="M157" t="str">
            <v>CANCELADO</v>
          </cell>
          <cell r="N157">
            <v>95000</v>
          </cell>
          <cell r="S157" t="str">
            <v/>
          </cell>
          <cell r="W157" t="str">
            <v>816-5028</v>
          </cell>
          <cell r="X157">
            <v>44323</v>
          </cell>
        </row>
        <row r="158">
          <cell r="A158" t="str">
            <v>890212568-1070238</v>
          </cell>
          <cell r="B158" t="str">
            <v>890212568</v>
          </cell>
          <cell r="C158" t="str">
            <v>FUNDACION CARDIOVASCULAR DE COLOMBIA</v>
          </cell>
          <cell r="D158" t="str">
            <v>1070238</v>
          </cell>
          <cell r="E158" t="str">
            <v>BGA</v>
          </cell>
          <cell r="F158" t="str">
            <v>2020</v>
          </cell>
          <cell r="G158" t="str">
            <v>95000,00</v>
          </cell>
          <cell r="H158" t="str">
            <v>2020-10-16 12:00:00 AM</v>
          </cell>
          <cell r="I158" t="str">
            <v>2020-12-01 12:00:00 AM</v>
          </cell>
          <cell r="J158" t="str">
            <v>0,00</v>
          </cell>
          <cell r="K158">
            <v>95000</v>
          </cell>
          <cell r="L158" t="str">
            <v>890212568-1070238</v>
          </cell>
          <cell r="M158" t="str">
            <v>CANCELADO</v>
          </cell>
          <cell r="N158">
            <v>95000</v>
          </cell>
          <cell r="S158" t="str">
            <v/>
          </cell>
          <cell r="W158" t="str">
            <v>816-5228</v>
          </cell>
          <cell r="X158">
            <v>44385</v>
          </cell>
        </row>
        <row r="159">
          <cell r="A159" t="str">
            <v>890212568-1070347</v>
          </cell>
          <cell r="B159" t="str">
            <v>890212568</v>
          </cell>
          <cell r="C159" t="str">
            <v>FUNDACION CARDIOVASCULAR DE COLOMBIA</v>
          </cell>
          <cell r="D159" t="str">
            <v>1070347</v>
          </cell>
          <cell r="E159" t="str">
            <v>BGA</v>
          </cell>
          <cell r="F159" t="str">
            <v>2020</v>
          </cell>
          <cell r="G159" t="str">
            <v>95000,00</v>
          </cell>
          <cell r="H159" t="str">
            <v>2020-10-17 12:00:00 AM</v>
          </cell>
          <cell r="I159" t="str">
            <v>2020-12-01 12:00:00 AM</v>
          </cell>
          <cell r="J159" t="str">
            <v>0,00</v>
          </cell>
          <cell r="K159">
            <v>95000</v>
          </cell>
          <cell r="L159" t="str">
            <v>890212568-1070347</v>
          </cell>
          <cell r="M159" t="str">
            <v>CANCELADO</v>
          </cell>
          <cell r="N159">
            <v>95000</v>
          </cell>
          <cell r="S159" t="str">
            <v/>
          </cell>
          <cell r="W159" t="str">
            <v>816-5028</v>
          </cell>
          <cell r="X159">
            <v>44323</v>
          </cell>
        </row>
        <row r="160">
          <cell r="A160" t="str">
            <v>890212568-1099685</v>
          </cell>
          <cell r="B160" t="str">
            <v>890212568</v>
          </cell>
          <cell r="C160" t="str">
            <v>FUNDACION CARDIOVASCULAR DE COLOMBIA</v>
          </cell>
          <cell r="D160" t="str">
            <v>1099685</v>
          </cell>
          <cell r="E160" t="str">
            <v>BGA</v>
          </cell>
          <cell r="F160" t="str">
            <v>2021</v>
          </cell>
          <cell r="G160" t="str">
            <v>95000,00</v>
          </cell>
          <cell r="H160" t="str">
            <v>2021-07-15 12:00:00 AM</v>
          </cell>
          <cell r="I160" t="str">
            <v>2021-08-06 12:00:00 AM</v>
          </cell>
          <cell r="J160" t="str">
            <v>0,00</v>
          </cell>
          <cell r="K160">
            <v>95000</v>
          </cell>
          <cell r="L160" t="str">
            <v>890212568-1099685</v>
          </cell>
          <cell r="M160" t="str">
            <v>CANCELADO</v>
          </cell>
          <cell r="N160">
            <v>95000</v>
          </cell>
          <cell r="S160" t="str">
            <v/>
          </cell>
          <cell r="W160" t="str">
            <v>817-4068</v>
          </cell>
          <cell r="X160">
            <v>44449</v>
          </cell>
        </row>
        <row r="161">
          <cell r="A161" t="str">
            <v>890212568-1099724</v>
          </cell>
          <cell r="B161" t="str">
            <v>890212568</v>
          </cell>
          <cell r="C161" t="str">
            <v>FUNDACION CARDIOVASCULAR DE COLOMBIA</v>
          </cell>
          <cell r="D161" t="str">
            <v>1099724</v>
          </cell>
          <cell r="E161" t="str">
            <v>BGA</v>
          </cell>
          <cell r="F161" t="str">
            <v>2021</v>
          </cell>
          <cell r="G161" t="str">
            <v>95000,00</v>
          </cell>
          <cell r="H161" t="str">
            <v>2021-07-15 12:00:00 AM</v>
          </cell>
          <cell r="I161" t="str">
            <v>2021-08-06 12:00:00 AM</v>
          </cell>
          <cell r="J161" t="str">
            <v>0,00</v>
          </cell>
          <cell r="K161">
            <v>95000</v>
          </cell>
          <cell r="L161" t="str">
            <v>890212568-1099724</v>
          </cell>
          <cell r="M161" t="str">
            <v>CANCELADO</v>
          </cell>
          <cell r="N161">
            <v>95000</v>
          </cell>
          <cell r="S161" t="str">
            <v/>
          </cell>
          <cell r="W161" t="str">
            <v>823-265</v>
          </cell>
          <cell r="X161">
            <v>44383</v>
          </cell>
        </row>
        <row r="162">
          <cell r="A162" t="str">
            <v>890212568-1100610</v>
          </cell>
          <cell r="B162" t="str">
            <v>890212568</v>
          </cell>
          <cell r="C162" t="str">
            <v>FUNDACION CARDIOVASCULAR DE COLOMBIA</v>
          </cell>
          <cell r="D162" t="str">
            <v>1100610</v>
          </cell>
          <cell r="E162" t="str">
            <v>BGA</v>
          </cell>
          <cell r="F162" t="str">
            <v>2021</v>
          </cell>
          <cell r="G162" t="str">
            <v>95000,00</v>
          </cell>
          <cell r="H162" t="str">
            <v>2021-07-24 12:00:00 AM</v>
          </cell>
          <cell r="I162" t="str">
            <v>2021-08-06 12:00:00 AM</v>
          </cell>
          <cell r="J162" t="str">
            <v>0,00</v>
          </cell>
          <cell r="K162">
            <v>95000</v>
          </cell>
          <cell r="L162" t="str">
            <v>890212568-1100610</v>
          </cell>
          <cell r="M162" t="str">
            <v>CANCELADO</v>
          </cell>
          <cell r="N162">
            <v>95000</v>
          </cell>
          <cell r="S162" t="str">
            <v/>
          </cell>
          <cell r="W162" t="str">
            <v>823-457</v>
          </cell>
          <cell r="X162">
            <v>44582</v>
          </cell>
        </row>
        <row r="163">
          <cell r="A163" t="str">
            <v>890212568-1091048</v>
          </cell>
          <cell r="B163" t="str">
            <v>890212568</v>
          </cell>
          <cell r="C163" t="str">
            <v>FUNDACION CARDIOVASCULAR DE COLOMBIA</v>
          </cell>
          <cell r="D163" t="str">
            <v>1091048</v>
          </cell>
          <cell r="E163" t="str">
            <v>BGA</v>
          </cell>
          <cell r="F163" t="str">
            <v>2021</v>
          </cell>
          <cell r="G163" t="str">
            <v>95000,00</v>
          </cell>
          <cell r="H163" t="str">
            <v>2021-04-28 12:00:00 AM</v>
          </cell>
          <cell r="I163" t="str">
            <v>2021-05-07 12:00:00 AM</v>
          </cell>
          <cell r="J163" t="str">
            <v>0,00</v>
          </cell>
          <cell r="K163">
            <v>95000</v>
          </cell>
          <cell r="L163" t="str">
            <v>890212568-1091048</v>
          </cell>
          <cell r="M163" t="str">
            <v>CANCELADO</v>
          </cell>
          <cell r="N163">
            <v>95000</v>
          </cell>
          <cell r="S163" t="str">
            <v/>
          </cell>
          <cell r="W163" t="str">
            <v>823-265</v>
          </cell>
          <cell r="X163">
            <v>44383</v>
          </cell>
        </row>
        <row r="164">
          <cell r="A164" t="str">
            <v>890212568-1090953</v>
          </cell>
          <cell r="B164" t="str">
            <v>890212568</v>
          </cell>
          <cell r="C164" t="str">
            <v>FUNDACION CARDIOVASCULAR DE COLOMBIA</v>
          </cell>
          <cell r="D164" t="str">
            <v>1090953</v>
          </cell>
          <cell r="E164" t="str">
            <v>BGA</v>
          </cell>
          <cell r="F164" t="str">
            <v>2021</v>
          </cell>
          <cell r="G164" t="str">
            <v>95000,00</v>
          </cell>
          <cell r="H164" t="str">
            <v>2021-04-27 12:00:00 AM</v>
          </cell>
          <cell r="I164" t="str">
            <v>2021-05-07 12:00:00 AM</v>
          </cell>
          <cell r="J164" t="str">
            <v>0,00</v>
          </cell>
          <cell r="K164">
            <v>95000</v>
          </cell>
          <cell r="L164" t="str">
            <v>890212568-1090953</v>
          </cell>
          <cell r="M164" t="str">
            <v>CANCELADO</v>
          </cell>
          <cell r="N164">
            <v>95000</v>
          </cell>
          <cell r="S164" t="str">
            <v/>
          </cell>
          <cell r="W164" t="str">
            <v>823-265</v>
          </cell>
          <cell r="X164">
            <v>44383</v>
          </cell>
        </row>
        <row r="165">
          <cell r="A165" t="str">
            <v>890212568-1090154</v>
          </cell>
          <cell r="B165" t="str">
            <v>890212568</v>
          </cell>
          <cell r="C165" t="str">
            <v>FUNDACION CARDIOVASCULAR DE COLOMBIA</v>
          </cell>
          <cell r="D165" t="str">
            <v>1090154</v>
          </cell>
          <cell r="E165" t="str">
            <v>BGA</v>
          </cell>
          <cell r="F165" t="str">
            <v>2021</v>
          </cell>
          <cell r="G165" t="str">
            <v>95000,00</v>
          </cell>
          <cell r="H165" t="str">
            <v>2021-04-20 12:00:00 AM</v>
          </cell>
          <cell r="I165" t="str">
            <v>2021-05-07 12:00:00 AM</v>
          </cell>
          <cell r="J165" t="str">
            <v>0,00</v>
          </cell>
          <cell r="K165">
            <v>95000</v>
          </cell>
          <cell r="L165" t="str">
            <v>890212568-1090154</v>
          </cell>
          <cell r="M165" t="str">
            <v>CANCELADO</v>
          </cell>
          <cell r="N165">
            <v>95000</v>
          </cell>
          <cell r="S165" t="str">
            <v/>
          </cell>
          <cell r="W165" t="str">
            <v>816-5028</v>
          </cell>
          <cell r="X165">
            <v>44323</v>
          </cell>
        </row>
        <row r="166">
          <cell r="A166" t="str">
            <v>890212568-1088894</v>
          </cell>
          <cell r="B166" t="str">
            <v>890212568</v>
          </cell>
          <cell r="C166" t="str">
            <v>FUNDACION CARDIOVASCULAR DE COLOMBIA</v>
          </cell>
          <cell r="D166" t="str">
            <v>1088894</v>
          </cell>
          <cell r="E166" t="str">
            <v>BGA</v>
          </cell>
          <cell r="F166" t="str">
            <v>2021</v>
          </cell>
          <cell r="G166" t="str">
            <v>95000,00</v>
          </cell>
          <cell r="H166" t="str">
            <v>2021-04-08 12:00:00 AM</v>
          </cell>
          <cell r="I166" t="str">
            <v>2021-05-07 12:00:00 AM</v>
          </cell>
          <cell r="J166" t="str">
            <v>0,00</v>
          </cell>
          <cell r="K166">
            <v>95000</v>
          </cell>
          <cell r="L166" t="str">
            <v>890212568-1088894</v>
          </cell>
          <cell r="M166" t="str">
            <v>CANCELADO</v>
          </cell>
          <cell r="N166">
            <v>95000</v>
          </cell>
          <cell r="S166" t="str">
            <v/>
          </cell>
          <cell r="W166" t="str">
            <v>816-5881</v>
          </cell>
          <cell r="X166">
            <v>44580</v>
          </cell>
        </row>
        <row r="167">
          <cell r="A167" t="str">
            <v>890212568-1081845</v>
          </cell>
          <cell r="B167" t="str">
            <v>890212568</v>
          </cell>
          <cell r="C167" t="str">
            <v>FUNDACION CARDIOVASCULAR DE COLOMBIA</v>
          </cell>
          <cell r="D167" t="str">
            <v>1081845</v>
          </cell>
          <cell r="E167" t="str">
            <v>BGA</v>
          </cell>
          <cell r="F167" t="str">
            <v>2021</v>
          </cell>
          <cell r="G167" t="str">
            <v>95000,00</v>
          </cell>
          <cell r="H167" t="str">
            <v>2021-02-04 12:00:00 AM</v>
          </cell>
          <cell r="I167" t="str">
            <v>2021-03-02 12:00:00 AM</v>
          </cell>
          <cell r="J167" t="str">
            <v>0,00</v>
          </cell>
          <cell r="K167">
            <v>95000</v>
          </cell>
          <cell r="L167" t="str">
            <v>890212568-1081845</v>
          </cell>
          <cell r="M167" t="str">
            <v>CANCELADO</v>
          </cell>
          <cell r="N167">
            <v>95000</v>
          </cell>
          <cell r="S167" t="str">
            <v/>
          </cell>
          <cell r="W167" t="str">
            <v>816-5992</v>
          </cell>
          <cell r="X167">
            <v>44599</v>
          </cell>
        </row>
        <row r="168">
          <cell r="A168" t="str">
            <v>890212568-1070936</v>
          </cell>
          <cell r="B168" t="str">
            <v>890212568</v>
          </cell>
          <cell r="C168" t="str">
            <v>FUNDACION CARDIOVASCULAR DE COLOMBIA</v>
          </cell>
          <cell r="D168" t="str">
            <v>1070936</v>
          </cell>
          <cell r="E168" t="str">
            <v>BGA</v>
          </cell>
          <cell r="F168" t="str">
            <v>2020</v>
          </cell>
          <cell r="G168" t="str">
            <v>95000,00</v>
          </cell>
          <cell r="H168" t="str">
            <v>2020-10-22 12:00:00 AM</v>
          </cell>
          <cell r="I168" t="str">
            <v>2020-12-01 12:00:00 AM</v>
          </cell>
          <cell r="J168" t="str">
            <v>0,00</v>
          </cell>
          <cell r="K168">
            <v>95000</v>
          </cell>
          <cell r="L168" t="str">
            <v>890212568-1070936</v>
          </cell>
          <cell r="M168" t="str">
            <v>CANCELADO</v>
          </cell>
          <cell r="N168">
            <v>95000</v>
          </cell>
          <cell r="S168" t="str">
            <v/>
          </cell>
          <cell r="W168" t="str">
            <v>817-4161</v>
          </cell>
          <cell r="X168">
            <v>44484</v>
          </cell>
        </row>
        <row r="169">
          <cell r="A169" t="str">
            <v>890212568-1078062</v>
          </cell>
          <cell r="B169" t="str">
            <v>890212568</v>
          </cell>
          <cell r="C169" t="str">
            <v>FUNDACION CARDIOVASCULAR DE COLOMBIA</v>
          </cell>
          <cell r="D169" t="str">
            <v>1078062</v>
          </cell>
          <cell r="E169" t="str">
            <v>BGA</v>
          </cell>
          <cell r="F169" t="str">
            <v>2020</v>
          </cell>
          <cell r="G169" t="str">
            <v>95000,00</v>
          </cell>
          <cell r="H169" t="str">
            <v>2020-12-30 12:00:00 AM</v>
          </cell>
          <cell r="I169" t="str">
            <v>2021-03-02 12:00:00 AM</v>
          </cell>
          <cell r="J169" t="str">
            <v>0,00</v>
          </cell>
          <cell r="K169">
            <v>95000</v>
          </cell>
          <cell r="L169" t="str">
            <v>890212568-1078062</v>
          </cell>
          <cell r="M169" t="str">
            <v>CANCELADO</v>
          </cell>
          <cell r="N169">
            <v>95000</v>
          </cell>
          <cell r="S169" t="str">
            <v/>
          </cell>
          <cell r="W169" t="str">
            <v>816-5028</v>
          </cell>
          <cell r="X169">
            <v>44323</v>
          </cell>
        </row>
        <row r="170">
          <cell r="A170" t="str">
            <v>890212568-1083056</v>
          </cell>
          <cell r="B170" t="str">
            <v>890212568</v>
          </cell>
          <cell r="C170" t="str">
            <v>FUNDACION CARDIOVASCULAR DE COLOMBIA</v>
          </cell>
          <cell r="D170" t="str">
            <v>1083056</v>
          </cell>
          <cell r="E170" t="str">
            <v>BGA</v>
          </cell>
          <cell r="F170" t="str">
            <v>2021</v>
          </cell>
          <cell r="G170" t="str">
            <v>95000,00</v>
          </cell>
          <cell r="H170" t="str">
            <v>2021-02-15 12:00:00 AM</v>
          </cell>
          <cell r="I170" t="str">
            <v>2021-03-02 12:00:00 AM</v>
          </cell>
          <cell r="J170" t="str">
            <v>0,00</v>
          </cell>
          <cell r="K170">
            <v>95000</v>
          </cell>
          <cell r="L170" t="str">
            <v>890212568-1083056</v>
          </cell>
          <cell r="M170" t="str">
            <v>CANCELADO</v>
          </cell>
          <cell r="N170">
            <v>95000</v>
          </cell>
          <cell r="S170" t="str">
            <v/>
          </cell>
          <cell r="W170" t="str">
            <v>823-457</v>
          </cell>
          <cell r="X170">
            <v>44582</v>
          </cell>
        </row>
        <row r="171">
          <cell r="A171" t="str">
            <v>890212568-1083510</v>
          </cell>
          <cell r="B171" t="str">
            <v>890212568</v>
          </cell>
          <cell r="C171" t="str">
            <v>FUNDACION CARDIOVASCULAR DE COLOMBIA</v>
          </cell>
          <cell r="D171" t="str">
            <v>1083510</v>
          </cell>
          <cell r="E171" t="str">
            <v>BGA</v>
          </cell>
          <cell r="F171" t="str">
            <v>2021</v>
          </cell>
          <cell r="G171" t="str">
            <v>95000,00</v>
          </cell>
          <cell r="H171" t="str">
            <v>2021-02-19 12:00:00 AM</v>
          </cell>
          <cell r="I171" t="str">
            <v>2021-03-02 12:00:00 AM</v>
          </cell>
          <cell r="J171" t="str">
            <v>0,00</v>
          </cell>
          <cell r="K171">
            <v>95000</v>
          </cell>
          <cell r="L171" t="str">
            <v>890212568-1083510</v>
          </cell>
          <cell r="M171" t="str">
            <v>CANCELADO</v>
          </cell>
          <cell r="N171">
            <v>95000</v>
          </cell>
          <cell r="S171" t="str">
            <v/>
          </cell>
          <cell r="W171" t="str">
            <v>816-5028</v>
          </cell>
          <cell r="X171">
            <v>44323</v>
          </cell>
        </row>
        <row r="172">
          <cell r="A172" t="str">
            <v>890212568-1088256</v>
          </cell>
          <cell r="B172" t="str">
            <v>890212568</v>
          </cell>
          <cell r="C172" t="str">
            <v>FUNDACION CARDIOVASCULAR DE COLOMBIA</v>
          </cell>
          <cell r="D172" t="str">
            <v>1088256</v>
          </cell>
          <cell r="E172" t="str">
            <v>BGA</v>
          </cell>
          <cell r="F172" t="str">
            <v>2021</v>
          </cell>
          <cell r="G172" t="str">
            <v>95000,00</v>
          </cell>
          <cell r="H172" t="str">
            <v>2021-03-31 12:00:00 AM</v>
          </cell>
          <cell r="I172" t="str">
            <v>2021-05-07 12:00:00 AM</v>
          </cell>
          <cell r="J172" t="str">
            <v>0,00</v>
          </cell>
          <cell r="K172">
            <v>95000</v>
          </cell>
          <cell r="L172" t="str">
            <v>890212568-1088256</v>
          </cell>
          <cell r="M172" t="str">
            <v>CANCELADO</v>
          </cell>
          <cell r="N172">
            <v>95000</v>
          </cell>
          <cell r="S172" t="str">
            <v/>
          </cell>
          <cell r="W172" t="str">
            <v>816-5228</v>
          </cell>
          <cell r="X172">
            <v>44385</v>
          </cell>
        </row>
        <row r="173">
          <cell r="A173" t="str">
            <v>890212568-1090371</v>
          </cell>
          <cell r="B173" t="str">
            <v>890212568</v>
          </cell>
          <cell r="C173" t="str">
            <v>FUNDACION CARDIOVASCULAR DE COLOMBIA</v>
          </cell>
          <cell r="D173" t="str">
            <v>1090371</v>
          </cell>
          <cell r="E173" t="str">
            <v>BGA</v>
          </cell>
          <cell r="F173" t="str">
            <v>2021</v>
          </cell>
          <cell r="G173" t="str">
            <v>95000,00</v>
          </cell>
          <cell r="H173" t="str">
            <v>2021-04-22 12:00:00 AM</v>
          </cell>
          <cell r="I173" t="str">
            <v>2021-05-07 12:00:00 AM</v>
          </cell>
          <cell r="J173" t="str">
            <v>0,00</v>
          </cell>
          <cell r="K173">
            <v>95000</v>
          </cell>
          <cell r="L173" t="str">
            <v>890212568-1090371</v>
          </cell>
          <cell r="M173" t="str">
            <v>CANCELADO</v>
          </cell>
          <cell r="N173">
            <v>95000</v>
          </cell>
          <cell r="S173" t="str">
            <v/>
          </cell>
          <cell r="W173" t="str">
            <v>816-4008</v>
          </cell>
          <cell r="X173">
            <v>44019</v>
          </cell>
        </row>
        <row r="174">
          <cell r="A174" t="str">
            <v>890212568-1090461</v>
          </cell>
          <cell r="B174" t="str">
            <v>890212568</v>
          </cell>
          <cell r="C174" t="str">
            <v>FUNDACION CARDIOVASCULAR DE COLOMBIA</v>
          </cell>
          <cell r="D174" t="str">
            <v>1090461</v>
          </cell>
          <cell r="E174" t="str">
            <v>BGA</v>
          </cell>
          <cell r="F174" t="str">
            <v>2021</v>
          </cell>
          <cell r="G174" t="str">
            <v>95000,00</v>
          </cell>
          <cell r="H174" t="str">
            <v>2021-04-22 12:00:00 AM</v>
          </cell>
          <cell r="I174" t="str">
            <v>2021-05-07 12:00:00 AM</v>
          </cell>
          <cell r="J174" t="str">
            <v>0,00</v>
          </cell>
          <cell r="K174">
            <v>95000</v>
          </cell>
          <cell r="L174" t="str">
            <v>890212568-1090461</v>
          </cell>
          <cell r="M174" t="str">
            <v>CANCELADO</v>
          </cell>
          <cell r="N174">
            <v>95000</v>
          </cell>
          <cell r="S174" t="str">
            <v/>
          </cell>
          <cell r="W174" t="str">
            <v>823-211</v>
          </cell>
          <cell r="X174">
            <v>44299</v>
          </cell>
        </row>
        <row r="175">
          <cell r="A175" t="str">
            <v>890212568-1069907</v>
          </cell>
          <cell r="B175" t="str">
            <v>890212568</v>
          </cell>
          <cell r="C175" t="str">
            <v>FUNDACION CARDIOVASCULAR DE COLOMBIA</v>
          </cell>
          <cell r="D175" t="str">
            <v>1069907</v>
          </cell>
          <cell r="E175" t="str">
            <v>BGA</v>
          </cell>
          <cell r="F175" t="str">
            <v>2020</v>
          </cell>
          <cell r="G175" t="str">
            <v>95000,00</v>
          </cell>
          <cell r="H175" t="str">
            <v>2020-10-13 12:00:00 AM</v>
          </cell>
          <cell r="I175" t="str">
            <v>2020-12-01 12:00:00 AM</v>
          </cell>
          <cell r="J175" t="str">
            <v>0,00</v>
          </cell>
          <cell r="K175">
            <v>95000</v>
          </cell>
          <cell r="L175" t="str">
            <v>890212568-1069907</v>
          </cell>
          <cell r="M175" t="str">
            <v>CANCELADO</v>
          </cell>
          <cell r="N175">
            <v>95000</v>
          </cell>
          <cell r="S175" t="str">
            <v/>
          </cell>
          <cell r="W175" t="str">
            <v>816-5671</v>
          </cell>
          <cell r="X175">
            <v>44508</v>
          </cell>
        </row>
        <row r="176">
          <cell r="A176" t="str">
            <v>890212568-1080340</v>
          </cell>
          <cell r="B176" t="str">
            <v>890212568</v>
          </cell>
          <cell r="C176" t="str">
            <v>FUNDACION CARDIOVASCULAR DE COLOMBIA</v>
          </cell>
          <cell r="D176" t="str">
            <v>1080340</v>
          </cell>
          <cell r="E176" t="str">
            <v>BGA</v>
          </cell>
          <cell r="F176" t="str">
            <v>2021</v>
          </cell>
          <cell r="G176" t="str">
            <v>95000,00</v>
          </cell>
          <cell r="H176" t="str">
            <v>2021-01-22 12:00:00 AM</v>
          </cell>
          <cell r="I176" t="str">
            <v>2021-03-02 12:00:00 AM</v>
          </cell>
          <cell r="J176" t="str">
            <v>0,00</v>
          </cell>
          <cell r="K176">
            <v>95000</v>
          </cell>
          <cell r="L176" t="str">
            <v>890212568-1080340</v>
          </cell>
          <cell r="M176" t="str">
            <v>CANCELADO</v>
          </cell>
          <cell r="N176">
            <v>95000</v>
          </cell>
          <cell r="S176" t="str">
            <v/>
          </cell>
          <cell r="W176" t="str">
            <v>823-318</v>
          </cell>
          <cell r="X176">
            <v>44452</v>
          </cell>
        </row>
        <row r="177">
          <cell r="A177" t="str">
            <v>890212568-1084216</v>
          </cell>
          <cell r="B177" t="str">
            <v>890212568</v>
          </cell>
          <cell r="C177" t="str">
            <v>FUNDACION CARDIOVASCULAR DE COLOMBIA</v>
          </cell>
          <cell r="D177" t="str">
            <v>1084216</v>
          </cell>
          <cell r="E177" t="str">
            <v>BGA</v>
          </cell>
          <cell r="F177" t="str">
            <v>2021</v>
          </cell>
          <cell r="G177" t="str">
            <v>95000,00</v>
          </cell>
          <cell r="H177" t="str">
            <v>2021-02-25 12:00:00 AM</v>
          </cell>
          <cell r="I177" t="str">
            <v>2021-03-01 12:00:00 AM</v>
          </cell>
          <cell r="J177" t="str">
            <v>0,00</v>
          </cell>
          <cell r="K177">
            <v>95000</v>
          </cell>
          <cell r="L177" t="str">
            <v>890212568-1084216</v>
          </cell>
          <cell r="M177" t="str">
            <v>CANCELADO</v>
          </cell>
          <cell r="N177">
            <v>95000</v>
          </cell>
          <cell r="S177" t="str">
            <v/>
          </cell>
          <cell r="W177" t="str">
            <v>823-318</v>
          </cell>
          <cell r="X177">
            <v>44452</v>
          </cell>
        </row>
        <row r="178">
          <cell r="A178" t="str">
            <v>890212568-1082626</v>
          </cell>
          <cell r="B178" t="str">
            <v>890212568</v>
          </cell>
          <cell r="C178" t="str">
            <v>FUNDACION CARDIOVASCULAR DE COLOMBIA</v>
          </cell>
          <cell r="D178" t="str">
            <v>1082626</v>
          </cell>
          <cell r="E178" t="str">
            <v>BGA</v>
          </cell>
          <cell r="F178" t="str">
            <v>2021</v>
          </cell>
          <cell r="G178" t="str">
            <v>95000,00</v>
          </cell>
          <cell r="H178" t="str">
            <v>2021-02-10 12:00:00 AM</v>
          </cell>
          <cell r="I178" t="str">
            <v>2021-03-02 12:00:00 AM</v>
          </cell>
          <cell r="J178" t="str">
            <v>0,00</v>
          </cell>
          <cell r="K178">
            <v>95000</v>
          </cell>
          <cell r="L178" t="str">
            <v>890212568-1082626</v>
          </cell>
          <cell r="M178" t="str">
            <v>CANCELADO</v>
          </cell>
          <cell r="N178">
            <v>95000</v>
          </cell>
          <cell r="S178" t="str">
            <v/>
          </cell>
          <cell r="W178" t="str">
            <v>816-5992</v>
          </cell>
          <cell r="X178">
            <v>44599</v>
          </cell>
        </row>
        <row r="179">
          <cell r="A179" t="str">
            <v>890212568-1113855</v>
          </cell>
          <cell r="B179" t="str">
            <v>890212568</v>
          </cell>
          <cell r="C179" t="str">
            <v>FUNDACION CARDIOVASCULAR DE COLOMBIA</v>
          </cell>
          <cell r="D179" t="str">
            <v>1113855</v>
          </cell>
          <cell r="E179" t="str">
            <v>BGA</v>
          </cell>
          <cell r="F179" t="str">
            <v>2021</v>
          </cell>
          <cell r="G179" t="str">
            <v>95000,00</v>
          </cell>
          <cell r="H179" t="str">
            <v>2021-11-08 12:00:00 AM</v>
          </cell>
          <cell r="I179" t="str">
            <v>2021-12-13 12:00:00 AM</v>
          </cell>
          <cell r="J179" t="str">
            <v>0,00</v>
          </cell>
          <cell r="K179">
            <v>95000</v>
          </cell>
          <cell r="L179" t="str">
            <v>890212568-1113855</v>
          </cell>
          <cell r="M179" t="str">
            <v>CANCELADO</v>
          </cell>
          <cell r="N179">
            <v>95000</v>
          </cell>
          <cell r="S179" t="str">
            <v/>
          </cell>
          <cell r="W179" t="str">
            <v>823-457</v>
          </cell>
          <cell r="X179">
            <v>44582</v>
          </cell>
        </row>
        <row r="180">
          <cell r="A180" t="str">
            <v>890212568-1112224</v>
          </cell>
          <cell r="B180" t="str">
            <v>890212568</v>
          </cell>
          <cell r="C180" t="str">
            <v>FUNDACION CARDIOVASCULAR DE COLOMBIA</v>
          </cell>
          <cell r="D180" t="str">
            <v>1112224</v>
          </cell>
          <cell r="E180" t="str">
            <v>BGA</v>
          </cell>
          <cell r="F180" t="str">
            <v>2021</v>
          </cell>
          <cell r="G180" t="str">
            <v>95000,00</v>
          </cell>
          <cell r="H180" t="str">
            <v>2021-10-22 12:00:00 AM</v>
          </cell>
          <cell r="I180" t="str">
            <v>2021-11-03 12:00:00 AM</v>
          </cell>
          <cell r="J180" t="str">
            <v>0,00</v>
          </cell>
          <cell r="K180">
            <v>95000</v>
          </cell>
          <cell r="L180" t="str">
            <v>890212568-1112224</v>
          </cell>
          <cell r="M180" t="str">
            <v>CANCELADO</v>
          </cell>
          <cell r="N180">
            <v>95000</v>
          </cell>
          <cell r="S180" t="str">
            <v/>
          </cell>
          <cell r="W180" t="str">
            <v>823-265</v>
          </cell>
          <cell r="X180">
            <v>44383</v>
          </cell>
        </row>
        <row r="181">
          <cell r="A181" t="str">
            <v>890212568-1100912</v>
          </cell>
          <cell r="B181" t="str">
            <v>890212568</v>
          </cell>
          <cell r="C181" t="str">
            <v>FUNDACION CARDIOVASCULAR DE COLOMBIA</v>
          </cell>
          <cell r="D181" t="str">
            <v>1100912</v>
          </cell>
          <cell r="E181" t="str">
            <v>BGA</v>
          </cell>
          <cell r="F181" t="str">
            <v>2021</v>
          </cell>
          <cell r="G181" t="str">
            <v>95000,00</v>
          </cell>
          <cell r="H181" t="str">
            <v>2021-07-27 12:00:00 AM</v>
          </cell>
          <cell r="I181" t="str">
            <v>2021-08-06 12:00:00 AM</v>
          </cell>
          <cell r="J181" t="str">
            <v>0,00</v>
          </cell>
          <cell r="K181">
            <v>95000</v>
          </cell>
          <cell r="L181" t="str">
            <v>890212568-1100912</v>
          </cell>
          <cell r="M181" t="str">
            <v>CANCELADO</v>
          </cell>
          <cell r="N181">
            <v>95000</v>
          </cell>
          <cell r="S181" t="str">
            <v/>
          </cell>
          <cell r="W181" t="str">
            <v>816-5028</v>
          </cell>
          <cell r="X181">
            <v>44323</v>
          </cell>
        </row>
        <row r="182">
          <cell r="A182" t="str">
            <v>890212568-1090366</v>
          </cell>
          <cell r="B182" t="str">
            <v>890212568</v>
          </cell>
          <cell r="C182" t="str">
            <v>FUNDACION CARDIOVASCULAR DE COLOMBIA</v>
          </cell>
          <cell r="D182" t="str">
            <v>1090366</v>
          </cell>
          <cell r="E182" t="str">
            <v>BGA</v>
          </cell>
          <cell r="F182" t="str">
            <v>2021</v>
          </cell>
          <cell r="G182" t="str">
            <v>95000,00</v>
          </cell>
          <cell r="H182" t="str">
            <v>2021-04-22 12:00:00 AM</v>
          </cell>
          <cell r="I182" t="str">
            <v>2021-05-07 12:00:00 AM</v>
          </cell>
          <cell r="J182" t="str">
            <v>0,00</v>
          </cell>
          <cell r="K182">
            <v>95000</v>
          </cell>
          <cell r="L182" t="str">
            <v>890212568-1090366</v>
          </cell>
          <cell r="M182" t="str">
            <v>CANCELADO</v>
          </cell>
          <cell r="N182">
            <v>95000</v>
          </cell>
          <cell r="S182" t="str">
            <v/>
          </cell>
          <cell r="W182" t="str">
            <v>816-5329</v>
          </cell>
          <cell r="X182">
            <v>44414</v>
          </cell>
        </row>
        <row r="183">
          <cell r="A183" t="str">
            <v>890212568-1082683</v>
          </cell>
          <cell r="B183" t="str">
            <v>890212568</v>
          </cell>
          <cell r="C183" t="str">
            <v>FUNDACION CARDIOVASCULAR DE COLOMBIA</v>
          </cell>
          <cell r="D183" t="str">
            <v>1082683</v>
          </cell>
          <cell r="E183" t="str">
            <v>BGA</v>
          </cell>
          <cell r="F183" t="str">
            <v>2021</v>
          </cell>
          <cell r="G183" t="str">
            <v>95000,00</v>
          </cell>
          <cell r="H183" t="str">
            <v>2021-02-11 12:00:00 AM</v>
          </cell>
          <cell r="I183" t="str">
            <v>2021-03-02 12:00:00 AM</v>
          </cell>
          <cell r="J183" t="str">
            <v>0,00</v>
          </cell>
          <cell r="K183">
            <v>95000</v>
          </cell>
          <cell r="L183" t="str">
            <v>890212568-1082683</v>
          </cell>
          <cell r="M183" t="str">
            <v>CANCELADO</v>
          </cell>
          <cell r="N183">
            <v>95000</v>
          </cell>
          <cell r="S183" t="str">
            <v/>
          </cell>
          <cell r="W183" t="str">
            <v>816-5671</v>
          </cell>
          <cell r="X183">
            <v>44508</v>
          </cell>
        </row>
        <row r="184">
          <cell r="A184" t="str">
            <v>890212568-1082194</v>
          </cell>
          <cell r="B184" t="str">
            <v>890212568</v>
          </cell>
          <cell r="C184" t="str">
            <v>FUNDACION CARDIOVASCULAR DE COLOMBIA</v>
          </cell>
          <cell r="D184" t="str">
            <v>1082194</v>
          </cell>
          <cell r="E184" t="str">
            <v>BGA</v>
          </cell>
          <cell r="F184" t="str">
            <v>2021</v>
          </cell>
          <cell r="G184" t="str">
            <v>95000,00</v>
          </cell>
          <cell r="H184" t="str">
            <v>2021-02-08 12:00:00 AM</v>
          </cell>
          <cell r="I184" t="str">
            <v>2021-03-02 12:00:00 AM</v>
          </cell>
          <cell r="J184" t="str">
            <v>0,00</v>
          </cell>
          <cell r="K184">
            <v>95000</v>
          </cell>
          <cell r="L184" t="str">
            <v>890212568-1082194</v>
          </cell>
          <cell r="M184" t="str">
            <v>CANCELADO</v>
          </cell>
          <cell r="N184">
            <v>95000</v>
          </cell>
          <cell r="S184" t="str">
            <v/>
          </cell>
          <cell r="W184" t="str">
            <v>816-5228</v>
          </cell>
          <cell r="X184">
            <v>44385</v>
          </cell>
        </row>
        <row r="185">
          <cell r="A185" t="str">
            <v>890212568-1080718</v>
          </cell>
          <cell r="B185" t="str">
            <v>890212568</v>
          </cell>
          <cell r="C185" t="str">
            <v>FUNDACION CARDIOVASCULAR DE COLOMBIA</v>
          </cell>
          <cell r="D185" t="str">
            <v>1080718</v>
          </cell>
          <cell r="E185" t="str">
            <v>BGA</v>
          </cell>
          <cell r="F185" t="str">
            <v>2021</v>
          </cell>
          <cell r="G185" t="str">
            <v>95000,00</v>
          </cell>
          <cell r="H185" t="str">
            <v>2021-01-26 12:00:00 AM</v>
          </cell>
          <cell r="I185" t="str">
            <v>2021-03-02 12:00:00 AM</v>
          </cell>
          <cell r="J185" t="str">
            <v>0,00</v>
          </cell>
          <cell r="K185">
            <v>95000</v>
          </cell>
          <cell r="L185" t="str">
            <v>890212568-1080718</v>
          </cell>
          <cell r="M185" t="str">
            <v>CANCELADO</v>
          </cell>
          <cell r="N185">
            <v>95000</v>
          </cell>
          <cell r="S185" t="str">
            <v/>
          </cell>
          <cell r="W185" t="str">
            <v>816-5329</v>
          </cell>
          <cell r="X185">
            <v>44414</v>
          </cell>
        </row>
        <row r="186">
          <cell r="A186" t="str">
            <v>890212568-1070420</v>
          </cell>
          <cell r="B186" t="str">
            <v>890212568</v>
          </cell>
          <cell r="C186" t="str">
            <v>FUNDACION CARDIOVASCULAR DE COLOMBIA</v>
          </cell>
          <cell r="D186" t="str">
            <v>1070420</v>
          </cell>
          <cell r="E186" t="str">
            <v>BGA</v>
          </cell>
          <cell r="F186" t="str">
            <v>2020</v>
          </cell>
          <cell r="G186" t="str">
            <v>95000,00</v>
          </cell>
          <cell r="H186" t="str">
            <v>2020-10-19 12:00:00 AM</v>
          </cell>
          <cell r="I186" t="str">
            <v>2020-12-01 12:00:00 AM</v>
          </cell>
          <cell r="J186" t="str">
            <v>0,00</v>
          </cell>
          <cell r="K186">
            <v>95000</v>
          </cell>
          <cell r="L186" t="str">
            <v>890212568-1070420</v>
          </cell>
          <cell r="M186" t="str">
            <v>CANCELADO</v>
          </cell>
          <cell r="N186">
            <v>95000</v>
          </cell>
          <cell r="S186" t="str">
            <v/>
          </cell>
          <cell r="W186" t="str">
            <v>823-457</v>
          </cell>
          <cell r="X186">
            <v>44582</v>
          </cell>
        </row>
        <row r="187">
          <cell r="A187" t="str">
            <v>890212568-1077617</v>
          </cell>
          <cell r="B187" t="str">
            <v>890212568</v>
          </cell>
          <cell r="C187" t="str">
            <v>FUNDACION CARDIOVASCULAR DE COLOMBIA</v>
          </cell>
          <cell r="D187" t="str">
            <v>1077617</v>
          </cell>
          <cell r="E187" t="str">
            <v>BGA</v>
          </cell>
          <cell r="F187" t="str">
            <v>2020</v>
          </cell>
          <cell r="G187" t="str">
            <v>95000,00</v>
          </cell>
          <cell r="H187" t="str">
            <v>2020-12-24 12:00:00 AM</v>
          </cell>
          <cell r="I187" t="str">
            <v>2021-03-02 12:00:00 AM</v>
          </cell>
          <cell r="J187" t="str">
            <v>0,00</v>
          </cell>
          <cell r="K187">
            <v>95000</v>
          </cell>
          <cell r="L187" t="str">
            <v>890212568-1077617</v>
          </cell>
          <cell r="M187" t="str">
            <v>CANCELADO</v>
          </cell>
          <cell r="N187">
            <v>95000</v>
          </cell>
          <cell r="S187" t="str">
            <v/>
          </cell>
          <cell r="W187" t="str">
            <v>816-5028</v>
          </cell>
          <cell r="X187">
            <v>44323</v>
          </cell>
        </row>
        <row r="188">
          <cell r="A188" t="str">
            <v>890212568-1080631</v>
          </cell>
          <cell r="B188" t="str">
            <v>890212568</v>
          </cell>
          <cell r="C188" t="str">
            <v>FUNDACION CARDIOVASCULAR DE COLOMBIA</v>
          </cell>
          <cell r="D188" t="str">
            <v>1080631</v>
          </cell>
          <cell r="E188" t="str">
            <v>BGA</v>
          </cell>
          <cell r="F188" t="str">
            <v>2021</v>
          </cell>
          <cell r="G188" t="str">
            <v>95000,00</v>
          </cell>
          <cell r="H188" t="str">
            <v>2021-01-26 12:00:00 AM</v>
          </cell>
          <cell r="I188" t="str">
            <v>2021-03-02 12:00:00 AM</v>
          </cell>
          <cell r="J188" t="str">
            <v>0,00</v>
          </cell>
          <cell r="K188">
            <v>95000</v>
          </cell>
          <cell r="L188" t="str">
            <v>890212568-1080631</v>
          </cell>
          <cell r="M188" t="str">
            <v>CANCELADO</v>
          </cell>
          <cell r="N188">
            <v>95000</v>
          </cell>
          <cell r="S188" t="str">
            <v/>
          </cell>
          <cell r="W188" t="str">
            <v>816-5881</v>
          </cell>
          <cell r="X188">
            <v>44580</v>
          </cell>
        </row>
        <row r="189">
          <cell r="A189" t="str">
            <v>890212568-1082624</v>
          </cell>
          <cell r="B189" t="str">
            <v>890212568</v>
          </cell>
          <cell r="C189" t="str">
            <v>FUNDACION CARDIOVASCULAR DE COLOMBIA</v>
          </cell>
          <cell r="D189" t="str">
            <v>1082624</v>
          </cell>
          <cell r="E189" t="str">
            <v>BGA</v>
          </cell>
          <cell r="F189" t="str">
            <v>2021</v>
          </cell>
          <cell r="G189" t="str">
            <v>95000,00</v>
          </cell>
          <cell r="H189" t="str">
            <v>2021-02-10 12:00:00 AM</v>
          </cell>
          <cell r="I189" t="str">
            <v>2021-03-02 12:00:00 AM</v>
          </cell>
          <cell r="J189" t="str">
            <v>0,00</v>
          </cell>
          <cell r="K189">
            <v>95000</v>
          </cell>
          <cell r="L189" t="str">
            <v>890212568-1082624</v>
          </cell>
          <cell r="M189" t="str">
            <v>CANCELADO</v>
          </cell>
          <cell r="N189">
            <v>95000</v>
          </cell>
          <cell r="S189" t="str">
            <v/>
          </cell>
          <cell r="W189" t="str">
            <v>816-5881</v>
          </cell>
          <cell r="X189">
            <v>44580</v>
          </cell>
        </row>
        <row r="190">
          <cell r="A190" t="str">
            <v>890212568-1088859</v>
          </cell>
          <cell r="B190" t="str">
            <v>890212568</v>
          </cell>
          <cell r="C190" t="str">
            <v>FUNDACION CARDIOVASCULAR DE COLOMBIA</v>
          </cell>
          <cell r="D190" t="str">
            <v>1088859</v>
          </cell>
          <cell r="E190" t="str">
            <v>BGA</v>
          </cell>
          <cell r="F190" t="str">
            <v>2021</v>
          </cell>
          <cell r="G190" t="str">
            <v>95000,00</v>
          </cell>
          <cell r="H190" t="str">
            <v>2021-04-08 12:00:00 AM</v>
          </cell>
          <cell r="I190" t="str">
            <v>2021-05-07 12:00:00 AM</v>
          </cell>
          <cell r="J190" t="str">
            <v>0,00</v>
          </cell>
          <cell r="K190">
            <v>95000</v>
          </cell>
          <cell r="L190" t="str">
            <v>890212568-1088859</v>
          </cell>
          <cell r="M190" t="str">
            <v>CANCELADO</v>
          </cell>
          <cell r="N190">
            <v>95000</v>
          </cell>
          <cell r="S190" t="str">
            <v/>
          </cell>
          <cell r="W190" t="str">
            <v>816-5028</v>
          </cell>
          <cell r="X190">
            <v>44323</v>
          </cell>
        </row>
        <row r="191">
          <cell r="A191" t="str">
            <v>890212568-1090666</v>
          </cell>
          <cell r="B191" t="str">
            <v>890212568</v>
          </cell>
          <cell r="C191" t="str">
            <v>FUNDACION CARDIOVASCULAR DE COLOMBIA</v>
          </cell>
          <cell r="D191" t="str">
            <v>1090666</v>
          </cell>
          <cell r="E191" t="str">
            <v>BGA</v>
          </cell>
          <cell r="F191" t="str">
            <v>2021</v>
          </cell>
          <cell r="G191" t="str">
            <v>95000,00</v>
          </cell>
          <cell r="H191" t="str">
            <v>2021-04-23 12:00:00 AM</v>
          </cell>
          <cell r="I191" t="str">
            <v>2021-05-07 12:00:00 AM</v>
          </cell>
          <cell r="J191" t="str">
            <v>0,00</v>
          </cell>
          <cell r="K191">
            <v>95000</v>
          </cell>
          <cell r="L191" t="str">
            <v>890212568-1090666</v>
          </cell>
          <cell r="M191" t="str">
            <v>CANCELADO</v>
          </cell>
          <cell r="N191">
            <v>95000</v>
          </cell>
          <cell r="S191" t="str">
            <v/>
          </cell>
          <cell r="W191" t="str">
            <v>816-5881</v>
          </cell>
          <cell r="X191">
            <v>44580</v>
          </cell>
        </row>
        <row r="192">
          <cell r="A192" t="str">
            <v>890212568-1091348</v>
          </cell>
          <cell r="B192" t="str">
            <v>890212568</v>
          </cell>
          <cell r="C192" t="str">
            <v>FUNDACION CARDIOVASCULAR DE COLOMBIA</v>
          </cell>
          <cell r="D192" t="str">
            <v>1091348</v>
          </cell>
          <cell r="E192" t="str">
            <v>BGA</v>
          </cell>
          <cell r="F192" t="str">
            <v>2021</v>
          </cell>
          <cell r="G192" t="str">
            <v>95000,00</v>
          </cell>
          <cell r="H192" t="str">
            <v>2021-04-30 12:00:00 AM</v>
          </cell>
          <cell r="I192" t="str">
            <v>2021-05-07 12:00:00 AM</v>
          </cell>
          <cell r="J192" t="str">
            <v>0,00</v>
          </cell>
          <cell r="K192">
            <v>95000</v>
          </cell>
          <cell r="L192" t="str">
            <v>890212568-1091348</v>
          </cell>
          <cell r="M192" t="str">
            <v>CANCELADO</v>
          </cell>
          <cell r="N192">
            <v>95000</v>
          </cell>
          <cell r="S192" t="str">
            <v/>
          </cell>
          <cell r="W192" t="str">
            <v>816-5881</v>
          </cell>
          <cell r="X192">
            <v>44580</v>
          </cell>
        </row>
        <row r="193">
          <cell r="A193" t="str">
            <v>890212568-1116314</v>
          </cell>
          <cell r="B193" t="str">
            <v>890212568</v>
          </cell>
          <cell r="C193" t="str">
            <v>FUNDACION CARDIOVASCULAR DE COLOMBIA</v>
          </cell>
          <cell r="D193" t="str">
            <v>1116314</v>
          </cell>
          <cell r="E193" t="str">
            <v>BGA</v>
          </cell>
          <cell r="F193" t="str">
            <v>2021</v>
          </cell>
          <cell r="G193" t="str">
            <v>95000,00</v>
          </cell>
          <cell r="H193" t="str">
            <v>2021-11-27 12:00:00 AM</v>
          </cell>
          <cell r="I193" t="str">
            <v>2021-12-13 12:00:00 AM</v>
          </cell>
          <cell r="J193" t="str">
            <v>0,00</v>
          </cell>
          <cell r="K193">
            <v>95000</v>
          </cell>
          <cell r="L193" t="str">
            <v>890212568-1116314</v>
          </cell>
          <cell r="M193" t="str">
            <v>CANCELADO</v>
          </cell>
          <cell r="N193">
            <v>95000</v>
          </cell>
          <cell r="S193" t="str">
            <v/>
          </cell>
          <cell r="W193" t="str">
            <v>823-211</v>
          </cell>
          <cell r="X193">
            <v>44299</v>
          </cell>
        </row>
        <row r="194">
          <cell r="A194" t="str">
            <v>890212568-1100281</v>
          </cell>
          <cell r="B194" t="str">
            <v>890212568</v>
          </cell>
          <cell r="C194" t="str">
            <v>FUNDACION CARDIOVASCULAR DE COLOMBIA</v>
          </cell>
          <cell r="D194" t="str">
            <v>1100281</v>
          </cell>
          <cell r="E194" t="str">
            <v>BGA</v>
          </cell>
          <cell r="F194" t="str">
            <v>2021</v>
          </cell>
          <cell r="G194" t="str">
            <v>95000,00</v>
          </cell>
          <cell r="H194" t="str">
            <v>2021-07-22 12:00:00 AM</v>
          </cell>
          <cell r="I194" t="str">
            <v>2021-08-06 12:00:00 AM</v>
          </cell>
          <cell r="J194" t="str">
            <v>0,00</v>
          </cell>
          <cell r="K194">
            <v>95000</v>
          </cell>
          <cell r="L194" t="str">
            <v>890212568-1100281</v>
          </cell>
          <cell r="M194" t="str">
            <v>CANCELADO</v>
          </cell>
          <cell r="N194">
            <v>95000</v>
          </cell>
          <cell r="S194" t="str">
            <v/>
          </cell>
          <cell r="W194" t="str">
            <v>816-4928</v>
          </cell>
          <cell r="X194">
            <v>44295</v>
          </cell>
        </row>
        <row r="195">
          <cell r="A195" t="str">
            <v>890212568-1089056</v>
          </cell>
          <cell r="B195" t="str">
            <v>890212568</v>
          </cell>
          <cell r="C195" t="str">
            <v>FUNDACION CARDIOVASCULAR DE COLOMBIA</v>
          </cell>
          <cell r="D195" t="str">
            <v>1089056</v>
          </cell>
          <cell r="E195" t="str">
            <v>BGA</v>
          </cell>
          <cell r="F195" t="str">
            <v>2021</v>
          </cell>
          <cell r="G195" t="str">
            <v>95000,00</v>
          </cell>
          <cell r="H195" t="str">
            <v>2021-04-09 12:00:00 AM</v>
          </cell>
          <cell r="I195" t="str">
            <v>2021-05-07 12:00:00 AM</v>
          </cell>
          <cell r="J195" t="str">
            <v>0,00</v>
          </cell>
          <cell r="K195">
            <v>95000</v>
          </cell>
          <cell r="L195" t="str">
            <v>890212568-1089056</v>
          </cell>
          <cell r="M195" t="str">
            <v>CANCELADO</v>
          </cell>
          <cell r="N195">
            <v>95000</v>
          </cell>
          <cell r="S195" t="str">
            <v/>
          </cell>
          <cell r="W195" t="str">
            <v>823-457</v>
          </cell>
          <cell r="X195">
            <v>44582</v>
          </cell>
        </row>
        <row r="196">
          <cell r="A196" t="str">
            <v>890212568-1083640</v>
          </cell>
          <cell r="B196" t="str">
            <v>890212568</v>
          </cell>
          <cell r="C196" t="str">
            <v>FUNDACION CARDIOVASCULAR DE COLOMBIA</v>
          </cell>
          <cell r="D196" t="str">
            <v>1083640</v>
          </cell>
          <cell r="E196" t="str">
            <v>BGA</v>
          </cell>
          <cell r="F196" t="str">
            <v>2021</v>
          </cell>
          <cell r="G196" t="str">
            <v>95000,00</v>
          </cell>
          <cell r="H196" t="str">
            <v>2021-02-19 12:00:00 AM</v>
          </cell>
          <cell r="I196" t="str">
            <v>2021-03-02 12:00:00 AM</v>
          </cell>
          <cell r="J196" t="str">
            <v>0,00</v>
          </cell>
          <cell r="K196">
            <v>95000</v>
          </cell>
          <cell r="L196" t="str">
            <v>890212568-1083640</v>
          </cell>
          <cell r="M196" t="str">
            <v>CANCELADO</v>
          </cell>
          <cell r="N196">
            <v>95000</v>
          </cell>
          <cell r="S196" t="str">
            <v/>
          </cell>
          <cell r="W196" t="str">
            <v>816-4928</v>
          </cell>
          <cell r="X196">
            <v>44295</v>
          </cell>
        </row>
        <row r="197">
          <cell r="A197" t="str">
            <v>890212568-1081375</v>
          </cell>
          <cell r="B197" t="str">
            <v>890212568</v>
          </cell>
          <cell r="C197" t="str">
            <v>FUNDACION CARDIOVASCULAR DE COLOMBIA</v>
          </cell>
          <cell r="D197" t="str">
            <v>1081375</v>
          </cell>
          <cell r="E197" t="str">
            <v>BGA</v>
          </cell>
          <cell r="F197" t="str">
            <v>2021</v>
          </cell>
          <cell r="G197" t="str">
            <v>95000,00</v>
          </cell>
          <cell r="H197" t="str">
            <v>2021-01-31 12:00:00 AM</v>
          </cell>
          <cell r="I197" t="str">
            <v>2021-03-02 12:00:00 AM</v>
          </cell>
          <cell r="J197" t="str">
            <v>0,00</v>
          </cell>
          <cell r="K197">
            <v>95000</v>
          </cell>
          <cell r="L197" t="str">
            <v>890212568-1081375</v>
          </cell>
          <cell r="M197" t="str">
            <v>CANCELADO</v>
          </cell>
          <cell r="N197">
            <v>95000</v>
          </cell>
          <cell r="S197" t="str">
            <v/>
          </cell>
          <cell r="W197" t="str">
            <v>816-5881</v>
          </cell>
          <cell r="X197">
            <v>44580</v>
          </cell>
        </row>
        <row r="198">
          <cell r="A198" t="str">
            <v>890212568-1074276</v>
          </cell>
          <cell r="B198" t="str">
            <v>890212568</v>
          </cell>
          <cell r="C198" t="str">
            <v>FUNDACION CARDIOVASCULAR DE COLOMBIA</v>
          </cell>
          <cell r="D198" t="str">
            <v>1074276</v>
          </cell>
          <cell r="E198" t="str">
            <v>BGA</v>
          </cell>
          <cell r="F198" t="str">
            <v>2020</v>
          </cell>
          <cell r="G198" t="str">
            <v>95000,00</v>
          </cell>
          <cell r="H198" t="str">
            <v>2020-11-25 12:00:00 AM</v>
          </cell>
          <cell r="I198" t="str">
            <v>2021-03-01 12:00:00 AM</v>
          </cell>
          <cell r="J198" t="str">
            <v>0,00</v>
          </cell>
          <cell r="K198">
            <v>95000</v>
          </cell>
          <cell r="L198" t="str">
            <v>890212568-1074276</v>
          </cell>
          <cell r="M198" t="str">
            <v>CANCELADO</v>
          </cell>
          <cell r="N198">
            <v>95000</v>
          </cell>
          <cell r="S198" t="str">
            <v/>
          </cell>
          <cell r="W198" t="str">
            <v>816-5028</v>
          </cell>
          <cell r="X198">
            <v>44323</v>
          </cell>
        </row>
        <row r="199">
          <cell r="A199" t="str">
            <v>890212568-1070518</v>
          </cell>
          <cell r="B199" t="str">
            <v>890212568</v>
          </cell>
          <cell r="C199" t="str">
            <v>FUNDACION CARDIOVASCULAR DE COLOMBIA</v>
          </cell>
          <cell r="D199" t="str">
            <v>1070518</v>
          </cell>
          <cell r="E199" t="str">
            <v>BGA</v>
          </cell>
          <cell r="F199" t="str">
            <v>2020</v>
          </cell>
          <cell r="G199" t="str">
            <v>95000,00</v>
          </cell>
          <cell r="H199" t="str">
            <v>2020-10-19 12:00:00 AM</v>
          </cell>
          <cell r="I199" t="str">
            <v>2020-12-01 12:00:00 AM</v>
          </cell>
          <cell r="J199" t="str">
            <v>0,00</v>
          </cell>
          <cell r="K199">
            <v>95000</v>
          </cell>
          <cell r="L199" t="str">
            <v>890212568-1070518</v>
          </cell>
          <cell r="M199" t="str">
            <v>CANCELADO</v>
          </cell>
          <cell r="N199">
            <v>95000</v>
          </cell>
          <cell r="S199" t="str">
            <v/>
          </cell>
          <cell r="W199" t="str">
            <v>816-4727</v>
          </cell>
          <cell r="X199">
            <v>44232</v>
          </cell>
        </row>
        <row r="200">
          <cell r="A200" t="str">
            <v>890212568-1116899</v>
          </cell>
          <cell r="B200" t="str">
            <v>890212568</v>
          </cell>
          <cell r="C200" t="str">
            <v>FUNDACION CARDIOVASCULAR DE COLOMBIA</v>
          </cell>
          <cell r="D200" t="str">
            <v>1116899</v>
          </cell>
          <cell r="E200" t="str">
            <v>BGA</v>
          </cell>
          <cell r="F200" t="str">
            <v>2021</v>
          </cell>
          <cell r="G200" t="str">
            <v>95000,00</v>
          </cell>
          <cell r="H200" t="str">
            <v>2021-12-01 12:00:00 AM</v>
          </cell>
          <cell r="I200" t="str">
            <v>2021-12-13 12:00:00 AM</v>
          </cell>
          <cell r="J200" t="str">
            <v>0,00</v>
          </cell>
          <cell r="K200">
            <v>95000</v>
          </cell>
          <cell r="L200" t="str">
            <v>890212568-1116899</v>
          </cell>
          <cell r="M200" t="str">
            <v>CANCELADO</v>
          </cell>
          <cell r="N200">
            <v>95000</v>
          </cell>
          <cell r="S200" t="str">
            <v/>
          </cell>
          <cell r="W200" t="str">
            <v>816-5992</v>
          </cell>
          <cell r="X200">
            <v>44599</v>
          </cell>
        </row>
        <row r="201">
          <cell r="A201" t="str">
            <v>890212568-1099915</v>
          </cell>
          <cell r="B201" t="str">
            <v>890212568</v>
          </cell>
          <cell r="C201" t="str">
            <v>FUNDACION CARDIOVASCULAR DE COLOMBIA</v>
          </cell>
          <cell r="D201" t="str">
            <v>1099915</v>
          </cell>
          <cell r="E201" t="str">
            <v>BGA</v>
          </cell>
          <cell r="F201" t="str">
            <v>2021</v>
          </cell>
          <cell r="G201" t="str">
            <v>95000,00</v>
          </cell>
          <cell r="H201" t="str">
            <v>2021-07-17 12:00:00 AM</v>
          </cell>
          <cell r="I201" t="str">
            <v>2021-08-06 12:00:00 AM</v>
          </cell>
          <cell r="J201" t="str">
            <v>0,00</v>
          </cell>
          <cell r="K201">
            <v>95000</v>
          </cell>
          <cell r="L201" t="str">
            <v>890212568-1099915</v>
          </cell>
          <cell r="M201" t="str">
            <v>CANCELADO</v>
          </cell>
          <cell r="N201">
            <v>95000</v>
          </cell>
          <cell r="S201" t="str">
            <v/>
          </cell>
          <cell r="W201" t="str">
            <v>817-4068</v>
          </cell>
          <cell r="X201">
            <v>44449</v>
          </cell>
        </row>
        <row r="202">
          <cell r="A202" t="str">
            <v>890212568-1112431</v>
          </cell>
          <cell r="B202" t="str">
            <v>890212568</v>
          </cell>
          <cell r="C202" t="str">
            <v>FUNDACION CARDIOVASCULAR DE COLOMBIA</v>
          </cell>
          <cell r="D202" t="str">
            <v>1112431</v>
          </cell>
          <cell r="E202" t="str">
            <v>BGA</v>
          </cell>
          <cell r="F202" t="str">
            <v>2021</v>
          </cell>
          <cell r="G202" t="str">
            <v>95000,00</v>
          </cell>
          <cell r="H202" t="str">
            <v>2021-10-25 12:00:00 AM</v>
          </cell>
          <cell r="I202" t="str">
            <v>2021-11-03 12:00:00 AM</v>
          </cell>
          <cell r="J202" t="str">
            <v>0,00</v>
          </cell>
          <cell r="K202">
            <v>95000</v>
          </cell>
          <cell r="L202" t="str">
            <v>890212568-1112431</v>
          </cell>
          <cell r="M202" t="str">
            <v>CANCELADO</v>
          </cell>
          <cell r="N202">
            <v>95000</v>
          </cell>
          <cell r="S202" t="str">
            <v/>
          </cell>
          <cell r="W202" t="str">
            <v>816-5881</v>
          </cell>
          <cell r="X202">
            <v>44580</v>
          </cell>
        </row>
        <row r="203">
          <cell r="A203" t="str">
            <v>890212568-1113621</v>
          </cell>
          <cell r="B203" t="str">
            <v>890212568</v>
          </cell>
          <cell r="C203" t="str">
            <v>FUNDACION CARDIOVASCULAR DE COLOMBIA</v>
          </cell>
          <cell r="D203" t="str">
            <v>1113621</v>
          </cell>
          <cell r="E203" t="str">
            <v>BGA</v>
          </cell>
          <cell r="F203" t="str">
            <v>2021</v>
          </cell>
          <cell r="G203" t="str">
            <v>95000,00</v>
          </cell>
          <cell r="H203" t="str">
            <v>2021-11-04 12:00:00 AM</v>
          </cell>
          <cell r="I203" t="str">
            <v>2021-12-13 12:00:00 AM</v>
          </cell>
          <cell r="J203" t="str">
            <v>0,00</v>
          </cell>
          <cell r="K203">
            <v>95000</v>
          </cell>
          <cell r="L203" t="str">
            <v>890212568-1113621</v>
          </cell>
          <cell r="M203" t="str">
            <v>CANCELADO</v>
          </cell>
          <cell r="N203">
            <v>95000</v>
          </cell>
          <cell r="S203" t="str">
            <v/>
          </cell>
          <cell r="W203" t="str">
            <v>816-5992</v>
          </cell>
          <cell r="X203">
            <v>44599</v>
          </cell>
        </row>
        <row r="204">
          <cell r="A204" t="str">
            <v>890212568-1099759</v>
          </cell>
          <cell r="B204" t="str">
            <v>890212568</v>
          </cell>
          <cell r="C204" t="str">
            <v>FUNDACION CARDIOVASCULAR DE COLOMBIA</v>
          </cell>
          <cell r="D204" t="str">
            <v>1099759</v>
          </cell>
          <cell r="E204" t="str">
            <v>BGA</v>
          </cell>
          <cell r="F204" t="str">
            <v>2021</v>
          </cell>
          <cell r="G204" t="str">
            <v>95000,00</v>
          </cell>
          <cell r="H204" t="str">
            <v>2021-07-15 12:00:00 AM</v>
          </cell>
          <cell r="I204" t="str">
            <v>2021-08-06 12:00:00 AM</v>
          </cell>
          <cell r="J204" t="str">
            <v>0,00</v>
          </cell>
          <cell r="K204">
            <v>95000</v>
          </cell>
          <cell r="L204" t="str">
            <v>890212568-1099759</v>
          </cell>
          <cell r="M204" t="str">
            <v>CANCELADO</v>
          </cell>
          <cell r="N204">
            <v>95000</v>
          </cell>
          <cell r="S204" t="str">
            <v/>
          </cell>
          <cell r="W204" t="str">
            <v>717-1726</v>
          </cell>
          <cell r="X204">
            <v>44462</v>
          </cell>
        </row>
        <row r="205">
          <cell r="A205" t="str">
            <v>890212568-1112898</v>
          </cell>
          <cell r="B205" t="str">
            <v>890212568</v>
          </cell>
          <cell r="C205" t="str">
            <v>FUNDACION CARDIOVASCULAR DE COLOMBIA</v>
          </cell>
          <cell r="D205" t="str">
            <v>1112898</v>
          </cell>
          <cell r="E205" t="str">
            <v>BGA</v>
          </cell>
          <cell r="F205" t="str">
            <v>2021</v>
          </cell>
          <cell r="G205" t="str">
            <v>95353,00</v>
          </cell>
          <cell r="H205" t="str">
            <v>2021-10-28 12:00:00 AM</v>
          </cell>
          <cell r="I205" t="str">
            <v>2021-11-03 12:00:00 AM</v>
          </cell>
          <cell r="J205" t="str">
            <v>0,00</v>
          </cell>
          <cell r="K205">
            <v>95353</v>
          </cell>
          <cell r="L205" t="str">
            <v>890212568-1112898</v>
          </cell>
          <cell r="M205" t="str">
            <v>CANCELADO</v>
          </cell>
          <cell r="N205">
            <v>95353</v>
          </cell>
          <cell r="S205" t="str">
            <v/>
          </cell>
          <cell r="W205" t="str">
            <v>816-5881</v>
          </cell>
          <cell r="X205">
            <v>44580</v>
          </cell>
        </row>
        <row r="206">
          <cell r="A206" t="str">
            <v>890212568-1076134</v>
          </cell>
          <cell r="B206" t="str">
            <v>890212568</v>
          </cell>
          <cell r="C206" t="str">
            <v>FUNDACION CARDIOVASCULAR DE COLOMBIA</v>
          </cell>
          <cell r="D206" t="str">
            <v>1076134</v>
          </cell>
          <cell r="E206" t="str">
            <v>BGA</v>
          </cell>
          <cell r="F206" t="str">
            <v>2020</v>
          </cell>
          <cell r="G206" t="str">
            <v>111211,00</v>
          </cell>
          <cell r="H206" t="str">
            <v>2020-12-12 12:00:00 AM</v>
          </cell>
          <cell r="I206" t="str">
            <v>2021-03-01 12:00:00 AM</v>
          </cell>
          <cell r="J206" t="str">
            <v>0,00</v>
          </cell>
          <cell r="K206">
            <v>111211</v>
          </cell>
          <cell r="L206" t="str">
            <v>890212568-1076134</v>
          </cell>
          <cell r="M206" t="str">
            <v>CANCELADO</v>
          </cell>
          <cell r="N206">
            <v>111211</v>
          </cell>
          <cell r="S206" t="str">
            <v/>
          </cell>
          <cell r="W206" t="str">
            <v>816-5028</v>
          </cell>
          <cell r="X206">
            <v>44323</v>
          </cell>
        </row>
        <row r="207">
          <cell r="A207" t="str">
            <v>890212568-1090026</v>
          </cell>
          <cell r="B207" t="str">
            <v>890212568</v>
          </cell>
          <cell r="C207" t="str">
            <v>FUNDACION CARDIOVASCULAR DE COLOMBIA</v>
          </cell>
          <cell r="D207" t="str">
            <v>1090026</v>
          </cell>
          <cell r="E207" t="str">
            <v>BGA</v>
          </cell>
          <cell r="F207" t="str">
            <v>2021</v>
          </cell>
          <cell r="G207" t="str">
            <v>111211,00</v>
          </cell>
          <cell r="H207" t="str">
            <v>2021-04-20 12:00:00 AM</v>
          </cell>
          <cell r="I207" t="str">
            <v>2021-05-07 12:00:00 AM</v>
          </cell>
          <cell r="J207" t="str">
            <v>0,00</v>
          </cell>
          <cell r="K207">
            <v>111211</v>
          </cell>
          <cell r="L207" t="str">
            <v>890212568-1090026</v>
          </cell>
          <cell r="M207" t="str">
            <v>CANCELADO</v>
          </cell>
          <cell r="N207">
            <v>111211</v>
          </cell>
          <cell r="S207" t="str">
            <v/>
          </cell>
          <cell r="W207" t="str">
            <v>816-5228</v>
          </cell>
          <cell r="X207">
            <v>44385</v>
          </cell>
        </row>
        <row r="208">
          <cell r="A208" t="str">
            <v>890212568-1086595</v>
          </cell>
          <cell r="B208" t="str">
            <v>890212568</v>
          </cell>
          <cell r="C208" t="str">
            <v>FUNDACION CARDIOVASCULAR DE COLOMBIA</v>
          </cell>
          <cell r="D208" t="str">
            <v>1086595</v>
          </cell>
          <cell r="E208" t="str">
            <v>BGA</v>
          </cell>
          <cell r="F208" t="str">
            <v>2021</v>
          </cell>
          <cell r="G208" t="str">
            <v>118146,00</v>
          </cell>
          <cell r="H208" t="str">
            <v>2021-03-17 12:00:00 AM</v>
          </cell>
          <cell r="I208" t="str">
            <v>2021-04-05 12:00:00 AM</v>
          </cell>
          <cell r="J208" t="str">
            <v>0,00</v>
          </cell>
          <cell r="K208">
            <v>118146</v>
          </cell>
          <cell r="L208" t="str">
            <v>890212568-1086595</v>
          </cell>
          <cell r="M208" t="str">
            <v>CANCELADO</v>
          </cell>
          <cell r="N208">
            <v>118146</v>
          </cell>
          <cell r="S208" t="str">
            <v/>
          </cell>
          <cell r="W208" t="str">
            <v>823-265</v>
          </cell>
          <cell r="X208">
            <v>44383</v>
          </cell>
        </row>
        <row r="209">
          <cell r="A209" t="str">
            <v>890212568-1083368</v>
          </cell>
          <cell r="B209" t="str">
            <v>890212568</v>
          </cell>
          <cell r="C209" t="str">
            <v>FUNDACION CARDIOVASCULAR DE COLOMBIA</v>
          </cell>
          <cell r="D209" t="str">
            <v>1083368</v>
          </cell>
          <cell r="E209" t="str">
            <v>BGA</v>
          </cell>
          <cell r="F209" t="str">
            <v>2021</v>
          </cell>
          <cell r="G209" t="str">
            <v>122220,00</v>
          </cell>
          <cell r="H209" t="str">
            <v>2021-02-17 12:00:00 AM</v>
          </cell>
          <cell r="I209" t="str">
            <v>2021-03-01 12:00:00 AM</v>
          </cell>
          <cell r="J209" t="str">
            <v>0,00</v>
          </cell>
          <cell r="K209">
            <v>122220</v>
          </cell>
          <cell r="L209" t="str">
            <v>890212568-1083368</v>
          </cell>
          <cell r="M209" t="str">
            <v>CANCELADO</v>
          </cell>
          <cell r="N209">
            <v>122220</v>
          </cell>
          <cell r="S209" t="str">
            <v/>
          </cell>
          <cell r="W209" t="str">
            <v>823-211</v>
          </cell>
          <cell r="X209">
            <v>44299</v>
          </cell>
        </row>
        <row r="210">
          <cell r="A210" t="str">
            <v>890212568-1097716</v>
          </cell>
          <cell r="B210" t="str">
            <v>890212568</v>
          </cell>
          <cell r="C210" t="str">
            <v>FUNDACION CARDIOVASCULAR DE COLOMBIA</v>
          </cell>
          <cell r="D210" t="str">
            <v>1097716</v>
          </cell>
          <cell r="E210" t="str">
            <v>BGA</v>
          </cell>
          <cell r="F210" t="str">
            <v>2021</v>
          </cell>
          <cell r="G210" t="str">
            <v>126630,00</v>
          </cell>
          <cell r="H210" t="str">
            <v>2021-06-28 12:00:00 AM</v>
          </cell>
          <cell r="I210" t="str">
            <v>2021-08-06 12:00:00 AM</v>
          </cell>
          <cell r="J210" t="str">
            <v>0,00</v>
          </cell>
          <cell r="K210">
            <v>126630</v>
          </cell>
          <cell r="L210" t="str">
            <v>890212568-1097716</v>
          </cell>
          <cell r="M210" t="str">
            <v>CANCELADO</v>
          </cell>
          <cell r="N210">
            <v>126630</v>
          </cell>
          <cell r="S210" t="str">
            <v/>
          </cell>
          <cell r="W210" t="str">
            <v>816-6194</v>
          </cell>
          <cell r="X210">
            <v>44658</v>
          </cell>
        </row>
        <row r="211">
          <cell r="A211" t="str">
            <v>890212568-1088090</v>
          </cell>
          <cell r="B211" t="str">
            <v>890212568</v>
          </cell>
          <cell r="C211" t="str">
            <v>FUNDACION CARDIOVASCULAR DE COLOMBIA</v>
          </cell>
          <cell r="D211" t="str">
            <v>1088090</v>
          </cell>
          <cell r="E211" t="str">
            <v>BGA</v>
          </cell>
          <cell r="F211" t="str">
            <v>2021</v>
          </cell>
          <cell r="G211" t="str">
            <v>130944,00</v>
          </cell>
          <cell r="H211" t="str">
            <v>2021-03-30 12:00:00 AM</v>
          </cell>
          <cell r="I211" t="str">
            <v>2021-05-07 12:00:00 AM</v>
          </cell>
          <cell r="J211" t="str">
            <v>0,00</v>
          </cell>
          <cell r="K211">
            <v>130944</v>
          </cell>
          <cell r="L211" t="str">
            <v>890212568-1088090</v>
          </cell>
          <cell r="M211" t="str">
            <v>CANCELADO</v>
          </cell>
          <cell r="N211">
            <v>130944</v>
          </cell>
          <cell r="S211" t="str">
            <v/>
          </cell>
          <cell r="W211" t="str">
            <v>816-5228</v>
          </cell>
          <cell r="X211">
            <v>44385</v>
          </cell>
        </row>
        <row r="212">
          <cell r="A212" t="str">
            <v>890212568-1094527</v>
          </cell>
          <cell r="B212" t="str">
            <v>890212568</v>
          </cell>
          <cell r="C212" t="str">
            <v>FUNDACION CARDIOVASCULAR DE COLOMBIA</v>
          </cell>
          <cell r="D212" t="str">
            <v>1094527</v>
          </cell>
          <cell r="E212" t="str">
            <v>BGA</v>
          </cell>
          <cell r="F212" t="str">
            <v>2021</v>
          </cell>
          <cell r="G212" t="str">
            <v>130944,00</v>
          </cell>
          <cell r="H212" t="str">
            <v>2021-05-31 12:00:00 AM</v>
          </cell>
          <cell r="I212" t="str">
            <v>2021-06-03 12:00:00 AM</v>
          </cell>
          <cell r="J212" t="str">
            <v>0,00</v>
          </cell>
          <cell r="K212">
            <v>130944</v>
          </cell>
          <cell r="L212" t="str">
            <v>890212568-1094527</v>
          </cell>
          <cell r="M212" t="str">
            <v>CANCELADO</v>
          </cell>
          <cell r="N212">
            <v>130944</v>
          </cell>
          <cell r="S212" t="str">
            <v/>
          </cell>
          <cell r="W212" t="str">
            <v>816-5228</v>
          </cell>
          <cell r="X212">
            <v>44385</v>
          </cell>
        </row>
        <row r="213">
          <cell r="A213" t="str">
            <v>890212568-1083016</v>
          </cell>
          <cell r="B213" t="str">
            <v>890212568</v>
          </cell>
          <cell r="C213" t="str">
            <v>FUNDACION CARDIOVASCULAR DE COLOMBIA</v>
          </cell>
          <cell r="D213" t="str">
            <v>1083016</v>
          </cell>
          <cell r="E213" t="str">
            <v>BGA</v>
          </cell>
          <cell r="F213" t="str">
            <v>2021</v>
          </cell>
          <cell r="G213" t="str">
            <v>130944,00</v>
          </cell>
          <cell r="H213" t="str">
            <v>2021-02-15 12:00:00 AM</v>
          </cell>
          <cell r="I213" t="str">
            <v>2021-03-01 12:00:00 AM</v>
          </cell>
          <cell r="J213" t="str">
            <v>0,00</v>
          </cell>
          <cell r="K213">
            <v>130944</v>
          </cell>
          <cell r="L213" t="str">
            <v>890212568-1083016</v>
          </cell>
          <cell r="M213" t="str">
            <v>CANCELADO</v>
          </cell>
          <cell r="N213">
            <v>130944</v>
          </cell>
          <cell r="S213" t="str">
            <v/>
          </cell>
          <cell r="W213" t="str">
            <v>816-5028</v>
          </cell>
          <cell r="X213">
            <v>44323</v>
          </cell>
        </row>
        <row r="214">
          <cell r="A214" t="str">
            <v>890212568-1079841</v>
          </cell>
          <cell r="B214" t="str">
            <v>890212568</v>
          </cell>
          <cell r="C214" t="str">
            <v>FUNDACION CARDIOVASCULAR DE COLOMBIA</v>
          </cell>
          <cell r="D214" t="str">
            <v>1079841</v>
          </cell>
          <cell r="E214" t="str">
            <v>BGA</v>
          </cell>
          <cell r="F214" t="str">
            <v>2021</v>
          </cell>
          <cell r="G214" t="str">
            <v>130944,00</v>
          </cell>
          <cell r="H214" t="str">
            <v>2021-01-18 12:00:00 AM</v>
          </cell>
          <cell r="I214" t="str">
            <v>2021-03-02 12:00:00 AM</v>
          </cell>
          <cell r="J214" t="str">
            <v>0,00</v>
          </cell>
          <cell r="K214">
            <v>130944</v>
          </cell>
          <cell r="L214" t="str">
            <v>890212568-1079841</v>
          </cell>
          <cell r="M214" t="str">
            <v>CANCELADO</v>
          </cell>
          <cell r="N214">
            <v>130944</v>
          </cell>
          <cell r="S214" t="str">
            <v/>
          </cell>
          <cell r="W214" t="str">
            <v>816-5028</v>
          </cell>
          <cell r="X214">
            <v>44323</v>
          </cell>
        </row>
        <row r="215">
          <cell r="A215" t="str">
            <v>890212568-1070406</v>
          </cell>
          <cell r="B215" t="str">
            <v>890212568</v>
          </cell>
          <cell r="C215" t="str">
            <v>FUNDACION CARDIOVASCULAR DE COLOMBIA</v>
          </cell>
          <cell r="D215" t="str">
            <v>1070406</v>
          </cell>
          <cell r="E215" t="str">
            <v>BGA</v>
          </cell>
          <cell r="F215" t="str">
            <v>2020</v>
          </cell>
          <cell r="G215" t="str">
            <v>130944,00</v>
          </cell>
          <cell r="H215" t="str">
            <v>2020-10-19 12:00:00 AM</v>
          </cell>
          <cell r="I215" t="str">
            <v>2020-12-01 12:00:00 AM</v>
          </cell>
          <cell r="J215" t="str">
            <v>0,00</v>
          </cell>
          <cell r="K215">
            <v>130944</v>
          </cell>
          <cell r="L215" t="str">
            <v>890212568-1070406</v>
          </cell>
          <cell r="M215" t="str">
            <v>CANCELADO</v>
          </cell>
          <cell r="N215">
            <v>130944</v>
          </cell>
          <cell r="S215" t="str">
            <v/>
          </cell>
          <cell r="W215" t="str">
            <v>816-4727</v>
          </cell>
          <cell r="X215">
            <v>44232</v>
          </cell>
        </row>
        <row r="216">
          <cell r="A216" t="str">
            <v>890212568-1082686</v>
          </cell>
          <cell r="B216" t="str">
            <v>890212568</v>
          </cell>
          <cell r="C216" t="str">
            <v>FUNDACION CARDIOVASCULAR DE COLOMBIA</v>
          </cell>
          <cell r="D216" t="str">
            <v>1082686</v>
          </cell>
          <cell r="E216" t="str">
            <v>BGA</v>
          </cell>
          <cell r="F216" t="str">
            <v>2021</v>
          </cell>
          <cell r="G216" t="str">
            <v>131577,00</v>
          </cell>
          <cell r="H216" t="str">
            <v>2021-02-11 12:00:00 AM</v>
          </cell>
          <cell r="I216" t="str">
            <v>2021-03-01 12:00:00 AM</v>
          </cell>
          <cell r="J216" t="str">
            <v>0,00</v>
          </cell>
          <cell r="K216">
            <v>131577</v>
          </cell>
          <cell r="L216" t="str">
            <v>890212568-1082686</v>
          </cell>
          <cell r="M216" t="str">
            <v>CANCELADO</v>
          </cell>
          <cell r="N216">
            <v>131577</v>
          </cell>
          <cell r="S216" t="str">
            <v/>
          </cell>
          <cell r="W216" t="str">
            <v>816-5028</v>
          </cell>
          <cell r="X216">
            <v>44323</v>
          </cell>
        </row>
        <row r="217">
          <cell r="A217" t="str">
            <v>890212568-1088810</v>
          </cell>
          <cell r="B217" t="str">
            <v>890212568</v>
          </cell>
          <cell r="C217" t="str">
            <v>FUNDACION CARDIOVASCULAR DE COLOMBIA</v>
          </cell>
          <cell r="D217" t="str">
            <v>1088810</v>
          </cell>
          <cell r="E217" t="str">
            <v>BGA</v>
          </cell>
          <cell r="F217" t="str">
            <v>2021</v>
          </cell>
          <cell r="G217" t="str">
            <v>150000,00</v>
          </cell>
          <cell r="H217" t="str">
            <v>2021-04-08 12:00:00 AM</v>
          </cell>
          <cell r="I217" t="str">
            <v>2021-05-07 12:00:00 AM</v>
          </cell>
          <cell r="J217" t="str">
            <v>0,00</v>
          </cell>
          <cell r="K217">
            <v>150000</v>
          </cell>
          <cell r="L217" t="str">
            <v>890212568-1088810</v>
          </cell>
          <cell r="M217" t="str">
            <v>CANCELADO</v>
          </cell>
          <cell r="N217">
            <v>150000</v>
          </cell>
          <cell r="S217" t="str">
            <v/>
          </cell>
          <cell r="W217" t="str">
            <v>816-5228</v>
          </cell>
          <cell r="X217">
            <v>44385</v>
          </cell>
        </row>
        <row r="218">
          <cell r="A218" t="str">
            <v>890212568-1081890</v>
          </cell>
          <cell r="B218" t="str">
            <v>890212568</v>
          </cell>
          <cell r="C218" t="str">
            <v>FUNDACION CARDIOVASCULAR DE COLOMBIA</v>
          </cell>
          <cell r="D218" t="str">
            <v>1081890</v>
          </cell>
          <cell r="E218" t="str">
            <v>BGA</v>
          </cell>
          <cell r="F218" t="str">
            <v>2021</v>
          </cell>
          <cell r="G218" t="str">
            <v>150000,00</v>
          </cell>
          <cell r="H218" t="str">
            <v>2021-02-04 12:00:00 AM</v>
          </cell>
          <cell r="I218" t="str">
            <v>2021-03-01 12:00:00 AM</v>
          </cell>
          <cell r="J218" t="str">
            <v>0,00</v>
          </cell>
          <cell r="K218">
            <v>150000</v>
          </cell>
          <cell r="L218" t="str">
            <v>890212568-1081890</v>
          </cell>
          <cell r="M218" t="str">
            <v>CANCELADO</v>
          </cell>
          <cell r="N218">
            <v>150000</v>
          </cell>
          <cell r="S218" t="str">
            <v/>
          </cell>
          <cell r="W218" t="str">
            <v>816-5028</v>
          </cell>
          <cell r="X218">
            <v>44323</v>
          </cell>
        </row>
        <row r="219">
          <cell r="A219" t="str">
            <v>890212568-1070387</v>
          </cell>
          <cell r="B219" t="str">
            <v>890212568</v>
          </cell>
          <cell r="C219" t="str">
            <v>FUNDACION CARDIOVASCULAR DE COLOMBIA</v>
          </cell>
          <cell r="D219" t="str">
            <v>1070387</v>
          </cell>
          <cell r="E219" t="str">
            <v>BGA</v>
          </cell>
          <cell r="F219" t="str">
            <v>2020</v>
          </cell>
          <cell r="G219" t="str">
            <v>150000,00</v>
          </cell>
          <cell r="H219" t="str">
            <v>2020-10-19 12:00:00 AM</v>
          </cell>
          <cell r="I219" t="str">
            <v>2020-12-01 12:00:00 AM</v>
          </cell>
          <cell r="J219" t="str">
            <v>0,00</v>
          </cell>
          <cell r="K219">
            <v>150000</v>
          </cell>
          <cell r="L219" t="str">
            <v>890212568-1070387</v>
          </cell>
          <cell r="M219" t="str">
            <v>CANCELADO</v>
          </cell>
          <cell r="N219">
            <v>150000</v>
          </cell>
          <cell r="S219" t="str">
            <v/>
          </cell>
          <cell r="W219" t="str">
            <v>816-4727</v>
          </cell>
          <cell r="X219">
            <v>44232</v>
          </cell>
        </row>
        <row r="220">
          <cell r="A220" t="str">
            <v>890212568-1089042</v>
          </cell>
          <cell r="B220" t="str">
            <v>890212568</v>
          </cell>
          <cell r="C220" t="str">
            <v>FUNDACION CARDIOVASCULAR DE COLOMBIA</v>
          </cell>
          <cell r="D220" t="str">
            <v>1089042</v>
          </cell>
          <cell r="E220" t="str">
            <v>BGA</v>
          </cell>
          <cell r="F220" t="str">
            <v>2021</v>
          </cell>
          <cell r="G220" t="str">
            <v>150000,00</v>
          </cell>
          <cell r="H220" t="str">
            <v>2021-04-09 12:00:00 AM</v>
          </cell>
          <cell r="I220" t="str">
            <v>2021-05-07 12:00:00 AM</v>
          </cell>
          <cell r="J220" t="str">
            <v>0,00</v>
          </cell>
          <cell r="K220">
            <v>150000</v>
          </cell>
          <cell r="L220" t="str">
            <v>890212568-1089042</v>
          </cell>
          <cell r="M220" t="str">
            <v>CANCELADO</v>
          </cell>
          <cell r="N220">
            <v>150000</v>
          </cell>
          <cell r="S220" t="str">
            <v/>
          </cell>
          <cell r="W220" t="str">
            <v>816-5228</v>
          </cell>
          <cell r="X220">
            <v>44385</v>
          </cell>
        </row>
        <row r="221">
          <cell r="A221" t="str">
            <v>890212568-1089456</v>
          </cell>
          <cell r="B221" t="str">
            <v>890212568</v>
          </cell>
          <cell r="C221" t="str">
            <v>FUNDACION CARDIOVASCULAR DE COLOMBIA</v>
          </cell>
          <cell r="D221" t="str">
            <v>1089456</v>
          </cell>
          <cell r="E221" t="str">
            <v>BGA</v>
          </cell>
          <cell r="F221" t="str">
            <v>2021</v>
          </cell>
          <cell r="G221" t="str">
            <v>179453,00</v>
          </cell>
          <cell r="H221" t="str">
            <v>2021-04-13 12:00:00 AM</v>
          </cell>
          <cell r="I221" t="str">
            <v>2021-05-07 12:00:00 AM</v>
          </cell>
          <cell r="J221" t="str">
            <v>0,00</v>
          </cell>
          <cell r="K221">
            <v>179453</v>
          </cell>
          <cell r="L221" t="str">
            <v>890212568-1089456</v>
          </cell>
          <cell r="M221" t="str">
            <v>CANCELADO</v>
          </cell>
          <cell r="N221">
            <v>179453</v>
          </cell>
          <cell r="S221" t="str">
            <v/>
          </cell>
          <cell r="W221" t="str">
            <v>816-5228</v>
          </cell>
          <cell r="X221">
            <v>44385</v>
          </cell>
        </row>
        <row r="222">
          <cell r="A222" t="str">
            <v>890212568-1099417</v>
          </cell>
          <cell r="B222" t="str">
            <v>890212568</v>
          </cell>
          <cell r="C222" t="str">
            <v>FUNDACION CARDIOVASCULAR DE COLOMBIA</v>
          </cell>
          <cell r="D222" t="str">
            <v>1099417</v>
          </cell>
          <cell r="E222" t="str">
            <v>BGA</v>
          </cell>
          <cell r="F222" t="str">
            <v>2021</v>
          </cell>
          <cell r="G222" t="str">
            <v>186071,00</v>
          </cell>
          <cell r="H222" t="str">
            <v>2021-07-13 12:00:00 AM</v>
          </cell>
          <cell r="I222" t="str">
            <v>2021-08-06 12:00:00 AM</v>
          </cell>
          <cell r="J222" t="str">
            <v>0,00</v>
          </cell>
          <cell r="K222">
            <v>186071</v>
          </cell>
          <cell r="L222" t="str">
            <v>890212568-1099417</v>
          </cell>
          <cell r="M222" t="str">
            <v>CANCELADO</v>
          </cell>
          <cell r="N222">
            <v>186071</v>
          </cell>
          <cell r="S222" t="str">
            <v/>
          </cell>
          <cell r="W222" t="str">
            <v>817-4068</v>
          </cell>
          <cell r="X222">
            <v>44449</v>
          </cell>
        </row>
        <row r="223">
          <cell r="A223" t="str">
            <v>890212568-1115133</v>
          </cell>
          <cell r="B223" t="str">
            <v>890212568</v>
          </cell>
          <cell r="C223" t="str">
            <v>FUNDACION CARDIOVASCULAR DE COLOMBIA</v>
          </cell>
          <cell r="D223" t="str">
            <v>1115133</v>
          </cell>
          <cell r="E223" t="str">
            <v>BGA</v>
          </cell>
          <cell r="F223" t="str">
            <v>2021</v>
          </cell>
          <cell r="G223" t="str">
            <v>200000,00</v>
          </cell>
          <cell r="H223" t="str">
            <v>2021-11-17 12:00:00 AM</v>
          </cell>
          <cell r="I223" t="str">
            <v>2021-12-13 12:00:00 AM</v>
          </cell>
          <cell r="J223" t="str">
            <v>0,00</v>
          </cell>
          <cell r="K223">
            <v>200000</v>
          </cell>
          <cell r="L223" t="str">
            <v>890212568-1115133</v>
          </cell>
          <cell r="M223" t="str">
            <v>CANCELADO</v>
          </cell>
          <cell r="N223">
            <v>200000</v>
          </cell>
          <cell r="S223" t="str">
            <v/>
          </cell>
          <cell r="W223" t="str">
            <v>816-5992</v>
          </cell>
          <cell r="X223">
            <v>44599</v>
          </cell>
        </row>
        <row r="224">
          <cell r="A224" t="str">
            <v>890212568-1116325</v>
          </cell>
          <cell r="B224" t="str">
            <v>890212568</v>
          </cell>
          <cell r="C224" t="str">
            <v>FUNDACION CARDIOVASCULAR DE COLOMBIA</v>
          </cell>
          <cell r="D224" t="str">
            <v>1116325</v>
          </cell>
          <cell r="E224" t="str">
            <v>BGA</v>
          </cell>
          <cell r="F224" t="str">
            <v>2021</v>
          </cell>
          <cell r="G224" t="str">
            <v>200000,00</v>
          </cell>
          <cell r="H224" t="str">
            <v>2021-11-27 12:00:00 AM</v>
          </cell>
          <cell r="I224" t="str">
            <v>2021-12-13 12:00:00 AM</v>
          </cell>
          <cell r="J224" t="str">
            <v>0,00</v>
          </cell>
          <cell r="K224">
            <v>200000</v>
          </cell>
          <cell r="L224" t="str">
            <v>890212568-1116325</v>
          </cell>
          <cell r="M224" t="str">
            <v>CANCELADO</v>
          </cell>
          <cell r="N224">
            <v>200000</v>
          </cell>
          <cell r="S224" t="str">
            <v/>
          </cell>
          <cell r="W224" t="str">
            <v>816-5992</v>
          </cell>
          <cell r="X224">
            <v>44599</v>
          </cell>
        </row>
        <row r="225">
          <cell r="A225" t="str">
            <v>890212568-1115338</v>
          </cell>
          <cell r="B225" t="str">
            <v>890212568</v>
          </cell>
          <cell r="C225" t="str">
            <v>FUNDACION CARDIOVASCULAR DE COLOMBIA</v>
          </cell>
          <cell r="D225" t="str">
            <v>1115338</v>
          </cell>
          <cell r="E225" t="str">
            <v>BGA</v>
          </cell>
          <cell r="F225" t="str">
            <v>2021</v>
          </cell>
          <cell r="G225" t="str">
            <v>200000,00</v>
          </cell>
          <cell r="H225" t="str">
            <v>2021-11-19 12:00:00 AM</v>
          </cell>
          <cell r="I225" t="str">
            <v>2021-12-13 12:00:00 AM</v>
          </cell>
          <cell r="J225" t="str">
            <v>0,00</v>
          </cell>
          <cell r="K225">
            <v>200000</v>
          </cell>
          <cell r="L225" t="str">
            <v>890212568-1115338</v>
          </cell>
          <cell r="M225" t="str">
            <v>CANCELADO</v>
          </cell>
          <cell r="N225">
            <v>200000</v>
          </cell>
          <cell r="S225" t="str">
            <v/>
          </cell>
          <cell r="W225" t="str">
            <v>816-5992</v>
          </cell>
          <cell r="X225">
            <v>44599</v>
          </cell>
        </row>
        <row r="226">
          <cell r="A226" t="str">
            <v>890212568-1112900</v>
          </cell>
          <cell r="B226" t="str">
            <v>890212568</v>
          </cell>
          <cell r="C226" t="str">
            <v>FUNDACION CARDIOVASCULAR DE COLOMBIA</v>
          </cell>
          <cell r="D226" t="str">
            <v>1112900</v>
          </cell>
          <cell r="E226" t="str">
            <v>BGA</v>
          </cell>
          <cell r="F226" t="str">
            <v>2021</v>
          </cell>
          <cell r="G226" t="str">
            <v>200000,00</v>
          </cell>
          <cell r="H226" t="str">
            <v>2021-10-28 12:00:00 AM</v>
          </cell>
          <cell r="I226" t="str">
            <v>2021-11-03 12:00:00 AM</v>
          </cell>
          <cell r="J226" t="str">
            <v>0,00</v>
          </cell>
          <cell r="K226">
            <v>200000</v>
          </cell>
          <cell r="L226" t="str">
            <v>890212568-1112900</v>
          </cell>
          <cell r="M226" t="str">
            <v>CANCELADO</v>
          </cell>
          <cell r="N226">
            <v>200000</v>
          </cell>
          <cell r="S226" t="str">
            <v/>
          </cell>
          <cell r="W226" t="str">
            <v>816-5881</v>
          </cell>
          <cell r="X226">
            <v>44580</v>
          </cell>
        </row>
        <row r="227">
          <cell r="A227" t="str">
            <v>890212568-1099690</v>
          </cell>
          <cell r="B227" t="str">
            <v>890212568</v>
          </cell>
          <cell r="C227" t="str">
            <v>FUNDACION CARDIOVASCULAR DE COLOMBIA</v>
          </cell>
          <cell r="D227" t="str">
            <v>1099690</v>
          </cell>
          <cell r="E227" t="str">
            <v>BGA</v>
          </cell>
          <cell r="F227" t="str">
            <v>2021</v>
          </cell>
          <cell r="G227" t="str">
            <v>200000,00</v>
          </cell>
          <cell r="H227" t="str">
            <v>2021-07-15 12:00:00 AM</v>
          </cell>
          <cell r="I227" t="str">
            <v>2021-08-06 12:00:00 AM</v>
          </cell>
          <cell r="J227" t="str">
            <v>0,00</v>
          </cell>
          <cell r="K227">
            <v>200000</v>
          </cell>
          <cell r="L227" t="str">
            <v>890212568-1099690</v>
          </cell>
          <cell r="M227" t="str">
            <v>CANCELADO</v>
          </cell>
          <cell r="N227">
            <v>200000</v>
          </cell>
          <cell r="S227" t="str">
            <v/>
          </cell>
          <cell r="W227" t="str">
            <v>817-4068</v>
          </cell>
          <cell r="X227">
            <v>44449</v>
          </cell>
        </row>
        <row r="228">
          <cell r="A228" t="str">
            <v>890212568-1099675</v>
          </cell>
          <cell r="B228" t="str">
            <v>890212568</v>
          </cell>
          <cell r="C228" t="str">
            <v>FUNDACION CARDIOVASCULAR DE COLOMBIA</v>
          </cell>
          <cell r="D228" t="str">
            <v>1099675</v>
          </cell>
          <cell r="E228" t="str">
            <v>BGA</v>
          </cell>
          <cell r="F228" t="str">
            <v>2021</v>
          </cell>
          <cell r="G228" t="str">
            <v>200000,00</v>
          </cell>
          <cell r="H228" t="str">
            <v>2021-07-15 12:00:00 AM</v>
          </cell>
          <cell r="I228" t="str">
            <v>2021-08-06 12:00:00 AM</v>
          </cell>
          <cell r="J228" t="str">
            <v>0,00</v>
          </cell>
          <cell r="K228">
            <v>200000</v>
          </cell>
          <cell r="L228" t="str">
            <v>890212568-1099675</v>
          </cell>
          <cell r="M228" t="str">
            <v>CANCELADO</v>
          </cell>
          <cell r="N228">
            <v>200000</v>
          </cell>
          <cell r="S228" t="str">
            <v/>
          </cell>
          <cell r="W228" t="str">
            <v>817-4068</v>
          </cell>
          <cell r="X228">
            <v>44449</v>
          </cell>
        </row>
        <row r="229">
          <cell r="A229" t="str">
            <v>890212568-1110325</v>
          </cell>
          <cell r="B229" t="str">
            <v>890212568</v>
          </cell>
          <cell r="C229" t="str">
            <v>FUNDACION CARDIOVASCULAR DE COLOMBIA</v>
          </cell>
          <cell r="D229" t="str">
            <v>1110325</v>
          </cell>
          <cell r="E229" t="str">
            <v>BGA</v>
          </cell>
          <cell r="F229" t="str">
            <v>2021</v>
          </cell>
          <cell r="G229" t="str">
            <v>205920,00</v>
          </cell>
          <cell r="H229" t="str">
            <v>2021-10-06 12:00:00 AM</v>
          </cell>
          <cell r="I229" t="str">
            <v>2021-11-03 12:00:00 AM</v>
          </cell>
          <cell r="J229" t="str">
            <v>0,00</v>
          </cell>
          <cell r="K229">
            <v>205920</v>
          </cell>
          <cell r="L229" t="str">
            <v>890212568-1110325</v>
          </cell>
          <cell r="M229" t="str">
            <v>CANCELADO</v>
          </cell>
          <cell r="N229">
            <v>205920</v>
          </cell>
          <cell r="S229" t="str">
            <v/>
          </cell>
          <cell r="W229" t="str">
            <v>823-457</v>
          </cell>
          <cell r="X229">
            <v>44582</v>
          </cell>
        </row>
        <row r="230">
          <cell r="A230" t="str">
            <v>890212568-1064137</v>
          </cell>
          <cell r="B230" t="str">
            <v>890212568</v>
          </cell>
          <cell r="C230" t="str">
            <v>FUNDACION CARDIOVASCULAR DE COLOMBIA</v>
          </cell>
          <cell r="D230" t="str">
            <v>1064137</v>
          </cell>
          <cell r="E230" t="str">
            <v>BGA</v>
          </cell>
          <cell r="F230" t="str">
            <v>2020</v>
          </cell>
          <cell r="G230" t="str">
            <v>216000,00</v>
          </cell>
          <cell r="H230" t="str">
            <v>2020-08-11 12:00:00 AM</v>
          </cell>
          <cell r="I230" t="str">
            <v>2021-03-02 12:00:00 AM</v>
          </cell>
          <cell r="J230" t="str">
            <v>0,00</v>
          </cell>
          <cell r="K230">
            <v>216000</v>
          </cell>
          <cell r="L230" t="str">
            <v>890212568-1064137</v>
          </cell>
          <cell r="M230" t="str">
            <v>CANCELADO</v>
          </cell>
          <cell r="N230">
            <v>216000</v>
          </cell>
          <cell r="S230" t="str">
            <v/>
          </cell>
          <cell r="W230" t="str">
            <v>823-0211</v>
          </cell>
          <cell r="X230">
            <v>44299</v>
          </cell>
        </row>
        <row r="231">
          <cell r="A231" t="str">
            <v>890212568-1071277</v>
          </cell>
          <cell r="B231" t="str">
            <v>890212568</v>
          </cell>
          <cell r="C231" t="str">
            <v>FUNDACION CARDIOVASCULAR DE COLOMBIA</v>
          </cell>
          <cell r="D231" t="str">
            <v>1071277</v>
          </cell>
          <cell r="E231" t="str">
            <v>BGA</v>
          </cell>
          <cell r="F231" t="str">
            <v>2020</v>
          </cell>
          <cell r="G231" t="str">
            <v>222000,00</v>
          </cell>
          <cell r="H231" t="str">
            <v>2020-10-26 12:00:00 AM</v>
          </cell>
          <cell r="I231" t="str">
            <v>2021-03-02 12:00:00 AM</v>
          </cell>
          <cell r="J231" t="str">
            <v>0,00</v>
          </cell>
          <cell r="K231">
            <v>222000</v>
          </cell>
          <cell r="L231" t="str">
            <v>890212568-1071277</v>
          </cell>
          <cell r="M231" t="str">
            <v>CANCELADO</v>
          </cell>
          <cell r="N231">
            <v>222000</v>
          </cell>
          <cell r="S231" t="str">
            <v/>
          </cell>
          <cell r="W231" t="str">
            <v>823-211</v>
          </cell>
          <cell r="X231">
            <v>44299</v>
          </cell>
        </row>
        <row r="232">
          <cell r="A232" t="str">
            <v>890212568-1084584</v>
          </cell>
          <cell r="B232" t="str">
            <v>890212568</v>
          </cell>
          <cell r="C232" t="str">
            <v>FUNDACION CARDIOVASCULAR DE COLOMBIA</v>
          </cell>
          <cell r="D232" t="str">
            <v>1084584</v>
          </cell>
          <cell r="E232" t="str">
            <v>BGA</v>
          </cell>
          <cell r="F232" t="str">
            <v>2021</v>
          </cell>
          <cell r="G232" t="str">
            <v>239413,00</v>
          </cell>
          <cell r="H232" t="str">
            <v>2021-02-27 12:00:00 AM</v>
          </cell>
          <cell r="I232" t="str">
            <v>2021-03-01 12:00:00 AM</v>
          </cell>
          <cell r="J232" t="str">
            <v>0,00</v>
          </cell>
          <cell r="K232">
            <v>239413</v>
          </cell>
          <cell r="L232" t="str">
            <v>890212568-1084584</v>
          </cell>
          <cell r="M232" t="str">
            <v>CANCELADO</v>
          </cell>
          <cell r="N232">
            <v>239413</v>
          </cell>
          <cell r="S232" t="str">
            <v/>
          </cell>
          <cell r="W232" t="str">
            <v>816-5028</v>
          </cell>
          <cell r="X232">
            <v>44323</v>
          </cell>
        </row>
        <row r="233">
          <cell r="A233" t="str">
            <v>890212568-1084101</v>
          </cell>
          <cell r="B233" t="str">
            <v>890212568</v>
          </cell>
          <cell r="C233" t="str">
            <v>FUNDACION CARDIOVASCULAR DE COLOMBIA</v>
          </cell>
          <cell r="D233" t="str">
            <v>1084101</v>
          </cell>
          <cell r="E233" t="str">
            <v>BGA</v>
          </cell>
          <cell r="F233" t="str">
            <v>2021</v>
          </cell>
          <cell r="G233" t="str">
            <v>239413,00</v>
          </cell>
          <cell r="H233" t="str">
            <v>2021-02-24 12:00:00 AM</v>
          </cell>
          <cell r="I233" t="str">
            <v>2021-03-02 12:00:00 AM</v>
          </cell>
          <cell r="J233" t="str">
            <v>0,00</v>
          </cell>
          <cell r="K233">
            <v>239413</v>
          </cell>
          <cell r="L233" t="str">
            <v>890212568-1084101</v>
          </cell>
          <cell r="M233" t="str">
            <v>CANCELADO</v>
          </cell>
          <cell r="N233">
            <v>239413</v>
          </cell>
          <cell r="S233" t="str">
            <v/>
          </cell>
          <cell r="W233" t="str">
            <v>816-5028</v>
          </cell>
          <cell r="X233">
            <v>44323</v>
          </cell>
        </row>
        <row r="234">
          <cell r="A234" t="str">
            <v>890212568-1089433</v>
          </cell>
          <cell r="B234" t="str">
            <v>890212568</v>
          </cell>
          <cell r="C234" t="str">
            <v>FUNDACION CARDIOVASCULAR DE COLOMBIA</v>
          </cell>
          <cell r="D234" t="str">
            <v>1089433</v>
          </cell>
          <cell r="E234" t="str">
            <v>BGA</v>
          </cell>
          <cell r="F234" t="str">
            <v>2021</v>
          </cell>
          <cell r="G234" t="str">
            <v>239413,00</v>
          </cell>
          <cell r="H234" t="str">
            <v>2021-04-13 12:00:00 AM</v>
          </cell>
          <cell r="I234" t="str">
            <v>2021-05-07 12:00:00 AM</v>
          </cell>
          <cell r="J234" t="str">
            <v>0,00</v>
          </cell>
          <cell r="K234">
            <v>239413</v>
          </cell>
          <cell r="L234" t="str">
            <v>890212568-1089433</v>
          </cell>
          <cell r="M234" t="str">
            <v>CANCELADO</v>
          </cell>
          <cell r="N234">
            <v>239413</v>
          </cell>
          <cell r="S234" t="str">
            <v/>
          </cell>
          <cell r="W234" t="str">
            <v>816-5228</v>
          </cell>
          <cell r="X234">
            <v>44385</v>
          </cell>
        </row>
        <row r="235">
          <cell r="A235" t="str">
            <v>890212568-1083327</v>
          </cell>
          <cell r="B235" t="str">
            <v>890212568</v>
          </cell>
          <cell r="C235" t="str">
            <v>FUNDACION CARDIOVASCULAR DE COLOMBIA</v>
          </cell>
          <cell r="D235" t="str">
            <v>1083327</v>
          </cell>
          <cell r="E235" t="str">
            <v>BGA</v>
          </cell>
          <cell r="F235" t="str">
            <v>2021</v>
          </cell>
          <cell r="G235" t="str">
            <v>239413,00</v>
          </cell>
          <cell r="H235" t="str">
            <v>2021-02-17 12:00:00 AM</v>
          </cell>
          <cell r="I235" t="str">
            <v>2021-03-02 12:00:00 AM</v>
          </cell>
          <cell r="J235" t="str">
            <v>0,00</v>
          </cell>
          <cell r="K235">
            <v>239413</v>
          </cell>
          <cell r="L235" t="str">
            <v>890212568-1083327</v>
          </cell>
          <cell r="M235" t="str">
            <v>CANCELADO</v>
          </cell>
          <cell r="N235">
            <v>239413</v>
          </cell>
          <cell r="S235" t="str">
            <v/>
          </cell>
          <cell r="W235" t="str">
            <v>816-5028</v>
          </cell>
          <cell r="X235">
            <v>44323</v>
          </cell>
        </row>
        <row r="236">
          <cell r="A236" t="str">
            <v>890212568-1099918</v>
          </cell>
          <cell r="B236" t="str">
            <v>890212568</v>
          </cell>
          <cell r="C236" t="str">
            <v>FUNDACION CARDIOVASCULAR DE COLOMBIA</v>
          </cell>
          <cell r="D236" t="str">
            <v>1099918</v>
          </cell>
          <cell r="E236" t="str">
            <v>BGA</v>
          </cell>
          <cell r="F236" t="str">
            <v>2021</v>
          </cell>
          <cell r="G236" t="str">
            <v>248243,00</v>
          </cell>
          <cell r="H236" t="str">
            <v>2021-07-17 12:00:00 AM</v>
          </cell>
          <cell r="I236" t="str">
            <v>2021-08-06 12:00:00 AM</v>
          </cell>
          <cell r="J236" t="str">
            <v>0,00</v>
          </cell>
          <cell r="K236">
            <v>248243</v>
          </cell>
          <cell r="L236" t="str">
            <v>890212568-1099918</v>
          </cell>
          <cell r="M236" t="str">
            <v>CANCELADO</v>
          </cell>
          <cell r="N236">
            <v>248243</v>
          </cell>
          <cell r="S236" t="str">
            <v/>
          </cell>
          <cell r="W236" t="str">
            <v>817-4068</v>
          </cell>
          <cell r="X236">
            <v>44449</v>
          </cell>
        </row>
        <row r="237">
          <cell r="A237" t="str">
            <v>890212568-1100352</v>
          </cell>
          <cell r="B237" t="str">
            <v>890212568</v>
          </cell>
          <cell r="C237" t="str">
            <v>FUNDACION CARDIOVASCULAR DE COLOMBIA</v>
          </cell>
          <cell r="D237" t="str">
            <v>1100352</v>
          </cell>
          <cell r="E237" t="str">
            <v>BGA</v>
          </cell>
          <cell r="F237" t="str">
            <v>2021</v>
          </cell>
          <cell r="G237" t="str">
            <v>248243,00</v>
          </cell>
          <cell r="H237" t="str">
            <v>2021-07-22 12:00:00 AM</v>
          </cell>
          <cell r="I237" t="str">
            <v>2021-08-06 12:00:00 AM</v>
          </cell>
          <cell r="J237" t="str">
            <v>0,00</v>
          </cell>
          <cell r="K237">
            <v>248243</v>
          </cell>
          <cell r="L237" t="str">
            <v>890212568-1100352</v>
          </cell>
          <cell r="M237" t="str">
            <v>CANCELADO</v>
          </cell>
          <cell r="N237">
            <v>248243</v>
          </cell>
          <cell r="S237" t="str">
            <v/>
          </cell>
          <cell r="W237" t="str">
            <v>817-4068</v>
          </cell>
          <cell r="X237">
            <v>44449</v>
          </cell>
        </row>
        <row r="238">
          <cell r="A238" t="str">
            <v>890212568-1117083</v>
          </cell>
          <cell r="B238" t="str">
            <v>890212568</v>
          </cell>
          <cell r="C238" t="str">
            <v>FUNDACION CARDIOVASCULAR DE COLOMBIA</v>
          </cell>
          <cell r="D238" t="str">
            <v>1117083</v>
          </cell>
          <cell r="E238" t="str">
            <v>BGA</v>
          </cell>
          <cell r="F238" t="str">
            <v>2021</v>
          </cell>
          <cell r="G238" t="str">
            <v>248243,00</v>
          </cell>
          <cell r="H238" t="str">
            <v>2021-12-02 12:00:00 AM</v>
          </cell>
          <cell r="I238" t="str">
            <v>2021-12-13 12:00:00 AM</v>
          </cell>
          <cell r="J238" t="str">
            <v>0,00</v>
          </cell>
          <cell r="K238">
            <v>248243</v>
          </cell>
          <cell r="L238" t="str">
            <v>890212568-1117083</v>
          </cell>
          <cell r="M238" t="str">
            <v>CANCELADO</v>
          </cell>
          <cell r="N238">
            <v>248243</v>
          </cell>
          <cell r="S238" t="str">
            <v/>
          </cell>
          <cell r="W238" t="str">
            <v>816-5992</v>
          </cell>
          <cell r="X238">
            <v>44599</v>
          </cell>
        </row>
        <row r="239">
          <cell r="A239" t="str">
            <v>890212568-1101769</v>
          </cell>
          <cell r="B239" t="str">
            <v>890212568</v>
          </cell>
          <cell r="C239" t="str">
            <v>FUNDACION CARDIOVASCULAR DE COLOMBIA</v>
          </cell>
          <cell r="D239" t="str">
            <v>1101769</v>
          </cell>
          <cell r="E239" t="str">
            <v>BGA</v>
          </cell>
          <cell r="F239" t="str">
            <v>2021</v>
          </cell>
          <cell r="G239" t="str">
            <v>248243,00</v>
          </cell>
          <cell r="H239" t="str">
            <v>2021-08-02 12:00:00 AM</v>
          </cell>
          <cell r="I239" t="str">
            <v>2021-08-06 12:00:00 AM</v>
          </cell>
          <cell r="J239" t="str">
            <v>0,00</v>
          </cell>
          <cell r="K239">
            <v>248243</v>
          </cell>
          <cell r="L239" t="str">
            <v>890212568-1101769</v>
          </cell>
          <cell r="M239" t="str">
            <v>CANCELADO</v>
          </cell>
          <cell r="N239">
            <v>248243</v>
          </cell>
          <cell r="S239" t="str">
            <v/>
          </cell>
          <cell r="W239" t="str">
            <v>817-4068</v>
          </cell>
          <cell r="X239">
            <v>44449</v>
          </cell>
        </row>
        <row r="240">
          <cell r="A240" t="str">
            <v>890212568-1116233</v>
          </cell>
          <cell r="B240" t="str">
            <v>890212568</v>
          </cell>
          <cell r="C240" t="str">
            <v>FUNDACION CARDIOVASCULAR DE COLOMBIA</v>
          </cell>
          <cell r="D240" t="str">
            <v>1116233</v>
          </cell>
          <cell r="E240" t="str">
            <v>BGA</v>
          </cell>
          <cell r="F240" t="str">
            <v>2021</v>
          </cell>
          <cell r="G240" t="str">
            <v>248243,00</v>
          </cell>
          <cell r="H240" t="str">
            <v>2021-11-26 12:00:00 AM</v>
          </cell>
          <cell r="I240" t="str">
            <v>2021-12-13 12:00:00 AM</v>
          </cell>
          <cell r="J240" t="str">
            <v>0,00</v>
          </cell>
          <cell r="K240">
            <v>248243</v>
          </cell>
          <cell r="L240" t="str">
            <v>890212568-1116233</v>
          </cell>
          <cell r="M240" t="str">
            <v>CANCELADO</v>
          </cell>
          <cell r="N240">
            <v>248243</v>
          </cell>
          <cell r="S240" t="str">
            <v/>
          </cell>
          <cell r="W240" t="str">
            <v>816-5992</v>
          </cell>
          <cell r="X240">
            <v>44599</v>
          </cell>
        </row>
        <row r="241">
          <cell r="A241" t="str">
            <v>890212568-1093801</v>
          </cell>
          <cell r="B241" t="str">
            <v>890212568</v>
          </cell>
          <cell r="C241" t="str">
            <v>FUNDACION CARDIOVASCULAR DE COLOMBIA</v>
          </cell>
          <cell r="D241" t="str">
            <v>1093801</v>
          </cell>
          <cell r="E241" t="str">
            <v>BGA</v>
          </cell>
          <cell r="F241" t="str">
            <v>2021</v>
          </cell>
          <cell r="G241" t="str">
            <v>261093,00</v>
          </cell>
          <cell r="H241" t="str">
            <v>2021-05-24 12:00:00 AM</v>
          </cell>
          <cell r="I241" t="str">
            <v>2021-06-01 12:00:00 AM</v>
          </cell>
          <cell r="J241" t="str">
            <v>0,00</v>
          </cell>
          <cell r="K241">
            <v>261093</v>
          </cell>
          <cell r="L241" t="str">
            <v>890212568-1093801</v>
          </cell>
          <cell r="M241" t="str">
            <v>CANCELADO</v>
          </cell>
          <cell r="N241">
            <v>261093</v>
          </cell>
          <cell r="S241" t="str">
            <v/>
          </cell>
          <cell r="W241" t="str">
            <v>816-5228</v>
          </cell>
          <cell r="X241">
            <v>44385</v>
          </cell>
        </row>
        <row r="242">
          <cell r="A242" t="str">
            <v>890212568-1098886</v>
          </cell>
          <cell r="B242" t="str">
            <v>890212568</v>
          </cell>
          <cell r="C242" t="str">
            <v>FUNDACION CARDIOVASCULAR DE COLOMBIA</v>
          </cell>
          <cell r="D242" t="str">
            <v>1098886</v>
          </cell>
          <cell r="E242" t="str">
            <v>BGA</v>
          </cell>
          <cell r="F242" t="str">
            <v>2021</v>
          </cell>
          <cell r="G242" t="str">
            <v>1962081,00</v>
          </cell>
          <cell r="H242" t="str">
            <v>2021-07-08 12:00:00 AM</v>
          </cell>
          <cell r="I242" t="str">
            <v>2021-12-02 12:00:00 AM</v>
          </cell>
          <cell r="J242" t="str">
            <v>1246608,00</v>
          </cell>
          <cell r="K242">
            <v>273758</v>
          </cell>
          <cell r="L242" t="str">
            <v>890212568-1098886</v>
          </cell>
          <cell r="M242" t="str">
            <v>CANCELADO</v>
          </cell>
          <cell r="N242">
            <v>273758</v>
          </cell>
          <cell r="S242" t="str">
            <v/>
          </cell>
          <cell r="W242" t="str">
            <v>816-5992</v>
          </cell>
          <cell r="X242">
            <v>44599</v>
          </cell>
        </row>
        <row r="243">
          <cell r="A243" t="str">
            <v>890212568-1115406</v>
          </cell>
          <cell r="B243" t="str">
            <v>890212568</v>
          </cell>
          <cell r="C243" t="str">
            <v>FUNDACION CARDIOVASCULAR DE COLOMBIA</v>
          </cell>
          <cell r="D243" t="str">
            <v>1115406</v>
          </cell>
          <cell r="E243" t="str">
            <v>BGA</v>
          </cell>
          <cell r="F243" t="str">
            <v>2021</v>
          </cell>
          <cell r="G243" t="str">
            <v>278100,00</v>
          </cell>
          <cell r="H243" t="str">
            <v>2021-11-21 12:00:00 AM</v>
          </cell>
          <cell r="I243" t="str">
            <v>2021-12-13 12:00:00 AM</v>
          </cell>
          <cell r="J243" t="str">
            <v>0,00</v>
          </cell>
          <cell r="K243">
            <v>278100</v>
          </cell>
          <cell r="L243" t="str">
            <v>890212568-1115406</v>
          </cell>
          <cell r="M243" t="str">
            <v>CANCELADO</v>
          </cell>
          <cell r="N243">
            <v>278100</v>
          </cell>
          <cell r="S243" t="str">
            <v/>
          </cell>
          <cell r="W243" t="str">
            <v>823-457</v>
          </cell>
          <cell r="X243">
            <v>44582</v>
          </cell>
        </row>
        <row r="244">
          <cell r="A244" t="str">
            <v>890212568-1115795</v>
          </cell>
          <cell r="B244" t="str">
            <v>890212568</v>
          </cell>
          <cell r="C244" t="str">
            <v>FUNDACION CARDIOVASCULAR DE COLOMBIA</v>
          </cell>
          <cell r="D244" t="str">
            <v>1115795</v>
          </cell>
          <cell r="E244" t="str">
            <v>BGA</v>
          </cell>
          <cell r="F244" t="str">
            <v>2021</v>
          </cell>
          <cell r="G244" t="str">
            <v>348132,00</v>
          </cell>
          <cell r="H244" t="str">
            <v>2021-11-24 12:00:00 AM</v>
          </cell>
          <cell r="I244" t="str">
            <v>2021-12-13 12:00:00 AM</v>
          </cell>
          <cell r="J244" t="str">
            <v>0,00</v>
          </cell>
          <cell r="K244">
            <v>348132</v>
          </cell>
          <cell r="L244" t="str">
            <v>890212568-1115795</v>
          </cell>
          <cell r="M244" t="str">
            <v>CANCELADO</v>
          </cell>
          <cell r="N244">
            <v>348132</v>
          </cell>
          <cell r="S244" t="str">
            <v/>
          </cell>
          <cell r="W244" t="str">
            <v>816-5992</v>
          </cell>
          <cell r="X244">
            <v>44599</v>
          </cell>
        </row>
        <row r="245">
          <cell r="A245" t="str">
            <v>890212568-1068075</v>
          </cell>
          <cell r="B245" t="str">
            <v>890212568</v>
          </cell>
          <cell r="C245" t="str">
            <v>FUNDACION CARDIOVASCULAR DE COLOMBIA</v>
          </cell>
          <cell r="D245" t="str">
            <v>1068075</v>
          </cell>
          <cell r="E245" t="str">
            <v>BGA</v>
          </cell>
          <cell r="F245" t="str">
            <v>2020</v>
          </cell>
          <cell r="G245" t="str">
            <v>380390,00</v>
          </cell>
          <cell r="H245" t="str">
            <v>2020-09-24 12:00:00 AM</v>
          </cell>
          <cell r="I245" t="str">
            <v>2021-03-02 12:00:00 AM</v>
          </cell>
          <cell r="J245" t="str">
            <v>0,00</v>
          </cell>
          <cell r="K245">
            <v>380390</v>
          </cell>
          <cell r="L245" t="str">
            <v>890212568-1068075</v>
          </cell>
          <cell r="M245" t="str">
            <v>CANCELADO</v>
          </cell>
          <cell r="N245">
            <v>380390</v>
          </cell>
          <cell r="S245" t="str">
            <v/>
          </cell>
          <cell r="W245" t="str">
            <v>823-211</v>
          </cell>
          <cell r="X245">
            <v>44299</v>
          </cell>
        </row>
        <row r="246">
          <cell r="A246" t="str">
            <v>890212568-1111848</v>
          </cell>
          <cell r="B246" t="str">
            <v>890212568</v>
          </cell>
          <cell r="C246" t="str">
            <v>FUNDACION CARDIOVASCULAR DE COLOMBIA</v>
          </cell>
          <cell r="D246" t="str">
            <v>1111848</v>
          </cell>
          <cell r="E246" t="str">
            <v>BGA</v>
          </cell>
          <cell r="F246" t="str">
            <v>2021</v>
          </cell>
          <cell r="G246" t="str">
            <v>410000,00</v>
          </cell>
          <cell r="H246" t="str">
            <v>2021-10-20 12:00:00 AM</v>
          </cell>
          <cell r="I246" t="str">
            <v>2021-11-03 12:00:00 AM</v>
          </cell>
          <cell r="J246" t="str">
            <v>0,00</v>
          </cell>
          <cell r="K246">
            <v>410000</v>
          </cell>
          <cell r="L246" t="str">
            <v>890212568-1111848</v>
          </cell>
          <cell r="M246" t="str">
            <v>CANCELADO</v>
          </cell>
          <cell r="N246">
            <v>410000</v>
          </cell>
          <cell r="S246" t="str">
            <v/>
          </cell>
          <cell r="W246" t="str">
            <v>816-5881</v>
          </cell>
          <cell r="X246">
            <v>44580</v>
          </cell>
        </row>
        <row r="247">
          <cell r="A247" t="str">
            <v>890212568-1117683</v>
          </cell>
          <cell r="B247" t="str">
            <v>890212568</v>
          </cell>
          <cell r="C247" t="str">
            <v>FUNDACION CARDIOVASCULAR DE COLOMBIA</v>
          </cell>
          <cell r="D247" t="str">
            <v>1117683</v>
          </cell>
          <cell r="E247" t="str">
            <v>BGA</v>
          </cell>
          <cell r="F247" t="str">
            <v>2021</v>
          </cell>
          <cell r="G247" t="str">
            <v>410000,00</v>
          </cell>
          <cell r="H247" t="str">
            <v>2021-12-07 12:00:00 AM</v>
          </cell>
          <cell r="I247" t="str">
            <v>2021-12-14 12:00:00 AM</v>
          </cell>
          <cell r="J247" t="str">
            <v>0,00</v>
          </cell>
          <cell r="K247">
            <v>410000</v>
          </cell>
          <cell r="L247" t="str">
            <v>890212568-1117683</v>
          </cell>
          <cell r="M247" t="str">
            <v>CANCELADO</v>
          </cell>
          <cell r="N247">
            <v>410000</v>
          </cell>
          <cell r="S247" t="str">
            <v/>
          </cell>
          <cell r="W247" t="str">
            <v>816-5992</v>
          </cell>
          <cell r="X247">
            <v>44599</v>
          </cell>
        </row>
        <row r="248">
          <cell r="A248" t="str">
            <v>890212568-1111867</v>
          </cell>
          <cell r="B248" t="str">
            <v>890212568</v>
          </cell>
          <cell r="C248" t="str">
            <v>FUNDACION CARDIOVASCULAR DE COLOMBIA</v>
          </cell>
          <cell r="D248" t="str">
            <v>1111867</v>
          </cell>
          <cell r="E248" t="str">
            <v>BGA</v>
          </cell>
          <cell r="F248" t="str">
            <v>2021</v>
          </cell>
          <cell r="G248" t="str">
            <v>410000,00</v>
          </cell>
          <cell r="H248" t="str">
            <v>2021-10-20 12:00:00 AM</v>
          </cell>
          <cell r="I248" t="str">
            <v>2021-11-03 12:00:00 AM</v>
          </cell>
          <cell r="J248" t="str">
            <v>0,00</v>
          </cell>
          <cell r="K248">
            <v>410000</v>
          </cell>
          <cell r="L248" t="str">
            <v>890212568-1111867</v>
          </cell>
          <cell r="M248" t="str">
            <v>CANCELADO</v>
          </cell>
          <cell r="N248">
            <v>410000</v>
          </cell>
          <cell r="S248" t="str">
            <v/>
          </cell>
          <cell r="W248" t="str">
            <v>816-5881</v>
          </cell>
          <cell r="X248">
            <v>44580</v>
          </cell>
        </row>
        <row r="249">
          <cell r="A249" t="str">
            <v>890212568-1117674</v>
          </cell>
          <cell r="B249" t="str">
            <v>890212568</v>
          </cell>
          <cell r="C249" t="str">
            <v>FUNDACION CARDIOVASCULAR DE COLOMBIA</v>
          </cell>
          <cell r="D249" t="str">
            <v>1117674</v>
          </cell>
          <cell r="E249" t="str">
            <v>BGA</v>
          </cell>
          <cell r="F249" t="str">
            <v>2021</v>
          </cell>
          <cell r="G249" t="str">
            <v>410000,00</v>
          </cell>
          <cell r="H249" t="str">
            <v>2021-12-07 12:00:00 AM</v>
          </cell>
          <cell r="I249" t="str">
            <v>2021-12-14 12:00:00 AM</v>
          </cell>
          <cell r="J249" t="str">
            <v>0,00</v>
          </cell>
          <cell r="K249">
            <v>410000</v>
          </cell>
          <cell r="L249" t="str">
            <v>890212568-1117674</v>
          </cell>
          <cell r="M249" t="str">
            <v>CANCELADO</v>
          </cell>
          <cell r="N249">
            <v>410000</v>
          </cell>
          <cell r="S249" t="str">
            <v/>
          </cell>
          <cell r="W249" t="str">
            <v>816-5992</v>
          </cell>
          <cell r="X249">
            <v>44599</v>
          </cell>
        </row>
        <row r="250">
          <cell r="A250" t="str">
            <v>890212568-1117676</v>
          </cell>
          <cell r="B250" t="str">
            <v>890212568</v>
          </cell>
          <cell r="C250" t="str">
            <v>FUNDACION CARDIOVASCULAR DE COLOMBIA</v>
          </cell>
          <cell r="D250" t="str">
            <v>1117676</v>
          </cell>
          <cell r="E250" t="str">
            <v>BGA</v>
          </cell>
          <cell r="F250" t="str">
            <v>2021</v>
          </cell>
          <cell r="G250" t="str">
            <v>410000,00</v>
          </cell>
          <cell r="H250" t="str">
            <v>2021-12-07 12:00:00 AM</v>
          </cell>
          <cell r="I250" t="str">
            <v>2021-12-14 12:00:00 AM</v>
          </cell>
          <cell r="J250" t="str">
            <v>0,00</v>
          </cell>
          <cell r="K250">
            <v>410000</v>
          </cell>
          <cell r="L250" t="str">
            <v>890212568-1117676</v>
          </cell>
          <cell r="M250" t="str">
            <v>CANCELADO</v>
          </cell>
          <cell r="N250">
            <v>410000</v>
          </cell>
          <cell r="S250" t="str">
            <v/>
          </cell>
          <cell r="W250" t="str">
            <v>816-5992</v>
          </cell>
          <cell r="X250">
            <v>44599</v>
          </cell>
        </row>
        <row r="251">
          <cell r="A251" t="str">
            <v>890212568-1114001</v>
          </cell>
          <cell r="B251" t="str">
            <v>890212568</v>
          </cell>
          <cell r="C251" t="str">
            <v>FUNDACION CARDIOVASCULAR DE COLOMBIA</v>
          </cell>
          <cell r="D251" t="str">
            <v>1114001</v>
          </cell>
          <cell r="E251" t="str">
            <v>BGA</v>
          </cell>
          <cell r="F251" t="str">
            <v>2021</v>
          </cell>
          <cell r="G251" t="str">
            <v>410000,00</v>
          </cell>
          <cell r="H251" t="str">
            <v>2021-11-08 12:00:00 AM</v>
          </cell>
          <cell r="I251" t="str">
            <v>2021-12-13 12:00:00 AM</v>
          </cell>
          <cell r="J251" t="str">
            <v>0,00</v>
          </cell>
          <cell r="K251">
            <v>410000</v>
          </cell>
          <cell r="L251" t="str">
            <v>890212568-1114001</v>
          </cell>
          <cell r="M251" t="str">
            <v>CANCELADO</v>
          </cell>
          <cell r="N251">
            <v>410000</v>
          </cell>
          <cell r="S251" t="str">
            <v/>
          </cell>
          <cell r="W251" t="str">
            <v>816-5992</v>
          </cell>
          <cell r="X251">
            <v>44599</v>
          </cell>
        </row>
        <row r="252">
          <cell r="A252" t="str">
            <v>890212568-1112761</v>
          </cell>
          <cell r="B252" t="str">
            <v>890212568</v>
          </cell>
          <cell r="C252" t="str">
            <v>FUNDACION CARDIOVASCULAR DE COLOMBIA</v>
          </cell>
          <cell r="D252" t="str">
            <v>1112761</v>
          </cell>
          <cell r="E252" t="str">
            <v>BGA</v>
          </cell>
          <cell r="F252" t="str">
            <v>2021</v>
          </cell>
          <cell r="G252" t="str">
            <v>448307,00</v>
          </cell>
          <cell r="H252" t="str">
            <v>2021-10-27 12:00:00 AM</v>
          </cell>
          <cell r="I252" t="str">
            <v>2021-11-03 12:00:00 AM</v>
          </cell>
          <cell r="J252" t="str">
            <v>0,00</v>
          </cell>
          <cell r="K252">
            <v>448307</v>
          </cell>
          <cell r="L252" t="str">
            <v>890212568-1112761</v>
          </cell>
          <cell r="M252" t="str">
            <v>CANCELADO</v>
          </cell>
          <cell r="N252">
            <v>448307</v>
          </cell>
          <cell r="S252" t="str">
            <v/>
          </cell>
          <cell r="W252" t="str">
            <v>816-5881</v>
          </cell>
          <cell r="X252">
            <v>44580</v>
          </cell>
        </row>
        <row r="253">
          <cell r="A253" t="str">
            <v>890212568-1117546</v>
          </cell>
          <cell r="B253" t="str">
            <v>890212568</v>
          </cell>
          <cell r="C253" t="str">
            <v>FUNDACION CARDIOVASCULAR DE COLOMBIA</v>
          </cell>
          <cell r="D253" t="str">
            <v>1117546</v>
          </cell>
          <cell r="E253" t="str">
            <v>BGA</v>
          </cell>
          <cell r="F253" t="str">
            <v>2021</v>
          </cell>
          <cell r="G253" t="str">
            <v>464541,00</v>
          </cell>
          <cell r="H253" t="str">
            <v>2021-12-06 12:00:00 AM</v>
          </cell>
          <cell r="I253" t="str">
            <v>2021-12-14 12:00:00 AM</v>
          </cell>
          <cell r="J253" t="str">
            <v>0,00</v>
          </cell>
          <cell r="K253">
            <v>464541</v>
          </cell>
          <cell r="L253" t="str">
            <v>890212568-1117546</v>
          </cell>
          <cell r="M253" t="str">
            <v>CANCELADO</v>
          </cell>
          <cell r="N253">
            <v>464541</v>
          </cell>
          <cell r="S253" t="str">
            <v/>
          </cell>
          <cell r="W253" t="str">
            <v>816-5992</v>
          </cell>
          <cell r="X253">
            <v>44599</v>
          </cell>
        </row>
        <row r="254">
          <cell r="A254" t="str">
            <v>890212568-1083836</v>
          </cell>
          <cell r="B254" t="str">
            <v>890212568</v>
          </cell>
          <cell r="C254" t="str">
            <v>FUNDACION CARDIOVASCULAR DE COLOMBIA</v>
          </cell>
          <cell r="D254" t="str">
            <v>1083836</v>
          </cell>
          <cell r="E254" t="str">
            <v>BGA</v>
          </cell>
          <cell r="F254" t="str">
            <v>2021</v>
          </cell>
          <cell r="G254" t="str">
            <v>13237817,00</v>
          </cell>
          <cell r="H254" t="str">
            <v>2021-02-22 12:00:00 AM</v>
          </cell>
          <cell r="I254" t="str">
            <v>2021-04-26 12:00:00 AM</v>
          </cell>
          <cell r="J254" t="str">
            <v>12679724,00</v>
          </cell>
          <cell r="K254">
            <v>513446</v>
          </cell>
          <cell r="L254" t="str">
            <v>890212568-1083836</v>
          </cell>
          <cell r="M254" t="str">
            <v>CANCELADO</v>
          </cell>
          <cell r="N254">
            <v>513446</v>
          </cell>
          <cell r="S254" t="str">
            <v/>
          </cell>
          <cell r="W254" t="str">
            <v>817-4161</v>
          </cell>
          <cell r="X254">
            <v>44484</v>
          </cell>
        </row>
        <row r="255">
          <cell r="A255" t="str">
            <v>890212568-1075008</v>
          </cell>
          <cell r="B255" t="str">
            <v>890212568</v>
          </cell>
          <cell r="C255" t="str">
            <v>FUNDACION CARDIOVASCULAR DE COLOMBIA</v>
          </cell>
          <cell r="D255" t="str">
            <v>1075008</v>
          </cell>
          <cell r="E255" t="str">
            <v>BGA</v>
          </cell>
          <cell r="F255" t="str">
            <v>2020</v>
          </cell>
          <cell r="G255" t="str">
            <v>527000,00</v>
          </cell>
          <cell r="H255" t="str">
            <v>2020-12-01 12:00:00 AM</v>
          </cell>
          <cell r="I255" t="str">
            <v>2021-03-02 12:00:00 AM</v>
          </cell>
          <cell r="J255" t="str">
            <v>0,00</v>
          </cell>
          <cell r="K255">
            <v>527000</v>
          </cell>
          <cell r="L255" t="str">
            <v>890212568-1075008</v>
          </cell>
          <cell r="M255" t="str">
            <v>CANCELADO</v>
          </cell>
          <cell r="N255">
            <v>527000</v>
          </cell>
          <cell r="S255" t="str">
            <v/>
          </cell>
          <cell r="W255" t="str">
            <v>823-211</v>
          </cell>
          <cell r="X255">
            <v>44299</v>
          </cell>
        </row>
        <row r="256">
          <cell r="A256" t="str">
            <v>890212568-1078351</v>
          </cell>
          <cell r="B256" t="str">
            <v>890212568</v>
          </cell>
          <cell r="C256" t="str">
            <v>FUNDACION CARDIOVASCULAR DE COLOMBIA</v>
          </cell>
          <cell r="D256" t="str">
            <v>1078351</v>
          </cell>
          <cell r="E256" t="str">
            <v>BGA</v>
          </cell>
          <cell r="F256" t="str">
            <v>2021</v>
          </cell>
          <cell r="G256" t="str">
            <v>19786481,00</v>
          </cell>
          <cell r="H256" t="str">
            <v>2021-01-05 12:00:00 AM</v>
          </cell>
          <cell r="I256" t="str">
            <v>2021-04-26 12:00:00 AM</v>
          </cell>
          <cell r="J256" t="str">
            <v>19203635,00</v>
          </cell>
          <cell r="K256">
            <v>536218</v>
          </cell>
          <cell r="L256" t="str">
            <v>890212568-1078351</v>
          </cell>
          <cell r="M256" t="str">
            <v>CANCELADO</v>
          </cell>
          <cell r="N256">
            <v>536218</v>
          </cell>
          <cell r="S256" t="str">
            <v/>
          </cell>
          <cell r="W256" t="str">
            <v>817-4161</v>
          </cell>
          <cell r="X256">
            <v>44484</v>
          </cell>
        </row>
        <row r="257">
          <cell r="A257" t="str">
            <v>890212568-1086410</v>
          </cell>
          <cell r="B257" t="str">
            <v>890212568</v>
          </cell>
          <cell r="C257" t="str">
            <v>FUNDACION CARDIOVASCULAR DE COLOMBIA</v>
          </cell>
          <cell r="D257" t="str">
            <v>1086410</v>
          </cell>
          <cell r="E257" t="str">
            <v>BGA</v>
          </cell>
          <cell r="F257" t="str">
            <v>2021</v>
          </cell>
          <cell r="G257" t="str">
            <v>5918726,00</v>
          </cell>
          <cell r="H257" t="str">
            <v>2021-03-16 12:00:00 AM</v>
          </cell>
          <cell r="I257" t="str">
            <v>2021-06-24 12:00:00 AM</v>
          </cell>
          <cell r="J257" t="str">
            <v>5372434,00</v>
          </cell>
          <cell r="K257">
            <v>546292</v>
          </cell>
          <cell r="L257" t="str">
            <v>890212568-1086410</v>
          </cell>
          <cell r="M257" t="str">
            <v>CANCELADO</v>
          </cell>
          <cell r="N257">
            <v>546292</v>
          </cell>
          <cell r="S257" t="str">
            <v/>
          </cell>
          <cell r="W257" t="str">
            <v>817-4161</v>
          </cell>
          <cell r="X257">
            <v>44484</v>
          </cell>
        </row>
        <row r="258">
          <cell r="A258" t="str">
            <v>890212568-1080525</v>
          </cell>
          <cell r="B258" t="str">
            <v>890212568</v>
          </cell>
          <cell r="C258" t="str">
            <v>FUNDACION CARDIOVASCULAR DE COLOMBIA</v>
          </cell>
          <cell r="D258" t="str">
            <v>1080525</v>
          </cell>
          <cell r="E258" t="str">
            <v>BGA</v>
          </cell>
          <cell r="F258" t="str">
            <v>2021</v>
          </cell>
          <cell r="G258" t="str">
            <v>655001,00</v>
          </cell>
          <cell r="H258" t="str">
            <v>2021-01-25 12:00:00 AM</v>
          </cell>
          <cell r="I258" t="str">
            <v>2021-03-02 12:00:00 AM</v>
          </cell>
          <cell r="J258" t="str">
            <v>0,00</v>
          </cell>
          <cell r="K258">
            <v>655001</v>
          </cell>
          <cell r="L258" t="str">
            <v>890212568-1080525</v>
          </cell>
          <cell r="M258" t="str">
            <v>CANCELADO</v>
          </cell>
          <cell r="N258">
            <v>655001</v>
          </cell>
          <cell r="S258" t="str">
            <v/>
          </cell>
          <cell r="W258" t="str">
            <v>816-5028</v>
          </cell>
          <cell r="X258">
            <v>44323</v>
          </cell>
        </row>
        <row r="259">
          <cell r="A259" t="str">
            <v>890212568-1115401</v>
          </cell>
          <cell r="B259" t="str">
            <v>890212568</v>
          </cell>
          <cell r="C259" t="str">
            <v>FUNDACION CARDIOVASCULAR DE COLOMBIA</v>
          </cell>
          <cell r="D259" t="str">
            <v>1115401</v>
          </cell>
          <cell r="E259" t="str">
            <v>BGA</v>
          </cell>
          <cell r="F259" t="str">
            <v>2021</v>
          </cell>
          <cell r="G259" t="str">
            <v>782227,00</v>
          </cell>
          <cell r="H259" t="str">
            <v>2021-11-21 12:00:00 AM</v>
          </cell>
          <cell r="I259" t="str">
            <v>2021-12-13 12:00:00 AM</v>
          </cell>
          <cell r="J259" t="str">
            <v>0,00</v>
          </cell>
          <cell r="K259">
            <v>782227</v>
          </cell>
          <cell r="L259" t="str">
            <v>890212568-1115401</v>
          </cell>
          <cell r="M259" t="str">
            <v>CANCELADO</v>
          </cell>
          <cell r="N259">
            <v>782227</v>
          </cell>
          <cell r="S259" t="str">
            <v/>
          </cell>
          <cell r="W259" t="str">
            <v>823-457</v>
          </cell>
          <cell r="X259">
            <v>44582</v>
          </cell>
        </row>
        <row r="260">
          <cell r="A260" t="str">
            <v>890212568-1116784</v>
          </cell>
          <cell r="B260" t="str">
            <v>890212568</v>
          </cell>
          <cell r="C260" t="str">
            <v>FUNDACION CARDIOVASCULAR DE COLOMBIA</v>
          </cell>
          <cell r="D260" t="str">
            <v>1116784</v>
          </cell>
          <cell r="E260" t="str">
            <v>BGA</v>
          </cell>
          <cell r="F260" t="str">
            <v>2021</v>
          </cell>
          <cell r="G260" t="str">
            <v>792672,00</v>
          </cell>
          <cell r="H260" t="str">
            <v>2021-11-30 12:00:00 AM</v>
          </cell>
          <cell r="I260" t="str">
            <v>2021-12-14 12:00:00 AM</v>
          </cell>
          <cell r="J260" t="str">
            <v>0,00</v>
          </cell>
          <cell r="K260">
            <v>792672</v>
          </cell>
          <cell r="L260" t="str">
            <v>890212568-1116784</v>
          </cell>
          <cell r="M260" t="str">
            <v>CANCELADO</v>
          </cell>
          <cell r="N260">
            <v>792672</v>
          </cell>
          <cell r="S260" t="str">
            <v/>
          </cell>
          <cell r="W260" t="str">
            <v>816-5992</v>
          </cell>
          <cell r="X260">
            <v>44599</v>
          </cell>
        </row>
        <row r="261">
          <cell r="A261" t="str">
            <v>890212568-1080752</v>
          </cell>
          <cell r="B261" t="str">
            <v>890212568</v>
          </cell>
          <cell r="C261" t="str">
            <v>FUNDACION CARDIOVASCULAR DE COLOMBIA</v>
          </cell>
          <cell r="D261" t="str">
            <v>1080752</v>
          </cell>
          <cell r="E261" t="str">
            <v>BGA</v>
          </cell>
          <cell r="F261" t="str">
            <v>2021</v>
          </cell>
          <cell r="G261" t="str">
            <v>849957,00</v>
          </cell>
          <cell r="H261" t="str">
            <v>2021-01-27 12:00:00 AM</v>
          </cell>
          <cell r="I261" t="str">
            <v>2021-03-02 12:00:00 AM</v>
          </cell>
          <cell r="J261" t="str">
            <v>0,00</v>
          </cell>
          <cell r="K261">
            <v>849957</v>
          </cell>
          <cell r="L261" t="str">
            <v>890212568-1080752</v>
          </cell>
          <cell r="M261" t="str">
            <v>CANCELADO</v>
          </cell>
          <cell r="N261">
            <v>849957</v>
          </cell>
          <cell r="S261" t="str">
            <v/>
          </cell>
          <cell r="W261" t="str">
            <v>816-5028</v>
          </cell>
          <cell r="X261">
            <v>44323</v>
          </cell>
        </row>
        <row r="262">
          <cell r="A262" t="str">
            <v>890212568-1115403</v>
          </cell>
          <cell r="B262" t="str">
            <v>890212568</v>
          </cell>
          <cell r="C262" t="str">
            <v>FUNDACION CARDIOVASCULAR DE COLOMBIA</v>
          </cell>
          <cell r="D262" t="str">
            <v>1115403</v>
          </cell>
          <cell r="E262" t="str">
            <v>BGA</v>
          </cell>
          <cell r="F262" t="str">
            <v>2021</v>
          </cell>
          <cell r="G262" t="str">
            <v>897000,00</v>
          </cell>
          <cell r="H262" t="str">
            <v>2021-11-21 12:00:00 AM</v>
          </cell>
          <cell r="I262" t="str">
            <v>2021-12-13 12:00:00 AM</v>
          </cell>
          <cell r="J262" t="str">
            <v>0,00</v>
          </cell>
          <cell r="K262">
            <v>897000</v>
          </cell>
          <cell r="L262" t="str">
            <v>890212568-1115403</v>
          </cell>
          <cell r="M262" t="str">
            <v>CANCELADO</v>
          </cell>
          <cell r="N262">
            <v>897000</v>
          </cell>
          <cell r="S262" t="str">
            <v/>
          </cell>
          <cell r="W262" t="str">
            <v>823-457</v>
          </cell>
          <cell r="X262">
            <v>44582</v>
          </cell>
        </row>
        <row r="263">
          <cell r="A263" t="str">
            <v>890212568-1099159</v>
          </cell>
          <cell r="B263" t="str">
            <v>890212568</v>
          </cell>
          <cell r="C263" t="str">
            <v>FUNDACION CARDIOVASCULAR DE COLOMBIA</v>
          </cell>
          <cell r="D263" t="str">
            <v>1099159</v>
          </cell>
          <cell r="E263" t="str">
            <v>BGA</v>
          </cell>
          <cell r="F263" t="str">
            <v>2021</v>
          </cell>
          <cell r="G263" t="str">
            <v>9426016,00</v>
          </cell>
          <cell r="H263" t="str">
            <v>2021-07-09 12:00:00 AM</v>
          </cell>
          <cell r="I263" t="str">
            <v>2021-09-24 12:00:00 AM</v>
          </cell>
          <cell r="J263" t="str">
            <v>8422135,00</v>
          </cell>
          <cell r="K263">
            <v>923571</v>
          </cell>
          <cell r="L263" t="str">
            <v>890212568-1099159</v>
          </cell>
          <cell r="M263" t="str">
            <v>CANCELADO</v>
          </cell>
          <cell r="N263">
            <v>923571</v>
          </cell>
          <cell r="S263" t="str">
            <v/>
          </cell>
          <cell r="W263" t="str">
            <v>816-5992</v>
          </cell>
          <cell r="X263">
            <v>44599</v>
          </cell>
        </row>
        <row r="264">
          <cell r="A264" t="str">
            <v>890212568-1105482</v>
          </cell>
          <cell r="B264" t="str">
            <v>890212568</v>
          </cell>
          <cell r="C264" t="str">
            <v>FUNDACION CARDIOVASCULAR DE COLOMBIA</v>
          </cell>
          <cell r="D264" t="str">
            <v>1105482</v>
          </cell>
          <cell r="E264" t="str">
            <v>BGA</v>
          </cell>
          <cell r="F264" t="str">
            <v>2021</v>
          </cell>
          <cell r="G264" t="str">
            <v>17055398,00</v>
          </cell>
          <cell r="H264" t="str">
            <v>2021-08-31 12:00:00 AM</v>
          </cell>
          <cell r="I264" t="str">
            <v>2021-12-14 12:00:00 AM</v>
          </cell>
          <cell r="J264" t="str">
            <v>15961591,00</v>
          </cell>
          <cell r="K264">
            <v>1006302</v>
          </cell>
          <cell r="L264" t="str">
            <v>890212568-1105482</v>
          </cell>
          <cell r="M264" t="str">
            <v>CANCELADO</v>
          </cell>
          <cell r="N264">
            <v>1006302</v>
          </cell>
          <cell r="S264" t="str">
            <v/>
          </cell>
          <cell r="W264" t="str">
            <v>816-5992</v>
          </cell>
          <cell r="X264">
            <v>44599</v>
          </cell>
        </row>
        <row r="265">
          <cell r="A265" t="str">
            <v>890212568-1077398</v>
          </cell>
          <cell r="B265" t="str">
            <v>890212568</v>
          </cell>
          <cell r="C265" t="str">
            <v>FUNDACION CARDIOVASCULAR DE COLOMBIA</v>
          </cell>
          <cell r="D265" t="str">
            <v>1077398</v>
          </cell>
          <cell r="E265" t="str">
            <v>BGA</v>
          </cell>
          <cell r="F265" t="str">
            <v>2020</v>
          </cell>
          <cell r="G265" t="str">
            <v>1122366,00</v>
          </cell>
          <cell r="H265" t="str">
            <v>2020-12-22 12:00:00 AM</v>
          </cell>
          <cell r="I265" t="str">
            <v>2021-03-02 12:00:00 AM</v>
          </cell>
          <cell r="J265" t="str">
            <v>0,00</v>
          </cell>
          <cell r="K265">
            <v>1122366</v>
          </cell>
          <cell r="L265" t="str">
            <v>890212568-1077398</v>
          </cell>
          <cell r="M265" t="str">
            <v>CANCELADO</v>
          </cell>
          <cell r="N265">
            <v>1122366</v>
          </cell>
          <cell r="S265" t="str">
            <v/>
          </cell>
          <cell r="W265" t="str">
            <v>816-5028</v>
          </cell>
          <cell r="X265">
            <v>44323</v>
          </cell>
        </row>
        <row r="266">
          <cell r="A266" t="str">
            <v>890212568-1080704</v>
          </cell>
          <cell r="B266" t="str">
            <v>890212568</v>
          </cell>
          <cell r="C266" t="str">
            <v>FUNDACION CARDIOVASCULAR DE COLOMBIA</v>
          </cell>
          <cell r="D266" t="str">
            <v>1080704</v>
          </cell>
          <cell r="E266" t="str">
            <v>BGA</v>
          </cell>
          <cell r="F266" t="str">
            <v>2021</v>
          </cell>
          <cell r="G266" t="str">
            <v>1300584,00</v>
          </cell>
          <cell r="H266" t="str">
            <v>2021-01-26 12:00:00 AM</v>
          </cell>
          <cell r="I266" t="str">
            <v>2021-03-02 12:00:00 AM</v>
          </cell>
          <cell r="J266" t="str">
            <v>0,00</v>
          </cell>
          <cell r="K266">
            <v>1300584</v>
          </cell>
          <cell r="L266" t="str">
            <v>890212568-1080704</v>
          </cell>
          <cell r="M266" t="str">
            <v>CANCELADO</v>
          </cell>
          <cell r="N266">
            <v>1300584</v>
          </cell>
          <cell r="S266" t="str">
            <v/>
          </cell>
          <cell r="W266" t="str">
            <v>816-5028</v>
          </cell>
          <cell r="X266">
            <v>44323</v>
          </cell>
        </row>
        <row r="267">
          <cell r="A267" t="str">
            <v>890212568-1110457</v>
          </cell>
          <cell r="B267" t="str">
            <v>890212568</v>
          </cell>
          <cell r="C267" t="str">
            <v>FUNDACION CARDIOVASCULAR DE COLOMBIA</v>
          </cell>
          <cell r="D267" t="str">
            <v>1110457</v>
          </cell>
          <cell r="E267" t="str">
            <v>BGA</v>
          </cell>
          <cell r="F267" t="str">
            <v>2021</v>
          </cell>
          <cell r="G267" t="str">
            <v>1300584,00</v>
          </cell>
          <cell r="H267" t="str">
            <v>2021-10-07 12:00:00 AM</v>
          </cell>
          <cell r="I267" t="str">
            <v>2021-12-13 12:00:00 AM</v>
          </cell>
          <cell r="J267" t="str">
            <v>0,00</v>
          </cell>
          <cell r="K267">
            <v>1300584</v>
          </cell>
          <cell r="L267" t="str">
            <v>890212568-1110457</v>
          </cell>
          <cell r="M267" t="str">
            <v>CANCELADO</v>
          </cell>
          <cell r="N267">
            <v>1300584</v>
          </cell>
          <cell r="S267" t="str">
            <v/>
          </cell>
          <cell r="W267" t="str">
            <v>816-5992</v>
          </cell>
          <cell r="X267">
            <v>44599</v>
          </cell>
        </row>
        <row r="268">
          <cell r="A268" t="str">
            <v>890212568-1086477</v>
          </cell>
          <cell r="B268" t="str">
            <v>890212568</v>
          </cell>
          <cell r="C268" t="str">
            <v>FUNDACION CARDIOVASCULAR DE COLOMBIA</v>
          </cell>
          <cell r="D268" t="str">
            <v>1086477</v>
          </cell>
          <cell r="E268" t="str">
            <v>BGA</v>
          </cell>
          <cell r="F268" t="str">
            <v>2021</v>
          </cell>
          <cell r="G268" t="str">
            <v>1302021,00</v>
          </cell>
          <cell r="H268" t="str">
            <v>2021-03-16 12:00:00 AM</v>
          </cell>
          <cell r="I268" t="str">
            <v>2021-04-05 12:00:00 AM</v>
          </cell>
          <cell r="J268" t="str">
            <v>0,00</v>
          </cell>
          <cell r="K268">
            <v>1302021</v>
          </cell>
          <cell r="L268" t="str">
            <v>890212568-1086477</v>
          </cell>
          <cell r="M268" t="str">
            <v>CANCELADO</v>
          </cell>
          <cell r="N268">
            <v>1302021</v>
          </cell>
          <cell r="S268" t="str">
            <v/>
          </cell>
          <cell r="W268" t="str">
            <v>823-265</v>
          </cell>
          <cell r="X268">
            <v>44383</v>
          </cell>
        </row>
        <row r="269">
          <cell r="A269" t="str">
            <v>890212568-1076744</v>
          </cell>
          <cell r="B269" t="str">
            <v>890212568</v>
          </cell>
          <cell r="C269" t="str">
            <v>FUNDACION CARDIOVASCULAR DE COLOMBIA</v>
          </cell>
          <cell r="D269" t="str">
            <v>1076744</v>
          </cell>
          <cell r="E269" t="str">
            <v>BGA</v>
          </cell>
          <cell r="F269" t="str">
            <v>2020</v>
          </cell>
          <cell r="G269" t="str">
            <v>1320270,00</v>
          </cell>
          <cell r="H269" t="str">
            <v>2020-12-17 12:00:00 AM</v>
          </cell>
          <cell r="I269" t="str">
            <v>2021-02-04 12:00:00 AM</v>
          </cell>
          <cell r="J269" t="str">
            <v>0,00</v>
          </cell>
          <cell r="K269">
            <v>1320270</v>
          </cell>
          <cell r="L269" t="str">
            <v>890212568-1076744</v>
          </cell>
          <cell r="M269" t="str">
            <v>CANCELADO</v>
          </cell>
          <cell r="N269">
            <v>1320270</v>
          </cell>
          <cell r="S269" t="str">
            <v/>
          </cell>
          <cell r="W269" t="str">
            <v>723-0057</v>
          </cell>
          <cell r="X269">
            <v>44273</v>
          </cell>
        </row>
        <row r="270">
          <cell r="A270" t="str">
            <v>890212568-1115843</v>
          </cell>
          <cell r="B270" t="str">
            <v>890212568</v>
          </cell>
          <cell r="C270" t="str">
            <v>FUNDACION CARDIOVASCULAR DE COLOMBIA</v>
          </cell>
          <cell r="D270" t="str">
            <v>1115843</v>
          </cell>
          <cell r="E270" t="str">
            <v>BGA</v>
          </cell>
          <cell r="F270" t="str">
            <v>2021</v>
          </cell>
          <cell r="G270" t="str">
            <v>1427536,00</v>
          </cell>
          <cell r="H270" t="str">
            <v>2021-11-24 12:00:00 AM</v>
          </cell>
          <cell r="I270" t="str">
            <v>2021-12-13 12:00:00 AM</v>
          </cell>
          <cell r="J270" t="str">
            <v>0,00</v>
          </cell>
          <cell r="K270">
            <v>1427536</v>
          </cell>
          <cell r="L270" t="str">
            <v>890212568-1115843</v>
          </cell>
          <cell r="M270" t="str">
            <v>CANCELADO</v>
          </cell>
          <cell r="N270">
            <v>1427536</v>
          </cell>
          <cell r="S270" t="str">
            <v/>
          </cell>
          <cell r="W270" t="str">
            <v>823-457</v>
          </cell>
          <cell r="X270">
            <v>44582</v>
          </cell>
        </row>
        <row r="271">
          <cell r="A271" t="str">
            <v>890212568-1075979</v>
          </cell>
          <cell r="B271" t="str">
            <v>890212568</v>
          </cell>
          <cell r="C271" t="str">
            <v>FUNDACION CARDIOVASCULAR DE COLOMBIA</v>
          </cell>
          <cell r="D271" t="str">
            <v>1075979</v>
          </cell>
          <cell r="E271" t="str">
            <v>BGA</v>
          </cell>
          <cell r="F271" t="str">
            <v>2020</v>
          </cell>
          <cell r="G271" t="str">
            <v>13150769,00</v>
          </cell>
          <cell r="H271" t="str">
            <v>2020-12-11 12:00:00 AM</v>
          </cell>
          <cell r="I271" t="str">
            <v>2021-03-08 12:00:00 AM</v>
          </cell>
          <cell r="J271" t="str">
            <v>11511893,00</v>
          </cell>
          <cell r="K271">
            <v>1507766</v>
          </cell>
          <cell r="L271" t="str">
            <v>890212568-1075979</v>
          </cell>
          <cell r="M271" t="str">
            <v>CANCELADO</v>
          </cell>
          <cell r="N271">
            <v>1507766</v>
          </cell>
          <cell r="S271" t="str">
            <v/>
          </cell>
          <cell r="W271" t="str">
            <v>817-4161</v>
          </cell>
          <cell r="X271">
            <v>44484</v>
          </cell>
        </row>
        <row r="272">
          <cell r="A272" t="str">
            <v>890212568-1080064</v>
          </cell>
          <cell r="B272" t="str">
            <v>890212568</v>
          </cell>
          <cell r="C272" t="str">
            <v>FUNDACION CARDIOVASCULAR DE COLOMBIA</v>
          </cell>
          <cell r="D272" t="str">
            <v>1080064</v>
          </cell>
          <cell r="E272" t="str">
            <v>BGA</v>
          </cell>
          <cell r="F272" t="str">
            <v>2021</v>
          </cell>
          <cell r="G272" t="str">
            <v>1857894,00</v>
          </cell>
          <cell r="H272" t="str">
            <v>2021-01-19 12:00:00 AM</v>
          </cell>
          <cell r="I272" t="str">
            <v>2021-03-02 12:00:00 AM</v>
          </cell>
          <cell r="J272" t="str">
            <v>0,00</v>
          </cell>
          <cell r="K272">
            <v>1857894</v>
          </cell>
          <cell r="L272" t="str">
            <v>890212568-1080064</v>
          </cell>
          <cell r="M272" t="str">
            <v>CANCELADO</v>
          </cell>
          <cell r="N272">
            <v>1857894</v>
          </cell>
          <cell r="S272" t="str">
            <v/>
          </cell>
          <cell r="W272" t="str">
            <v>816-5028</v>
          </cell>
          <cell r="X272">
            <v>44323</v>
          </cell>
        </row>
        <row r="273">
          <cell r="A273" t="str">
            <v>890212568-1099192</v>
          </cell>
          <cell r="B273" t="str">
            <v>890212568</v>
          </cell>
          <cell r="C273" t="str">
            <v>FUNDACION CARDIOVASCULAR DE COLOMBIA</v>
          </cell>
          <cell r="D273" t="str">
            <v>1099192</v>
          </cell>
          <cell r="E273" t="str">
            <v>BGA</v>
          </cell>
          <cell r="F273" t="str">
            <v>2021</v>
          </cell>
          <cell r="G273" t="str">
            <v>4424372,00</v>
          </cell>
          <cell r="H273" t="str">
            <v>2021-07-09 12:00:00 AM</v>
          </cell>
          <cell r="I273" t="str">
            <v>2021-09-24 12:00:00 AM</v>
          </cell>
          <cell r="J273" t="str">
            <v>2090924,00</v>
          </cell>
          <cell r="K273">
            <v>2146772</v>
          </cell>
          <cell r="L273" t="str">
            <v>890212568-1099192</v>
          </cell>
          <cell r="M273" t="str">
            <v>CANCELADO</v>
          </cell>
          <cell r="N273">
            <v>2146772</v>
          </cell>
          <cell r="S273" t="str">
            <v/>
          </cell>
          <cell r="W273" t="str">
            <v>816-5992</v>
          </cell>
          <cell r="X273">
            <v>44599</v>
          </cell>
        </row>
        <row r="274">
          <cell r="A274" t="str">
            <v>890212568-1082869</v>
          </cell>
          <cell r="B274" t="str">
            <v>890212568</v>
          </cell>
          <cell r="C274" t="str">
            <v>FUNDACION CARDIOVASCULAR DE COLOMBIA</v>
          </cell>
          <cell r="D274" t="str">
            <v>1082869</v>
          </cell>
          <cell r="E274" t="str">
            <v>BGA</v>
          </cell>
          <cell r="F274" t="str">
            <v>2021</v>
          </cell>
          <cell r="G274" t="str">
            <v>2249384,00</v>
          </cell>
          <cell r="H274" t="str">
            <v>2021-02-12 12:00:00 AM</v>
          </cell>
          <cell r="I274" t="str">
            <v>2021-03-01 12:00:00 AM</v>
          </cell>
          <cell r="J274" t="str">
            <v>0,00</v>
          </cell>
          <cell r="K274">
            <v>2249384</v>
          </cell>
          <cell r="L274" t="str">
            <v>890212568-1082869</v>
          </cell>
          <cell r="M274" t="str">
            <v>CANCELADO</v>
          </cell>
          <cell r="N274">
            <v>2249384</v>
          </cell>
          <cell r="S274" t="str">
            <v/>
          </cell>
          <cell r="W274" t="str">
            <v>816-5028</v>
          </cell>
          <cell r="X274">
            <v>44323</v>
          </cell>
        </row>
        <row r="275">
          <cell r="A275" t="str">
            <v>890212568-1100398</v>
          </cell>
          <cell r="B275" t="str">
            <v>890212568</v>
          </cell>
          <cell r="C275" t="str">
            <v>FUNDACION CARDIOVASCULAR DE COLOMBIA</v>
          </cell>
          <cell r="D275" t="str">
            <v>1100398</v>
          </cell>
          <cell r="E275" t="str">
            <v>BGA</v>
          </cell>
          <cell r="F275" t="str">
            <v>2021</v>
          </cell>
          <cell r="G275" t="str">
            <v>2450688,00</v>
          </cell>
          <cell r="H275" t="str">
            <v>2021-07-22 12:00:00 AM</v>
          </cell>
          <cell r="I275" t="str">
            <v>2021-08-06 12:00:00 AM</v>
          </cell>
          <cell r="J275" t="str">
            <v>0,00</v>
          </cell>
          <cell r="K275">
            <v>2450688</v>
          </cell>
          <cell r="L275" t="str">
            <v>890212568-1100398</v>
          </cell>
          <cell r="M275" t="str">
            <v>CANCELADO</v>
          </cell>
          <cell r="N275">
            <v>2450688</v>
          </cell>
          <cell r="S275" t="str">
            <v/>
          </cell>
          <cell r="W275" t="str">
            <v>817-4068</v>
          </cell>
          <cell r="X275">
            <v>44449</v>
          </cell>
        </row>
        <row r="276">
          <cell r="A276" t="str">
            <v>890212568-1085458</v>
          </cell>
          <cell r="B276" t="str">
            <v>890212568</v>
          </cell>
          <cell r="C276" t="str">
            <v>FUNDACION CARDIOVASCULAR DE COLOMBIA</v>
          </cell>
          <cell r="D276" t="str">
            <v>1085458</v>
          </cell>
          <cell r="E276" t="str">
            <v>BGA</v>
          </cell>
          <cell r="F276" t="str">
            <v>2021</v>
          </cell>
          <cell r="G276" t="str">
            <v>2516086,00</v>
          </cell>
          <cell r="H276" t="str">
            <v>2021-03-08 12:00:00 AM</v>
          </cell>
          <cell r="I276" t="str">
            <v>2021-04-05 12:00:00 AM</v>
          </cell>
          <cell r="J276" t="str">
            <v>0,00</v>
          </cell>
          <cell r="K276">
            <v>2516086</v>
          </cell>
          <cell r="L276" t="str">
            <v>890212568-1085458</v>
          </cell>
          <cell r="M276" t="str">
            <v>CANCELADO</v>
          </cell>
          <cell r="N276">
            <v>2516086</v>
          </cell>
          <cell r="S276" t="str">
            <v/>
          </cell>
          <cell r="W276" t="str">
            <v>823-265</v>
          </cell>
          <cell r="X276">
            <v>44383</v>
          </cell>
        </row>
        <row r="277">
          <cell r="A277" t="str">
            <v>890212568-1117339</v>
          </cell>
          <cell r="B277" t="str">
            <v>890212568</v>
          </cell>
          <cell r="C277" t="str">
            <v>FUNDACION CARDIOVASCULAR DE COLOMBIA</v>
          </cell>
          <cell r="D277" t="str">
            <v>1117339</v>
          </cell>
          <cell r="E277" t="str">
            <v>BGA</v>
          </cell>
          <cell r="F277" t="str">
            <v>2021</v>
          </cell>
          <cell r="G277" t="str">
            <v>2516086,00</v>
          </cell>
          <cell r="H277" t="str">
            <v>2021-12-03 12:00:00 AM</v>
          </cell>
          <cell r="I277" t="str">
            <v>2021-12-14 12:00:00 AM</v>
          </cell>
          <cell r="J277" t="str">
            <v>0,00</v>
          </cell>
          <cell r="K277">
            <v>2516086</v>
          </cell>
          <cell r="L277" t="str">
            <v>890212568-1117339</v>
          </cell>
          <cell r="M277" t="str">
            <v>CANCELADO</v>
          </cell>
          <cell r="N277">
            <v>2516086</v>
          </cell>
          <cell r="S277" t="str">
            <v/>
          </cell>
          <cell r="W277" t="str">
            <v>823-457</v>
          </cell>
          <cell r="X277">
            <v>44582</v>
          </cell>
        </row>
        <row r="278">
          <cell r="A278" t="str">
            <v>890212568-1085755</v>
          </cell>
          <cell r="B278" t="str">
            <v>890212568</v>
          </cell>
          <cell r="C278" t="str">
            <v>FUNDACION CARDIOVASCULAR DE COLOMBIA</v>
          </cell>
          <cell r="D278" t="str">
            <v>1085755</v>
          </cell>
          <cell r="E278" t="str">
            <v>BGA</v>
          </cell>
          <cell r="F278" t="str">
            <v>2021</v>
          </cell>
          <cell r="G278" t="str">
            <v>2516086,00</v>
          </cell>
          <cell r="H278" t="str">
            <v>2021-03-10 12:00:00 AM</v>
          </cell>
          <cell r="I278" t="str">
            <v>2021-04-05 12:00:00 AM</v>
          </cell>
          <cell r="J278" t="str">
            <v>0,00</v>
          </cell>
          <cell r="K278">
            <v>2516086</v>
          </cell>
          <cell r="L278" t="str">
            <v>890212568-1085755</v>
          </cell>
          <cell r="M278" t="str">
            <v>CANCELADO</v>
          </cell>
          <cell r="N278">
            <v>2516086</v>
          </cell>
          <cell r="S278" t="str">
            <v/>
          </cell>
          <cell r="W278" t="str">
            <v>823-265</v>
          </cell>
          <cell r="X278">
            <v>44383</v>
          </cell>
        </row>
        <row r="279">
          <cell r="A279" t="str">
            <v>890212568-1085457</v>
          </cell>
          <cell r="B279" t="str">
            <v>890212568</v>
          </cell>
          <cell r="C279" t="str">
            <v>FUNDACION CARDIOVASCULAR DE COLOMBIA</v>
          </cell>
          <cell r="D279" t="str">
            <v>1085457</v>
          </cell>
          <cell r="E279" t="str">
            <v>BGA</v>
          </cell>
          <cell r="F279" t="str">
            <v>2021</v>
          </cell>
          <cell r="G279" t="str">
            <v>2518000,00</v>
          </cell>
          <cell r="H279" t="str">
            <v>2021-03-08 12:00:00 AM</v>
          </cell>
          <cell r="I279" t="str">
            <v>2021-04-05 12:00:00 AM</v>
          </cell>
          <cell r="J279" t="str">
            <v>0,00</v>
          </cell>
          <cell r="K279">
            <v>2518000</v>
          </cell>
          <cell r="L279" t="str">
            <v>890212568-1085457</v>
          </cell>
          <cell r="M279" t="str">
            <v>CANCELADO</v>
          </cell>
          <cell r="N279">
            <v>2518000</v>
          </cell>
          <cell r="S279" t="str">
            <v/>
          </cell>
          <cell r="W279" t="str">
            <v>823-265</v>
          </cell>
          <cell r="X279">
            <v>44383</v>
          </cell>
        </row>
        <row r="280">
          <cell r="A280" t="str">
            <v>890212568-1097735</v>
          </cell>
          <cell r="B280" t="str">
            <v>890212568</v>
          </cell>
          <cell r="C280" t="str">
            <v>FUNDACION CARDIOVASCULAR DE COLOMBIA</v>
          </cell>
          <cell r="D280" t="str">
            <v>1097735</v>
          </cell>
          <cell r="E280" t="str">
            <v>BGA</v>
          </cell>
          <cell r="F280" t="str">
            <v>2021</v>
          </cell>
          <cell r="G280" t="str">
            <v>15911957,00</v>
          </cell>
          <cell r="H280" t="str">
            <v>2021-06-28 12:00:00 AM</v>
          </cell>
          <cell r="I280" t="str">
            <v>2021-09-06 12:00:00 AM</v>
          </cell>
          <cell r="J280" t="str">
            <v>12779373,00</v>
          </cell>
          <cell r="K280">
            <v>2881977</v>
          </cell>
          <cell r="L280" t="str">
            <v>890212568-1097735</v>
          </cell>
          <cell r="M280" t="str">
            <v>CANCELADO</v>
          </cell>
          <cell r="N280">
            <v>2881977</v>
          </cell>
          <cell r="S280" t="str">
            <v/>
          </cell>
          <cell r="W280" t="str">
            <v>816-5992</v>
          </cell>
          <cell r="X280">
            <v>44599</v>
          </cell>
        </row>
        <row r="281">
          <cell r="A281" t="str">
            <v>890212568-1113174</v>
          </cell>
          <cell r="B281" t="str">
            <v>890212568</v>
          </cell>
          <cell r="C281" t="str">
            <v>FUNDACION CARDIOVASCULAR DE COLOMBIA</v>
          </cell>
          <cell r="D281" t="str">
            <v>1113174</v>
          </cell>
          <cell r="E281" t="str">
            <v>BGA</v>
          </cell>
          <cell r="F281" t="str">
            <v>2021</v>
          </cell>
          <cell r="G281" t="str">
            <v>3550896,00</v>
          </cell>
          <cell r="H281" t="str">
            <v>2021-10-31 12:00:00 AM</v>
          </cell>
          <cell r="I281" t="str">
            <v>2021-12-13 12:00:00 AM</v>
          </cell>
          <cell r="J281" t="str">
            <v>0,00</v>
          </cell>
          <cell r="K281">
            <v>3550896</v>
          </cell>
          <cell r="L281" t="str">
            <v>890212568-1113174</v>
          </cell>
          <cell r="M281" t="str">
            <v>CANCELADO</v>
          </cell>
          <cell r="N281">
            <v>3550896</v>
          </cell>
          <cell r="S281" t="str">
            <v/>
          </cell>
          <cell r="W281" t="str">
            <v>816-5992</v>
          </cell>
          <cell r="X281">
            <v>44599</v>
          </cell>
        </row>
        <row r="282">
          <cell r="A282" t="str">
            <v>890212568-1103779</v>
          </cell>
          <cell r="B282" t="str">
            <v>890212568</v>
          </cell>
          <cell r="C282" t="str">
            <v>FUNDACION CARDIOVASCULAR DE COLOMBIA</v>
          </cell>
          <cell r="D282" t="str">
            <v>1103779</v>
          </cell>
          <cell r="E282" t="str">
            <v>BGA</v>
          </cell>
          <cell r="F282" t="str">
            <v>2021</v>
          </cell>
          <cell r="G282" t="str">
            <v>4031806,00</v>
          </cell>
          <cell r="H282" t="str">
            <v>2021-08-18 12:00:00 AM</v>
          </cell>
          <cell r="I282" t="str">
            <v>2021-09-06 12:00:00 AM</v>
          </cell>
          <cell r="J282" t="str">
            <v>0,00</v>
          </cell>
          <cell r="K282">
            <v>4031806</v>
          </cell>
          <cell r="L282" t="str">
            <v>890212568-1103779</v>
          </cell>
          <cell r="M282" t="str">
            <v>CANCELADO</v>
          </cell>
          <cell r="N282">
            <v>4031806</v>
          </cell>
          <cell r="S282" t="str">
            <v/>
          </cell>
          <cell r="W282" t="str">
            <v>817-4161</v>
          </cell>
          <cell r="X282">
            <v>44484</v>
          </cell>
        </row>
        <row r="283">
          <cell r="A283" t="str">
            <v>890212568-1077661</v>
          </cell>
          <cell r="B283" t="str">
            <v>890212568</v>
          </cell>
          <cell r="C283" t="str">
            <v>FUNDACION CARDIOVASCULAR DE COLOMBIA</v>
          </cell>
          <cell r="D283" t="str">
            <v>1077661</v>
          </cell>
          <cell r="E283" t="str">
            <v>BGA</v>
          </cell>
          <cell r="F283" t="str">
            <v>2020</v>
          </cell>
          <cell r="G283" t="str">
            <v>4954723,00</v>
          </cell>
          <cell r="H283" t="str">
            <v>2020-12-26 12:00:00 AM</v>
          </cell>
          <cell r="I283" t="str">
            <v>2021-03-02 12:00:00 AM</v>
          </cell>
          <cell r="J283" t="str">
            <v>0,00</v>
          </cell>
          <cell r="K283">
            <v>4954723</v>
          </cell>
          <cell r="L283" t="str">
            <v>890212568-1077661</v>
          </cell>
          <cell r="M283" t="str">
            <v>CANCELADO</v>
          </cell>
          <cell r="N283">
            <v>4954723</v>
          </cell>
          <cell r="S283" t="str">
            <v/>
          </cell>
          <cell r="W283" t="str">
            <v>816-5028</v>
          </cell>
          <cell r="X283">
            <v>44323</v>
          </cell>
        </row>
        <row r="284">
          <cell r="A284" t="str">
            <v>890212568-1109488</v>
          </cell>
          <cell r="B284" t="str">
            <v>890212568</v>
          </cell>
          <cell r="C284" t="str">
            <v>FUNDACION CARDIOVASCULAR DE COLOMBIA</v>
          </cell>
          <cell r="D284" t="str">
            <v>1109488</v>
          </cell>
          <cell r="E284" t="str">
            <v>BGA</v>
          </cell>
          <cell r="F284" t="str">
            <v>2021</v>
          </cell>
          <cell r="G284" t="str">
            <v>5036000,00</v>
          </cell>
          <cell r="H284" t="str">
            <v>2021-09-30 12:00:00 AM</v>
          </cell>
          <cell r="I284" t="str">
            <v>2021-11-03 12:00:00 AM</v>
          </cell>
          <cell r="J284" t="str">
            <v>0,00</v>
          </cell>
          <cell r="K284">
            <v>5036000</v>
          </cell>
          <cell r="L284" t="str">
            <v>890212568-1109488</v>
          </cell>
          <cell r="M284" t="str">
            <v>CANCELADO</v>
          </cell>
          <cell r="N284">
            <v>5036000</v>
          </cell>
          <cell r="S284" t="str">
            <v/>
          </cell>
          <cell r="W284" t="str">
            <v>823-457</v>
          </cell>
          <cell r="X284">
            <v>44582</v>
          </cell>
        </row>
        <row r="285">
          <cell r="A285" t="str">
            <v>890212568-1097781</v>
          </cell>
          <cell r="B285" t="str">
            <v>890212568</v>
          </cell>
          <cell r="C285" t="str">
            <v>FUNDACION CARDIOVASCULAR DE COLOMBIA</v>
          </cell>
          <cell r="D285" t="str">
            <v>1097781</v>
          </cell>
          <cell r="E285" t="str">
            <v>BGA</v>
          </cell>
          <cell r="F285" t="str">
            <v>2021</v>
          </cell>
          <cell r="G285" t="str">
            <v>23763685,00</v>
          </cell>
          <cell r="H285" t="str">
            <v>2021-06-28 12:00:00 AM</v>
          </cell>
          <cell r="I285" t="str">
            <v>2021-09-06 12:00:00 AM</v>
          </cell>
          <cell r="J285" t="str">
            <v>18195336,00</v>
          </cell>
          <cell r="K285">
            <v>5122881</v>
          </cell>
          <cell r="L285" t="str">
            <v>890212568-1097781</v>
          </cell>
          <cell r="M285" t="str">
            <v>CANCELADO</v>
          </cell>
          <cell r="N285">
            <v>5122881</v>
          </cell>
          <cell r="S285" t="str">
            <v/>
          </cell>
          <cell r="W285" t="str">
            <v>816-5992</v>
          </cell>
          <cell r="X285">
            <v>44599</v>
          </cell>
        </row>
        <row r="286">
          <cell r="A286" t="str">
            <v>890212568-1080479</v>
          </cell>
          <cell r="B286" t="str">
            <v>890212568</v>
          </cell>
          <cell r="C286" t="str">
            <v>FUNDACION CARDIOVASCULAR DE COLOMBIA</v>
          </cell>
          <cell r="D286" t="str">
            <v>1080479</v>
          </cell>
          <cell r="E286" t="str">
            <v>BGA</v>
          </cell>
          <cell r="F286" t="str">
            <v>2021</v>
          </cell>
          <cell r="G286" t="str">
            <v>5323150,00</v>
          </cell>
          <cell r="H286" t="str">
            <v>2021-01-25 12:00:00 AM</v>
          </cell>
          <cell r="I286" t="str">
            <v>2021-03-02 12:00:00 AM</v>
          </cell>
          <cell r="J286" t="str">
            <v>0,00</v>
          </cell>
          <cell r="K286">
            <v>5323150</v>
          </cell>
          <cell r="L286" t="str">
            <v>890212568-1080479</v>
          </cell>
          <cell r="M286" t="str">
            <v>CANCELADO</v>
          </cell>
          <cell r="N286">
            <v>5323150</v>
          </cell>
          <cell r="S286" t="str">
            <v/>
          </cell>
          <cell r="W286" t="str">
            <v>816-5028</v>
          </cell>
          <cell r="X286">
            <v>44323</v>
          </cell>
        </row>
        <row r="287">
          <cell r="A287" t="str">
            <v>890212568-1070206</v>
          </cell>
          <cell r="B287" t="str">
            <v>890212568</v>
          </cell>
          <cell r="C287" t="str">
            <v>FUNDACION CARDIOVASCULAR DE COLOMBIA</v>
          </cell>
          <cell r="D287" t="str">
            <v>1070206</v>
          </cell>
          <cell r="E287" t="str">
            <v>BGA</v>
          </cell>
          <cell r="F287" t="str">
            <v>2020</v>
          </cell>
          <cell r="G287" t="str">
            <v>6726876,00</v>
          </cell>
          <cell r="H287" t="str">
            <v>2020-10-16 12:00:00 AM</v>
          </cell>
          <cell r="I287" t="str">
            <v>2021-03-02 12:00:00 AM</v>
          </cell>
          <cell r="J287" t="str">
            <v>0,00</v>
          </cell>
          <cell r="K287">
            <v>6726876</v>
          </cell>
          <cell r="L287" t="str">
            <v>890212568-1070206</v>
          </cell>
          <cell r="M287" t="str">
            <v>CANCELADO</v>
          </cell>
          <cell r="N287">
            <v>6726876</v>
          </cell>
          <cell r="S287" t="str">
            <v/>
          </cell>
          <cell r="W287" t="str">
            <v>823-211</v>
          </cell>
          <cell r="X287">
            <v>44299</v>
          </cell>
        </row>
        <row r="288">
          <cell r="A288" t="str">
            <v>890212568-1107698</v>
          </cell>
          <cell r="B288" t="str">
            <v>890212568</v>
          </cell>
          <cell r="C288" t="str">
            <v>FUNDACION CARDIOVASCULAR DE COLOMBIA</v>
          </cell>
          <cell r="D288" t="str">
            <v>1107698</v>
          </cell>
          <cell r="E288" t="str">
            <v>BGA</v>
          </cell>
          <cell r="F288" t="str">
            <v>2021</v>
          </cell>
          <cell r="G288" t="str">
            <v>13988874,00</v>
          </cell>
          <cell r="H288" t="str">
            <v>2021-09-16 12:00:00 AM</v>
          </cell>
          <cell r="I288" t="str">
            <v>2021-11-09 12:00:00 AM</v>
          </cell>
          <cell r="J288" t="str">
            <v>6908190,00</v>
          </cell>
          <cell r="K288">
            <v>7080684</v>
          </cell>
          <cell r="L288" t="str">
            <v>890212568-1107698</v>
          </cell>
          <cell r="M288" t="str">
            <v>CANCELADO</v>
          </cell>
          <cell r="N288">
            <v>7080684</v>
          </cell>
          <cell r="S288" t="str">
            <v/>
          </cell>
          <cell r="W288" t="str">
            <v>816-5881</v>
          </cell>
          <cell r="X288">
            <v>44580</v>
          </cell>
        </row>
        <row r="289">
          <cell r="A289" t="str">
            <v>890212568-1085804</v>
          </cell>
          <cell r="B289" t="str">
            <v>890212568</v>
          </cell>
          <cell r="C289" t="str">
            <v>FUNDACION CARDIOVASCULAR DE COLOMBIA</v>
          </cell>
          <cell r="D289" t="str">
            <v>1085804</v>
          </cell>
          <cell r="E289" t="str">
            <v>BGA</v>
          </cell>
          <cell r="F289" t="str">
            <v>2021</v>
          </cell>
          <cell r="G289" t="str">
            <v>7156730,00</v>
          </cell>
          <cell r="H289" t="str">
            <v>2021-03-10 12:00:00 AM</v>
          </cell>
          <cell r="I289" t="str">
            <v>2021-06-01 12:00:00 AM</v>
          </cell>
          <cell r="J289" t="str">
            <v>0,00</v>
          </cell>
          <cell r="K289">
            <v>7156730</v>
          </cell>
          <cell r="L289" t="str">
            <v>890212568-1085804</v>
          </cell>
          <cell r="M289" t="str">
            <v>CANCELADO</v>
          </cell>
          <cell r="N289">
            <v>7156730</v>
          </cell>
          <cell r="S289" t="str">
            <v/>
          </cell>
          <cell r="W289" t="str">
            <v>823-318</v>
          </cell>
          <cell r="X289">
            <v>44452</v>
          </cell>
        </row>
        <row r="290">
          <cell r="A290" t="str">
            <v>890212568-1086479</v>
          </cell>
          <cell r="B290" t="str">
            <v>890212568</v>
          </cell>
          <cell r="C290" t="str">
            <v>FUNDACION CARDIOVASCULAR DE COLOMBIA</v>
          </cell>
          <cell r="D290" t="str">
            <v>1086479</v>
          </cell>
          <cell r="E290" t="str">
            <v>BGA</v>
          </cell>
          <cell r="F290" t="str">
            <v>2021</v>
          </cell>
          <cell r="G290" t="str">
            <v>7575630,00</v>
          </cell>
          <cell r="H290" t="str">
            <v>2021-03-16 12:00:00 AM</v>
          </cell>
          <cell r="I290" t="str">
            <v>2021-06-01 12:00:00 AM</v>
          </cell>
          <cell r="J290" t="str">
            <v>0,00</v>
          </cell>
          <cell r="K290">
            <v>7575630</v>
          </cell>
          <cell r="L290" t="str">
            <v>890212568-1086479</v>
          </cell>
          <cell r="M290" t="str">
            <v>CANCELADO</v>
          </cell>
          <cell r="N290">
            <v>7575630</v>
          </cell>
          <cell r="S290" t="str">
            <v/>
          </cell>
          <cell r="W290" t="str">
            <v>823-318</v>
          </cell>
          <cell r="X290">
            <v>44452</v>
          </cell>
        </row>
        <row r="291">
          <cell r="A291" t="str">
            <v>890212568-1113635</v>
          </cell>
          <cell r="B291" t="str">
            <v>890212568</v>
          </cell>
          <cell r="C291" t="str">
            <v>FUNDACION CARDIOVASCULAR DE COLOMBIA</v>
          </cell>
          <cell r="D291" t="str">
            <v>1113635</v>
          </cell>
          <cell r="E291" t="str">
            <v>BGA</v>
          </cell>
          <cell r="F291" t="str">
            <v>2021</v>
          </cell>
          <cell r="G291" t="str">
            <v>7593700,00</v>
          </cell>
          <cell r="H291" t="str">
            <v>2021-11-04 12:00:00 AM</v>
          </cell>
          <cell r="I291" t="str">
            <v>2021-12-13 12:00:00 AM</v>
          </cell>
          <cell r="J291" t="str">
            <v>0,00</v>
          </cell>
          <cell r="K291">
            <v>7593700</v>
          </cell>
          <cell r="L291" t="str">
            <v>890212568-1113635</v>
          </cell>
          <cell r="M291" t="str">
            <v>CANCELADO</v>
          </cell>
          <cell r="N291">
            <v>7593700</v>
          </cell>
          <cell r="S291" t="str">
            <v/>
          </cell>
          <cell r="W291" t="str">
            <v>816-5992</v>
          </cell>
          <cell r="X291">
            <v>44599</v>
          </cell>
        </row>
        <row r="292">
          <cell r="A292" t="str">
            <v>890212568-1115411</v>
          </cell>
          <cell r="B292" t="str">
            <v>890212568</v>
          </cell>
          <cell r="C292" t="str">
            <v>FUNDACION CARDIOVASCULAR DE COLOMBIA</v>
          </cell>
          <cell r="D292" t="str">
            <v>1115411</v>
          </cell>
          <cell r="E292" t="str">
            <v>BGA</v>
          </cell>
          <cell r="F292" t="str">
            <v>2021</v>
          </cell>
          <cell r="G292" t="str">
            <v>10183022,00</v>
          </cell>
          <cell r="H292" t="str">
            <v>2021-11-21 12:00:00 AM</v>
          </cell>
          <cell r="I292" t="str">
            <v>2021-12-13 12:00:00 AM</v>
          </cell>
          <cell r="J292" t="str">
            <v>0,00</v>
          </cell>
          <cell r="K292">
            <v>10183022</v>
          </cell>
          <cell r="L292" t="str">
            <v>890212568-1115411</v>
          </cell>
          <cell r="M292" t="str">
            <v>CANCELADO</v>
          </cell>
          <cell r="N292">
            <v>10183022</v>
          </cell>
          <cell r="S292" t="str">
            <v/>
          </cell>
          <cell r="W292" t="str">
            <v>823-457</v>
          </cell>
          <cell r="X292">
            <v>44582</v>
          </cell>
        </row>
        <row r="293">
          <cell r="A293" t="str">
            <v>890212568-1086476</v>
          </cell>
          <cell r="B293" t="str">
            <v>890212568</v>
          </cell>
          <cell r="C293" t="str">
            <v>FUNDACION CARDIOVASCULAR DE COLOMBIA</v>
          </cell>
          <cell r="D293" t="str">
            <v>1086476</v>
          </cell>
          <cell r="E293" t="str">
            <v>BGA</v>
          </cell>
          <cell r="F293" t="str">
            <v>2021</v>
          </cell>
          <cell r="G293" t="str">
            <v>11889581,00</v>
          </cell>
          <cell r="H293" t="str">
            <v>2021-03-16 12:00:00 AM</v>
          </cell>
          <cell r="I293" t="str">
            <v>2021-04-05 12:00:00 AM</v>
          </cell>
          <cell r="J293" t="str">
            <v>0,00</v>
          </cell>
          <cell r="K293">
            <v>11889581</v>
          </cell>
          <cell r="L293" t="str">
            <v>890212568-1086476</v>
          </cell>
          <cell r="M293" t="str">
            <v>CANCELADO</v>
          </cell>
          <cell r="N293">
            <v>11889581</v>
          </cell>
          <cell r="S293" t="str">
            <v/>
          </cell>
          <cell r="W293" t="str">
            <v>823-265</v>
          </cell>
          <cell r="X293">
            <v>44383</v>
          </cell>
        </row>
        <row r="294">
          <cell r="A294" t="str">
            <v>890212568-1115405</v>
          </cell>
          <cell r="B294" t="str">
            <v>890212568</v>
          </cell>
          <cell r="C294" t="str">
            <v>FUNDACION CARDIOVASCULAR DE COLOMBIA</v>
          </cell>
          <cell r="D294" t="str">
            <v>1115405</v>
          </cell>
          <cell r="E294" t="str">
            <v>BGA</v>
          </cell>
          <cell r="F294" t="str">
            <v>2021</v>
          </cell>
          <cell r="G294" t="str">
            <v>18495165,00</v>
          </cell>
          <cell r="H294" t="str">
            <v>2021-11-21 12:00:00 AM</v>
          </cell>
          <cell r="I294" t="str">
            <v>2021-12-13 12:00:00 AM</v>
          </cell>
          <cell r="J294" t="str">
            <v>0,00</v>
          </cell>
          <cell r="K294">
            <v>18495165</v>
          </cell>
          <cell r="L294" t="str">
            <v>890212568-1115405</v>
          </cell>
          <cell r="M294" t="str">
            <v>CANCELADO</v>
          </cell>
          <cell r="N294">
            <v>18495165</v>
          </cell>
          <cell r="S294" t="str">
            <v/>
          </cell>
          <cell r="W294" t="str">
            <v>823-457</v>
          </cell>
          <cell r="X294">
            <v>44582</v>
          </cell>
        </row>
        <row r="295">
          <cell r="A295" t="str">
            <v>890212568-1115826</v>
          </cell>
          <cell r="B295" t="str">
            <v>890212568</v>
          </cell>
          <cell r="C295" t="str">
            <v>FUNDACION CARDIOVASCULAR DE COLOMBIA</v>
          </cell>
          <cell r="D295" t="str">
            <v>1115826</v>
          </cell>
          <cell r="E295" t="str">
            <v>BGA</v>
          </cell>
          <cell r="F295" t="str">
            <v>2021</v>
          </cell>
          <cell r="G295" t="str">
            <v>21500000,00</v>
          </cell>
          <cell r="H295" t="str">
            <v>2021-11-24 12:00:00 AM</v>
          </cell>
          <cell r="I295" t="str">
            <v>2021-12-13 12:00:00 AM</v>
          </cell>
          <cell r="J295" t="str">
            <v>0,00</v>
          </cell>
          <cell r="K295">
            <v>21500000</v>
          </cell>
          <cell r="L295" t="str">
            <v>890212568-1115826</v>
          </cell>
          <cell r="M295" t="str">
            <v>CANCELADO</v>
          </cell>
          <cell r="N295">
            <v>21500000</v>
          </cell>
          <cell r="S295" t="str">
            <v/>
          </cell>
          <cell r="W295" t="str">
            <v>816-5881 816-6096</v>
          </cell>
          <cell r="X295" t="str">
            <v>19/01/2022 09/03/2022</v>
          </cell>
        </row>
        <row r="296">
          <cell r="A296" t="str">
            <v>890212568-1113201</v>
          </cell>
          <cell r="B296" t="str">
            <v>890212568</v>
          </cell>
          <cell r="C296" t="str">
            <v>FUNDACION CARDIOVASCULAR DE COLOMBIA</v>
          </cell>
          <cell r="D296" t="str">
            <v>1113201</v>
          </cell>
          <cell r="E296" t="str">
            <v>BGA</v>
          </cell>
          <cell r="F296" t="str">
            <v>2021</v>
          </cell>
          <cell r="G296" t="str">
            <v>21500000,00</v>
          </cell>
          <cell r="H296" t="str">
            <v>2021-10-31 12:00:00 AM</v>
          </cell>
          <cell r="I296" t="str">
            <v>2021-11-09 12:00:00 AM</v>
          </cell>
          <cell r="J296" t="str">
            <v>0,00</v>
          </cell>
          <cell r="K296">
            <v>21500000</v>
          </cell>
          <cell r="L296" t="str">
            <v>890212568-1113201</v>
          </cell>
          <cell r="M296" t="str">
            <v>CANCELADO</v>
          </cell>
          <cell r="N296">
            <v>21500000</v>
          </cell>
          <cell r="S296" t="str">
            <v/>
          </cell>
          <cell r="W296" t="str">
            <v>816-5881</v>
          </cell>
          <cell r="X296">
            <v>44580</v>
          </cell>
        </row>
        <row r="297">
          <cell r="A297" t="str">
            <v>890212568-1111492</v>
          </cell>
          <cell r="B297" t="str">
            <v>890212568</v>
          </cell>
          <cell r="C297" t="str">
            <v>FUNDACION CARDIOVASCULAR DE COLOMBIA</v>
          </cell>
          <cell r="D297" t="str">
            <v>1111492</v>
          </cell>
          <cell r="E297" t="str">
            <v>BGA</v>
          </cell>
          <cell r="F297" t="str">
            <v>2021</v>
          </cell>
          <cell r="G297" t="str">
            <v>21500000,00</v>
          </cell>
          <cell r="H297" t="str">
            <v>2021-10-15 12:00:00 AM</v>
          </cell>
          <cell r="I297" t="str">
            <v>2021-11-03 12:00:00 AM</v>
          </cell>
          <cell r="J297" t="str">
            <v>0,00</v>
          </cell>
          <cell r="K297">
            <v>21500000</v>
          </cell>
          <cell r="L297" t="str">
            <v>890212568-1111492</v>
          </cell>
          <cell r="M297" t="str">
            <v>CANCELADO</v>
          </cell>
          <cell r="N297">
            <v>21500000</v>
          </cell>
          <cell r="S297" t="str">
            <v/>
          </cell>
          <cell r="W297" t="str">
            <v>816-5881</v>
          </cell>
          <cell r="X297">
            <v>44580</v>
          </cell>
        </row>
        <row r="298">
          <cell r="A298" t="str">
            <v>890212568-1081424</v>
          </cell>
          <cell r="B298" t="str">
            <v>890212568</v>
          </cell>
          <cell r="C298" t="str">
            <v>FUNDACION CARDIOVASCULAR DE COLOMBIA</v>
          </cell>
          <cell r="D298" t="str">
            <v>1081424</v>
          </cell>
          <cell r="E298" t="str">
            <v>BGA</v>
          </cell>
          <cell r="F298" t="str">
            <v>2021</v>
          </cell>
          <cell r="G298" t="str">
            <v>22223626,00</v>
          </cell>
          <cell r="H298" t="str">
            <v>2021-01-31 12:00:00 AM</v>
          </cell>
          <cell r="I298" t="str">
            <v>2021-03-02 12:00:00 AM</v>
          </cell>
          <cell r="J298" t="str">
            <v>0,00</v>
          </cell>
          <cell r="K298">
            <v>22223626</v>
          </cell>
          <cell r="L298" t="str">
            <v>890212568-1081424</v>
          </cell>
          <cell r="M298" t="str">
            <v>CANCELADO</v>
          </cell>
          <cell r="N298">
            <v>22223626</v>
          </cell>
          <cell r="S298" t="str">
            <v/>
          </cell>
          <cell r="W298" t="str">
            <v>816-5028</v>
          </cell>
          <cell r="X298">
            <v>44323</v>
          </cell>
        </row>
        <row r="299">
          <cell r="A299" t="str">
            <v>890212568-1115849</v>
          </cell>
          <cell r="B299" t="str">
            <v>890212568</v>
          </cell>
          <cell r="C299" t="str">
            <v>FUNDACION CARDIOVASCULAR DE COLOMBIA</v>
          </cell>
          <cell r="D299" t="str">
            <v>1115849</v>
          </cell>
          <cell r="E299" t="str">
            <v>BGA</v>
          </cell>
          <cell r="F299" t="str">
            <v>2021</v>
          </cell>
          <cell r="G299" t="str">
            <v>32712847,00</v>
          </cell>
          <cell r="H299" t="str">
            <v>2021-11-24 12:00:00 AM</v>
          </cell>
          <cell r="I299" t="str">
            <v>2021-12-13 12:00:00 AM</v>
          </cell>
          <cell r="J299" t="str">
            <v>0,00</v>
          </cell>
          <cell r="K299">
            <v>32712847</v>
          </cell>
          <cell r="L299" t="str">
            <v>890212568-1115849</v>
          </cell>
          <cell r="M299" t="str">
            <v>CANCELADO</v>
          </cell>
          <cell r="N299">
            <v>32712847</v>
          </cell>
          <cell r="S299" t="str">
            <v/>
          </cell>
          <cell r="W299" t="str">
            <v>816-5881 816-6274</v>
          </cell>
          <cell r="X299" t="str">
            <v>19/01/2022 06/05/2022</v>
          </cell>
        </row>
        <row r="300">
          <cell r="A300" t="str">
            <v>890212568-1076094</v>
          </cell>
          <cell r="B300" t="str">
            <v>890212568</v>
          </cell>
          <cell r="C300" t="str">
            <v>FUNDACION CARDIOVASCULAR DE COLOMBIA</v>
          </cell>
          <cell r="D300" t="str">
            <v>1076094</v>
          </cell>
          <cell r="E300" t="str">
            <v>BGA</v>
          </cell>
          <cell r="F300" t="str">
            <v>2020</v>
          </cell>
          <cell r="G300" t="str">
            <v>50137106,00</v>
          </cell>
          <cell r="H300" t="str">
            <v>2020-12-11 12:00:00 AM</v>
          </cell>
          <cell r="I300" t="str">
            <v>2021-03-02 12:00:00 AM</v>
          </cell>
          <cell r="J300" t="str">
            <v>0,00</v>
          </cell>
          <cell r="K300">
            <v>50137106</v>
          </cell>
          <cell r="L300" t="str">
            <v>890212568-1076094</v>
          </cell>
          <cell r="M300" t="str">
            <v>CANCELADO</v>
          </cell>
          <cell r="N300">
            <v>50137106</v>
          </cell>
          <cell r="S300" t="str">
            <v/>
          </cell>
          <cell r="W300" t="str">
            <v>823-211</v>
          </cell>
          <cell r="X300">
            <v>44299</v>
          </cell>
        </row>
        <row r="301">
          <cell r="A301" t="str">
            <v>890212568-1080052</v>
          </cell>
          <cell r="B301" t="str">
            <v>890212568</v>
          </cell>
          <cell r="C301" t="str">
            <v>FUNDACION CARDIOVASCULAR DE COLOMBIA</v>
          </cell>
          <cell r="D301" t="str">
            <v>1080052</v>
          </cell>
          <cell r="E301" t="str">
            <v>BGA</v>
          </cell>
          <cell r="F301" t="str">
            <v>2021</v>
          </cell>
          <cell r="G301" t="str">
            <v>52904901,00</v>
          </cell>
          <cell r="H301" t="str">
            <v>2021-01-19 12:00:00 AM</v>
          </cell>
          <cell r="I301" t="str">
            <v>2021-02-04 12:00:00 AM</v>
          </cell>
          <cell r="J301" t="str">
            <v>0,00</v>
          </cell>
          <cell r="K301">
            <v>52904901</v>
          </cell>
          <cell r="L301" t="str">
            <v>890212568-1080052</v>
          </cell>
          <cell r="M301" t="str">
            <v>CANCELADO</v>
          </cell>
          <cell r="N301">
            <v>52904901</v>
          </cell>
          <cell r="S301" t="str">
            <v/>
          </cell>
          <cell r="W301" t="str">
            <v>816-4928</v>
          </cell>
          <cell r="X301">
            <v>44295</v>
          </cell>
        </row>
        <row r="302">
          <cell r="A302" t="str">
            <v>890212568-1115437</v>
          </cell>
          <cell r="B302" t="str">
            <v>890212568</v>
          </cell>
          <cell r="C302" t="str">
            <v>FUNDACION CARDIOVASCULAR DE COLOMBIA</v>
          </cell>
          <cell r="D302" t="str">
            <v>1115437</v>
          </cell>
          <cell r="E302" t="str">
            <v>BGA</v>
          </cell>
          <cell r="F302" t="str">
            <v>2021</v>
          </cell>
          <cell r="G302" t="str">
            <v>54313800,00</v>
          </cell>
          <cell r="H302" t="str">
            <v>2021-11-22 12:00:00 AM</v>
          </cell>
          <cell r="I302" t="str">
            <v>2021-12-13 12:00:00 AM</v>
          </cell>
          <cell r="J302" t="str">
            <v>0,00</v>
          </cell>
          <cell r="K302">
            <v>54313800</v>
          </cell>
          <cell r="L302" t="str">
            <v>890212568-1115437</v>
          </cell>
          <cell r="M302" t="str">
            <v>CANCELADO</v>
          </cell>
          <cell r="N302">
            <v>54313800</v>
          </cell>
          <cell r="S302" t="str">
            <v/>
          </cell>
          <cell r="W302" t="str">
            <v>823-457</v>
          </cell>
          <cell r="X302">
            <v>44582</v>
          </cell>
        </row>
        <row r="303">
          <cell r="A303" t="str">
            <v>890212568-1082378</v>
          </cell>
          <cell r="B303" t="str">
            <v>890212568</v>
          </cell>
          <cell r="C303" t="str">
            <v>FUNDACION CARDIOVASCULAR DE COLOMBIA</v>
          </cell>
          <cell r="D303" t="str">
            <v>1082378</v>
          </cell>
          <cell r="E303" t="str">
            <v>BGA</v>
          </cell>
          <cell r="F303" t="str">
            <v>2021</v>
          </cell>
          <cell r="G303" t="str">
            <v>62137184,00</v>
          </cell>
          <cell r="H303" t="str">
            <v>2021-02-09 12:00:00 AM</v>
          </cell>
          <cell r="I303" t="str">
            <v>2021-03-02 12:00:00 AM</v>
          </cell>
          <cell r="J303" t="str">
            <v>0,00</v>
          </cell>
          <cell r="K303">
            <v>62137184</v>
          </cell>
          <cell r="L303" t="str">
            <v>890212568-1082378</v>
          </cell>
          <cell r="M303" t="str">
            <v>CANCELADO</v>
          </cell>
          <cell r="N303">
            <v>62137184</v>
          </cell>
          <cell r="S303" t="str">
            <v/>
          </cell>
          <cell r="W303" t="str">
            <v>816-4928</v>
          </cell>
          <cell r="X303">
            <v>44295</v>
          </cell>
        </row>
        <row r="304">
          <cell r="A304" t="str">
            <v>890212568-1115440</v>
          </cell>
          <cell r="B304" t="str">
            <v>890212568</v>
          </cell>
          <cell r="C304" t="str">
            <v>FUNDACION CARDIOVASCULAR DE COLOMBIA</v>
          </cell>
          <cell r="D304" t="str">
            <v>1115440</v>
          </cell>
          <cell r="E304" t="str">
            <v>BGA</v>
          </cell>
          <cell r="F304" t="str">
            <v>2021</v>
          </cell>
          <cell r="G304" t="str">
            <v>80296229,00</v>
          </cell>
          <cell r="H304" t="str">
            <v>2021-11-22 12:00:00 AM</v>
          </cell>
          <cell r="I304" t="str">
            <v>2021-12-13 12:00:00 AM</v>
          </cell>
          <cell r="J304" t="str">
            <v>0,00</v>
          </cell>
          <cell r="K304">
            <v>80296229</v>
          </cell>
          <cell r="L304" t="str">
            <v>890212568-1115440</v>
          </cell>
          <cell r="M304" t="str">
            <v>CANCELADO</v>
          </cell>
          <cell r="N304">
            <v>80296229</v>
          </cell>
          <cell r="S304" t="str">
            <v/>
          </cell>
          <cell r="W304" t="str">
            <v>816-5881  816-6274</v>
          </cell>
          <cell r="X304" t="str">
            <v>19/01/2022  06/05/2022</v>
          </cell>
        </row>
        <row r="305">
          <cell r="A305" t="str">
            <v>890212568-558491</v>
          </cell>
          <cell r="B305" t="str">
            <v>890212568</v>
          </cell>
          <cell r="C305" t="str">
            <v>FUNDACION CARDIOVASCULAR DE COLOMBIA</v>
          </cell>
          <cell r="D305" t="str">
            <v>558491</v>
          </cell>
          <cell r="E305" t="str">
            <v>BGA</v>
          </cell>
          <cell r="F305" t="str">
            <v>2012</v>
          </cell>
          <cell r="G305" t="str">
            <v>26703719,00</v>
          </cell>
          <cell r="H305" t="str">
            <v>2012-12-06 12:00:00 AM</v>
          </cell>
          <cell r="I305" t="str">
            <v>2013-01-17 12:00:00 AM</v>
          </cell>
          <cell r="J305" t="str">
            <v>26698589,00</v>
          </cell>
          <cell r="K305">
            <v>5130</v>
          </cell>
          <cell r="L305" t="str">
            <v>890212568-558491</v>
          </cell>
          <cell r="M305" t="str">
            <v xml:space="preserve"> PENDIENTE IPS POR ENVIAR FACTURA</v>
          </cell>
          <cell r="P305">
            <v>1</v>
          </cell>
          <cell r="S305">
            <v>5129</v>
          </cell>
          <cell r="W305" t="str">
            <v/>
          </cell>
          <cell r="X305" t="str">
            <v/>
          </cell>
        </row>
        <row r="306">
          <cell r="A306" t="str">
            <v>890212568-568763</v>
          </cell>
          <cell r="B306" t="str">
            <v>890212568</v>
          </cell>
          <cell r="C306" t="str">
            <v>FUNDACION CARDIOVASCULAR DE COLOMBIA</v>
          </cell>
          <cell r="D306" t="str">
            <v>568763</v>
          </cell>
          <cell r="E306" t="str">
            <v>BGA</v>
          </cell>
          <cell r="F306" t="str">
            <v>2013</v>
          </cell>
          <cell r="G306" t="str">
            <v>14970,00</v>
          </cell>
          <cell r="H306" t="str">
            <v>2013-02-11 12:00:00 AM</v>
          </cell>
          <cell r="I306" t="str">
            <v>2013-04-04 12:00:00 AM</v>
          </cell>
          <cell r="J306" t="str">
            <v>2440,00</v>
          </cell>
          <cell r="K306">
            <v>12530</v>
          </cell>
          <cell r="L306" t="str">
            <v>890212568-568763</v>
          </cell>
          <cell r="M306" t="str">
            <v xml:space="preserve"> PENDIENTE IPS POR ENVIAR FACTURA</v>
          </cell>
          <cell r="S306">
            <v>12530</v>
          </cell>
          <cell r="W306" t="str">
            <v/>
          </cell>
          <cell r="X306" t="str">
            <v/>
          </cell>
        </row>
        <row r="307">
          <cell r="A307" t="str">
            <v>890212568-818557</v>
          </cell>
          <cell r="B307" t="str">
            <v>890212568</v>
          </cell>
          <cell r="C307" t="str">
            <v>FUNDACION CARDIOVASCULAR DE COLOMBIA</v>
          </cell>
          <cell r="D307" t="str">
            <v>818557</v>
          </cell>
          <cell r="E307" t="str">
            <v>BGA</v>
          </cell>
          <cell r="F307" t="str">
            <v>2016</v>
          </cell>
          <cell r="G307" t="str">
            <v>309024,00</v>
          </cell>
          <cell r="H307" t="str">
            <v>2016-09-06 12:00:00 AM</v>
          </cell>
          <cell r="I307" t="str">
            <v>2016-09-14 12:00:00 AM</v>
          </cell>
          <cell r="J307" t="str">
            <v>258624,00</v>
          </cell>
          <cell r="K307">
            <v>50400</v>
          </cell>
          <cell r="L307" t="str">
            <v>890212568-818557</v>
          </cell>
          <cell r="M307" t="str">
            <v xml:space="preserve"> PENDIENTE IPS POR ENVIAR FACTURA</v>
          </cell>
          <cell r="S307">
            <v>50400</v>
          </cell>
          <cell r="W307" t="str">
            <v/>
          </cell>
          <cell r="X307" t="str">
            <v/>
          </cell>
        </row>
        <row r="308">
          <cell r="A308" t="str">
            <v>890212568-809153</v>
          </cell>
          <cell r="B308" t="str">
            <v>890212568</v>
          </cell>
          <cell r="C308" t="str">
            <v>FUNDACION CARDIOVASCULAR DE COLOMBIA</v>
          </cell>
          <cell r="D308" t="str">
            <v>809153</v>
          </cell>
          <cell r="E308" t="str">
            <v>BGA</v>
          </cell>
          <cell r="F308" t="str">
            <v>2016</v>
          </cell>
          <cell r="G308" t="str">
            <v>591429,00</v>
          </cell>
          <cell r="H308" t="str">
            <v>2016-07-27 12:00:00 AM</v>
          </cell>
          <cell r="I308" t="str">
            <v>2016-12-15 12:00:00 AM</v>
          </cell>
          <cell r="J308" t="str">
            <v>0,00</v>
          </cell>
          <cell r="K308">
            <v>591429</v>
          </cell>
          <cell r="L308" t="str">
            <v>890212568-809153</v>
          </cell>
          <cell r="M308" t="str">
            <v xml:space="preserve"> PENDIENTE IPS POR ENVIAR FACTURA</v>
          </cell>
          <cell r="S308">
            <v>591429</v>
          </cell>
          <cell r="W308" t="str">
            <v/>
          </cell>
          <cell r="X308" t="str">
            <v/>
          </cell>
        </row>
        <row r="309">
          <cell r="A309" t="str">
            <v>890212568-742758</v>
          </cell>
          <cell r="B309" t="str">
            <v>890212568</v>
          </cell>
          <cell r="C309" t="str">
            <v>FUNDACION CARDIOVASCULAR DE COLOMBIA</v>
          </cell>
          <cell r="D309" t="str">
            <v>742758</v>
          </cell>
          <cell r="E309" t="str">
            <v>BGA</v>
          </cell>
          <cell r="F309" t="str">
            <v>2015</v>
          </cell>
          <cell r="G309" t="str">
            <v>6197111,00</v>
          </cell>
          <cell r="H309" t="str">
            <v>2015-08-27 12:00:00 AM</v>
          </cell>
          <cell r="I309" t="str">
            <v>2015-09-15 12:00:00 AM</v>
          </cell>
          <cell r="J309" t="str">
            <v>5524066,00</v>
          </cell>
          <cell r="K309">
            <v>673045</v>
          </cell>
          <cell r="L309" t="str">
            <v>890212568-742758</v>
          </cell>
          <cell r="M309" t="str">
            <v xml:space="preserve"> PENDIENTE IPS POR ENVIAR FACTURA</v>
          </cell>
          <cell r="S309">
            <v>673045</v>
          </cell>
          <cell r="W309" t="str">
            <v/>
          </cell>
          <cell r="X309" t="str">
            <v/>
          </cell>
        </row>
        <row r="310">
          <cell r="A310" t="str">
            <v>890212568-557861</v>
          </cell>
          <cell r="B310" t="str">
            <v>890212568</v>
          </cell>
          <cell r="C310" t="str">
            <v>FUNDACION CARDIOVASCULAR DE COLOMBIA</v>
          </cell>
          <cell r="D310" t="str">
            <v>557861</v>
          </cell>
          <cell r="E310" t="str">
            <v>BGA</v>
          </cell>
          <cell r="F310" t="str">
            <v>2012</v>
          </cell>
          <cell r="G310" t="str">
            <v>24068363,00</v>
          </cell>
          <cell r="H310" t="str">
            <v>2012-12-04 12:00:00 AM</v>
          </cell>
          <cell r="I310" t="str">
            <v>2016-10-03 12:00:00 AM</v>
          </cell>
          <cell r="J310" t="str">
            <v>22806685,00</v>
          </cell>
          <cell r="K310">
            <v>1261678</v>
          </cell>
          <cell r="L310" t="str">
            <v>890212568-557861</v>
          </cell>
          <cell r="M310" t="str">
            <v xml:space="preserve"> PENDIENTE IPS POR ENVIAR FACTURA</v>
          </cell>
          <cell r="S310">
            <v>1261678</v>
          </cell>
          <cell r="W310" t="str">
            <v/>
          </cell>
          <cell r="X310" t="str">
            <v/>
          </cell>
        </row>
        <row r="311">
          <cell r="A311" t="str">
            <v>890212568-640386</v>
          </cell>
          <cell r="B311" t="str">
            <v>890212568</v>
          </cell>
          <cell r="C311" t="str">
            <v>FUNDACION CARDIOVASCULAR DE COLOMBIA</v>
          </cell>
          <cell r="D311" t="str">
            <v>640386</v>
          </cell>
          <cell r="E311" t="str">
            <v>BGA</v>
          </cell>
          <cell r="F311" t="str">
            <v>2014</v>
          </cell>
          <cell r="G311" t="str">
            <v>3604583,00</v>
          </cell>
          <cell r="H311" t="str">
            <v>2014-03-20 12:00:00 AM</v>
          </cell>
          <cell r="I311" t="str">
            <v>2016-10-03 12:00:00 AM</v>
          </cell>
          <cell r="J311" t="str">
            <v>2101427,00</v>
          </cell>
          <cell r="K311">
            <v>1503156</v>
          </cell>
          <cell r="L311" t="str">
            <v>890212568-640386</v>
          </cell>
          <cell r="M311" t="str">
            <v xml:space="preserve"> PENDIENTE IPS POR ENVIAR FACTURA</v>
          </cell>
          <cell r="S311">
            <v>1503156</v>
          </cell>
          <cell r="W311" t="str">
            <v/>
          </cell>
          <cell r="X311" t="str">
            <v/>
          </cell>
        </row>
        <row r="312">
          <cell r="A312" t="str">
            <v>890212568-756896</v>
          </cell>
          <cell r="B312" t="str">
            <v>890212568</v>
          </cell>
          <cell r="C312" t="str">
            <v>FUNDACION CARDIOVASCULAR DE COLOMBIA</v>
          </cell>
          <cell r="D312" t="str">
            <v>756896</v>
          </cell>
          <cell r="E312" t="str">
            <v>BGA</v>
          </cell>
          <cell r="F312" t="str">
            <v>2015</v>
          </cell>
          <cell r="G312" t="str">
            <v>1831460,00</v>
          </cell>
          <cell r="H312" t="str">
            <v>2015-11-06 12:00:00 AM</v>
          </cell>
          <cell r="I312" t="str">
            <v>2015-12-11 12:00:00 AM</v>
          </cell>
          <cell r="J312" t="str">
            <v>0,00</v>
          </cell>
          <cell r="K312">
            <v>1775100</v>
          </cell>
          <cell r="L312" t="str">
            <v>890212568-756896</v>
          </cell>
          <cell r="M312" t="str">
            <v xml:space="preserve"> PENDIENTE IPS POR ENVIAR FACTURA</v>
          </cell>
          <cell r="S312">
            <v>1775100</v>
          </cell>
          <cell r="W312" t="str">
            <v/>
          </cell>
          <cell r="X312" t="str">
            <v/>
          </cell>
        </row>
        <row r="313">
          <cell r="A313" t="str">
            <v>890212568-815435</v>
          </cell>
          <cell r="B313" t="str">
            <v>890212568</v>
          </cell>
          <cell r="C313" t="str">
            <v>FUNDACION CARDIOVASCULAR DE COLOMBIA</v>
          </cell>
          <cell r="D313" t="str">
            <v>815435</v>
          </cell>
          <cell r="E313" t="str">
            <v>BGA</v>
          </cell>
          <cell r="F313" t="str">
            <v>2016</v>
          </cell>
          <cell r="G313" t="str">
            <v>3196035,00</v>
          </cell>
          <cell r="H313" t="str">
            <v>2016-08-24 12:00:00 AM</v>
          </cell>
          <cell r="I313" t="str">
            <v>2016-09-12 12:00:00 AM</v>
          </cell>
          <cell r="J313" t="str">
            <v>1411906,00</v>
          </cell>
          <cell r="K313">
            <v>1784129</v>
          </cell>
          <cell r="L313" t="str">
            <v>890212568-815435</v>
          </cell>
          <cell r="M313" t="str">
            <v xml:space="preserve"> PENDIENTE IPS POR ENVIAR FACTURA</v>
          </cell>
          <cell r="S313">
            <v>1784129</v>
          </cell>
          <cell r="W313" t="str">
            <v/>
          </cell>
        </row>
        <row r="314">
          <cell r="A314" t="str">
            <v>890212568-740738</v>
          </cell>
          <cell r="B314" t="str">
            <v>890212568</v>
          </cell>
          <cell r="C314" t="str">
            <v>FUNDACION CARDIOVASCULAR DE COLOMBIA</v>
          </cell>
          <cell r="D314" t="str">
            <v>740738</v>
          </cell>
          <cell r="E314" t="str">
            <v>BGA</v>
          </cell>
          <cell r="F314" t="str">
            <v>2015</v>
          </cell>
          <cell r="G314" t="str">
            <v>63139454,00</v>
          </cell>
          <cell r="H314" t="str">
            <v>2015-08-19 12:00:00 AM</v>
          </cell>
          <cell r="I314" t="str">
            <v>2015-09-10 12:00:00 AM</v>
          </cell>
          <cell r="J314" t="str">
            <v>60409608,00</v>
          </cell>
          <cell r="K314">
            <v>2729846</v>
          </cell>
          <cell r="L314" t="str">
            <v>890212568-740738</v>
          </cell>
          <cell r="M314" t="str">
            <v xml:space="preserve"> PENDIENTE IPS POR ENVIAR FACTURA</v>
          </cell>
          <cell r="S314">
            <v>2729846</v>
          </cell>
          <cell r="W314" t="str">
            <v/>
          </cell>
          <cell r="X314" t="str">
            <v/>
          </cell>
        </row>
        <row r="315">
          <cell r="A315" t="str">
            <v>890212568-555054</v>
          </cell>
          <cell r="B315" t="str">
            <v>890212568</v>
          </cell>
          <cell r="C315" t="str">
            <v>FUNDACION CARDIOVASCULAR DE COLOMBIA</v>
          </cell>
          <cell r="D315" t="str">
            <v>555054</v>
          </cell>
          <cell r="E315" t="str">
            <v>BGA</v>
          </cell>
          <cell r="F315" t="str">
            <v>2012</v>
          </cell>
          <cell r="G315" t="str">
            <v>56259887,00</v>
          </cell>
          <cell r="H315" t="str">
            <v>2012-11-19 12:00:00 AM</v>
          </cell>
          <cell r="I315" t="str">
            <v>2013-01-17 12:00:00 AM</v>
          </cell>
          <cell r="J315" t="str">
            <v>51691412,00</v>
          </cell>
          <cell r="K315">
            <v>4359747</v>
          </cell>
          <cell r="L315" t="str">
            <v>890212568-555054</v>
          </cell>
          <cell r="M315" t="str">
            <v xml:space="preserve"> PENDIENTE IPS POR ENVIAR FACTURA</v>
          </cell>
          <cell r="S315">
            <v>4359747</v>
          </cell>
          <cell r="W315" t="str">
            <v/>
          </cell>
          <cell r="X315" t="str">
            <v/>
          </cell>
        </row>
        <row r="316">
          <cell r="A316" t="str">
            <v>890212568-744516</v>
          </cell>
          <cell r="B316" t="str">
            <v>890212568</v>
          </cell>
          <cell r="C316" t="str">
            <v>FUNDACION CARDIOVASCULAR DE COLOMBIA</v>
          </cell>
          <cell r="D316" t="str">
            <v>744516</v>
          </cell>
          <cell r="E316" t="str">
            <v>BGA</v>
          </cell>
          <cell r="F316" t="str">
            <v>2015</v>
          </cell>
          <cell r="G316" t="str">
            <v>79434,00</v>
          </cell>
          <cell r="H316" t="str">
            <v>2015-09-04 12:00:00 AM</v>
          </cell>
          <cell r="I316" t="str">
            <v>2015-12-04 12:00:00 AM</v>
          </cell>
          <cell r="J316" t="str">
            <v>0,00</v>
          </cell>
          <cell r="K316">
            <v>79434</v>
          </cell>
          <cell r="L316" t="str">
            <v>890212568-744516</v>
          </cell>
          <cell r="M316" t="str">
            <v>FACTURA NO REGISTRADA</v>
          </cell>
          <cell r="Q316">
            <v>79434</v>
          </cell>
          <cell r="W316" t="str">
            <v/>
          </cell>
          <cell r="X316" t="str">
            <v/>
          </cell>
        </row>
        <row r="317">
          <cell r="A317" t="str">
            <v>890212568-1066125</v>
          </cell>
          <cell r="B317" t="str">
            <v>890212568</v>
          </cell>
          <cell r="C317" t="str">
            <v>FUNDACION CARDIOVASCULAR DE COLOMBIA</v>
          </cell>
          <cell r="D317" t="str">
            <v>1066125</v>
          </cell>
          <cell r="E317" t="str">
            <v>BGA</v>
          </cell>
          <cell r="F317" t="str">
            <v>2020</v>
          </cell>
          <cell r="G317" t="str">
            <v>81901,00</v>
          </cell>
          <cell r="H317" t="str">
            <v>2020-09-03 12:00:00 AM</v>
          </cell>
          <cell r="I317" t="str">
            <v>2020-11-03 12:00:00 AM</v>
          </cell>
          <cell r="J317" t="str">
            <v>0,00</v>
          </cell>
          <cell r="K317">
            <v>81901</v>
          </cell>
          <cell r="L317" t="str">
            <v>890212568-1066125</v>
          </cell>
          <cell r="M317" t="str">
            <v>FACTURA NO REGISTRADA</v>
          </cell>
          <cell r="Q317">
            <v>81901</v>
          </cell>
          <cell r="W317" t="str">
            <v/>
          </cell>
          <cell r="X317" t="str">
            <v/>
          </cell>
        </row>
        <row r="318">
          <cell r="A318" t="str">
            <v>890212568-1066761</v>
          </cell>
          <cell r="B318" t="str">
            <v>890212568</v>
          </cell>
          <cell r="C318" t="str">
            <v>FUNDACION CARDIOVASCULAR DE COLOMBIA</v>
          </cell>
          <cell r="D318" t="str">
            <v>1066761</v>
          </cell>
          <cell r="E318" t="str">
            <v>BGA</v>
          </cell>
          <cell r="F318" t="str">
            <v>2020</v>
          </cell>
          <cell r="G318" t="str">
            <v>95000,00</v>
          </cell>
          <cell r="H318" t="str">
            <v>2020-09-10 12:00:00 AM</v>
          </cell>
          <cell r="I318" t="str">
            <v>2020-11-03 12:00:00 AM</v>
          </cell>
          <cell r="J318" t="str">
            <v>0,00</v>
          </cell>
          <cell r="K318">
            <v>95000</v>
          </cell>
          <cell r="L318" t="str">
            <v>890212568-1066761</v>
          </cell>
          <cell r="M318" t="str">
            <v>FACTURA NO REGISTRADA</v>
          </cell>
          <cell r="Q318">
            <v>95000</v>
          </cell>
          <cell r="W318" t="str">
            <v/>
          </cell>
          <cell r="X318" t="str">
            <v/>
          </cell>
        </row>
        <row r="319">
          <cell r="A319" t="str">
            <v>890212568-1064320</v>
          </cell>
          <cell r="B319" t="str">
            <v>890212568</v>
          </cell>
          <cell r="C319" t="str">
            <v>FUNDACION CARDIOVASCULAR DE COLOMBIA</v>
          </cell>
          <cell r="D319" t="str">
            <v>1064320</v>
          </cell>
          <cell r="E319" t="str">
            <v>BGA</v>
          </cell>
          <cell r="F319" t="str">
            <v>2020</v>
          </cell>
          <cell r="G319" t="str">
            <v>95000,00</v>
          </cell>
          <cell r="H319" t="str">
            <v>2020-08-12 12:00:00 AM</v>
          </cell>
          <cell r="I319" t="str">
            <v>2020-11-03 12:00:00 AM</v>
          </cell>
          <cell r="J319" t="str">
            <v>0,00</v>
          </cell>
          <cell r="K319">
            <v>95000</v>
          </cell>
          <cell r="L319" t="str">
            <v>890212568-1064320</v>
          </cell>
          <cell r="M319" t="str">
            <v>FACTURA NO REGISTRADA</v>
          </cell>
          <cell r="Q319">
            <v>95000</v>
          </cell>
          <cell r="W319" t="str">
            <v/>
          </cell>
          <cell r="X319" t="str">
            <v/>
          </cell>
        </row>
        <row r="320">
          <cell r="A320" t="str">
            <v>890212568-1067488</v>
          </cell>
          <cell r="B320" t="str">
            <v>890212568</v>
          </cell>
          <cell r="C320" t="str">
            <v>FUNDACION CARDIOVASCULAR DE COLOMBIA</v>
          </cell>
          <cell r="D320" t="str">
            <v>1067488</v>
          </cell>
          <cell r="E320" t="str">
            <v>BGA</v>
          </cell>
          <cell r="F320" t="str">
            <v>2020</v>
          </cell>
          <cell r="G320" t="str">
            <v>95000,00</v>
          </cell>
          <cell r="H320" t="str">
            <v>2020-09-18 12:00:00 AM</v>
          </cell>
          <cell r="I320" t="str">
            <v>2020-11-03 12:00:00 AM</v>
          </cell>
          <cell r="J320" t="str">
            <v>0,00</v>
          </cell>
          <cell r="K320">
            <v>95000</v>
          </cell>
          <cell r="L320" t="str">
            <v>890212568-1067488</v>
          </cell>
          <cell r="M320" t="str">
            <v>FACTURA NO REGISTRADA</v>
          </cell>
          <cell r="Q320">
            <v>95000</v>
          </cell>
          <cell r="W320" t="str">
            <v/>
          </cell>
          <cell r="X320" t="str">
            <v/>
          </cell>
        </row>
        <row r="321">
          <cell r="A321" t="str">
            <v>890212568-1067452</v>
          </cell>
          <cell r="B321" t="str">
            <v>890212568</v>
          </cell>
          <cell r="C321" t="str">
            <v>FUNDACION CARDIOVASCULAR DE COLOMBIA</v>
          </cell>
          <cell r="D321" t="str">
            <v>1067452</v>
          </cell>
          <cell r="E321" t="str">
            <v>BGA</v>
          </cell>
          <cell r="F321" t="str">
            <v>2020</v>
          </cell>
          <cell r="G321" t="str">
            <v>95000,00</v>
          </cell>
          <cell r="H321" t="str">
            <v>2020-09-18 12:00:00 AM</v>
          </cell>
          <cell r="I321" t="str">
            <v>2020-11-03 12:00:00 AM</v>
          </cell>
          <cell r="J321" t="str">
            <v>0,00</v>
          </cell>
          <cell r="K321">
            <v>95000</v>
          </cell>
          <cell r="L321" t="str">
            <v>890212568-1067452</v>
          </cell>
          <cell r="M321" t="str">
            <v>FACTURA NO REGISTRADA</v>
          </cell>
          <cell r="Q321">
            <v>95000</v>
          </cell>
          <cell r="W321" t="str">
            <v/>
          </cell>
          <cell r="X321" t="str">
            <v/>
          </cell>
        </row>
        <row r="322">
          <cell r="A322" t="str">
            <v>890212568-1067090</v>
          </cell>
          <cell r="B322" t="str">
            <v>890212568</v>
          </cell>
          <cell r="C322" t="str">
            <v>FUNDACION CARDIOVASCULAR DE COLOMBIA</v>
          </cell>
          <cell r="D322" t="str">
            <v>1067090</v>
          </cell>
          <cell r="E322" t="str">
            <v>BGA</v>
          </cell>
          <cell r="F322" t="str">
            <v>2020</v>
          </cell>
          <cell r="G322" t="str">
            <v>95000,00</v>
          </cell>
          <cell r="H322" t="str">
            <v>2020-09-15 12:00:00 AM</v>
          </cell>
          <cell r="I322" t="str">
            <v>2020-11-03 12:00:00 AM</v>
          </cell>
          <cell r="J322" t="str">
            <v>0,00</v>
          </cell>
          <cell r="K322">
            <v>95000</v>
          </cell>
          <cell r="L322" t="str">
            <v>890212568-1067090</v>
          </cell>
          <cell r="M322" t="str">
            <v>FACTURA NO REGISTRADA</v>
          </cell>
          <cell r="Q322">
            <v>95000</v>
          </cell>
          <cell r="W322" t="str">
            <v/>
          </cell>
          <cell r="X322" t="str">
            <v/>
          </cell>
        </row>
        <row r="323">
          <cell r="A323" t="str">
            <v>890212568-1066426</v>
          </cell>
          <cell r="B323" t="str">
            <v>890212568</v>
          </cell>
          <cell r="C323" t="str">
            <v>FUNDACION CARDIOVASCULAR DE COLOMBIA</v>
          </cell>
          <cell r="D323" t="str">
            <v>1066426</v>
          </cell>
          <cell r="E323" t="str">
            <v>BGA</v>
          </cell>
          <cell r="F323" t="str">
            <v>2020</v>
          </cell>
          <cell r="G323" t="str">
            <v>108142,00</v>
          </cell>
          <cell r="H323" t="str">
            <v>2020-09-08 12:00:00 AM</v>
          </cell>
          <cell r="I323" t="str">
            <v>2020-11-03 12:00:00 AM</v>
          </cell>
          <cell r="J323" t="str">
            <v>0,00</v>
          </cell>
          <cell r="K323">
            <v>108142</v>
          </cell>
          <cell r="L323" t="str">
            <v>890212568-1066426</v>
          </cell>
          <cell r="M323" t="str">
            <v>FACTURA NO REGISTRADA</v>
          </cell>
          <cell r="Q323">
            <v>108142</v>
          </cell>
          <cell r="W323" t="str">
            <v/>
          </cell>
          <cell r="X323" t="str">
            <v/>
          </cell>
        </row>
        <row r="324">
          <cell r="A324" t="str">
            <v>890212568-1067380</v>
          </cell>
          <cell r="B324" t="str">
            <v>890212568</v>
          </cell>
          <cell r="C324" t="str">
            <v>FUNDACION CARDIOVASCULAR DE COLOMBIA</v>
          </cell>
          <cell r="D324" t="str">
            <v>1067380</v>
          </cell>
          <cell r="E324" t="str">
            <v>BGA</v>
          </cell>
          <cell r="F324" t="str">
            <v>2020</v>
          </cell>
          <cell r="G324" t="str">
            <v>3388845,00</v>
          </cell>
          <cell r="H324" t="str">
            <v>2020-09-17 12:00:00 AM</v>
          </cell>
          <cell r="I324" t="str">
            <v>2020-11-03 12:00:00 AM</v>
          </cell>
          <cell r="J324" t="str">
            <v>0,00</v>
          </cell>
          <cell r="K324">
            <v>3388845</v>
          </cell>
          <cell r="L324" t="str">
            <v>890212568-1067380</v>
          </cell>
          <cell r="M324" t="str">
            <v>FACTURA NO REGISTRADA</v>
          </cell>
          <cell r="Q324">
            <v>3388845</v>
          </cell>
          <cell r="W324" t="str">
            <v/>
          </cell>
          <cell r="X324" t="str">
            <v/>
          </cell>
        </row>
        <row r="325">
          <cell r="A325" t="str">
            <v>890212568-1067130</v>
          </cell>
          <cell r="B325" t="str">
            <v>890212568</v>
          </cell>
          <cell r="C325" t="str">
            <v>FUNDACION CARDIOVASCULAR DE COLOMBIA</v>
          </cell>
          <cell r="D325" t="str">
            <v>1067130</v>
          </cell>
          <cell r="E325" t="str">
            <v>BGA</v>
          </cell>
          <cell r="F325" t="str">
            <v>2020</v>
          </cell>
          <cell r="G325" t="str">
            <v>6607012,00</v>
          </cell>
          <cell r="H325" t="str">
            <v>2020-09-15 12:00:00 AM</v>
          </cell>
          <cell r="I325" t="str">
            <v>2020-11-03 12:00:00 AM</v>
          </cell>
          <cell r="J325" t="str">
            <v>0,00</v>
          </cell>
          <cell r="K325">
            <v>6607012</v>
          </cell>
          <cell r="L325" t="str">
            <v>890212568-1067130</v>
          </cell>
          <cell r="M325" t="str">
            <v>FACTURA NO REGISTRADA</v>
          </cell>
          <cell r="Q325">
            <v>6607012</v>
          </cell>
          <cell r="W325" t="str">
            <v/>
          </cell>
          <cell r="X325" t="str">
            <v/>
          </cell>
        </row>
        <row r="326">
          <cell r="A326" t="str">
            <v>890212568-739253</v>
          </cell>
          <cell r="B326" t="str">
            <v>890212568</v>
          </cell>
          <cell r="C326" t="str">
            <v>FUNDACION CARDIOVASCULAR DE COLOMBIA</v>
          </cell>
          <cell r="D326" t="str">
            <v>739253</v>
          </cell>
          <cell r="E326" t="str">
            <v>BGA</v>
          </cell>
          <cell r="F326" t="str">
            <v>2015</v>
          </cell>
          <cell r="G326" t="str">
            <v>8500000,00</v>
          </cell>
          <cell r="H326" t="str">
            <v>2015-08-12 12:00:00 AM</v>
          </cell>
          <cell r="I326" t="str">
            <v>2016-03-14 12:00:00 AM</v>
          </cell>
          <cell r="J326" t="str">
            <v>0,00</v>
          </cell>
          <cell r="K326">
            <v>8500000</v>
          </cell>
          <cell r="L326" t="str">
            <v>890212568-739253</v>
          </cell>
          <cell r="M326" t="str">
            <v>FACTURA NO REGISTRADA</v>
          </cell>
          <cell r="Q326">
            <v>8500000</v>
          </cell>
          <cell r="W326" t="str">
            <v/>
          </cell>
          <cell r="X326" t="str">
            <v/>
          </cell>
        </row>
        <row r="327">
          <cell r="A327" t="str">
            <v>890212568-1066376</v>
          </cell>
          <cell r="B327" t="str">
            <v>890212568</v>
          </cell>
          <cell r="C327" t="str">
            <v>FUNDACION CARDIOVASCULAR DE COLOMBIA</v>
          </cell>
          <cell r="D327" t="str">
            <v>1066376</v>
          </cell>
          <cell r="E327" t="str">
            <v>BGA</v>
          </cell>
          <cell r="F327" t="str">
            <v>2020</v>
          </cell>
          <cell r="G327" t="str">
            <v>30230160,00</v>
          </cell>
          <cell r="H327" t="str">
            <v>2020-09-07 12:00:00 AM</v>
          </cell>
          <cell r="I327" t="str">
            <v>2020-11-03 12:00:00 AM</v>
          </cell>
          <cell r="J327" t="str">
            <v>0,00</v>
          </cell>
          <cell r="K327">
            <v>30230160</v>
          </cell>
          <cell r="L327" t="str">
            <v>890212568-1066376</v>
          </cell>
          <cell r="M327" t="str">
            <v>FACTURA NO REGISTRADA</v>
          </cell>
          <cell r="Q327">
            <v>30230160</v>
          </cell>
          <cell r="W327" t="str">
            <v/>
          </cell>
          <cell r="X327" t="str">
            <v/>
          </cell>
        </row>
        <row r="328">
          <cell r="A328" t="str">
            <v>890212568-1057382</v>
          </cell>
          <cell r="B328" t="str">
            <v>890212568</v>
          </cell>
          <cell r="C328" t="str">
            <v>FUNDACION CARDIOVASCULAR DE COLOMBIA</v>
          </cell>
          <cell r="D328" t="str">
            <v>1057382</v>
          </cell>
          <cell r="E328" t="str">
            <v>BGA</v>
          </cell>
          <cell r="F328" t="str">
            <v>2020</v>
          </cell>
          <cell r="G328" t="str">
            <v>358849,00</v>
          </cell>
          <cell r="H328" t="str">
            <v>2020-05-22 12:00:00 AM</v>
          </cell>
          <cell r="I328" t="str">
            <v>2020-07-28 12:00:00 AM</v>
          </cell>
          <cell r="J328" t="str">
            <v>353928,00</v>
          </cell>
          <cell r="K328">
            <v>4921</v>
          </cell>
          <cell r="L328" t="str">
            <v>890212568-1057382</v>
          </cell>
          <cell r="M328" t="str">
            <v>CANCELADO</v>
          </cell>
          <cell r="N328">
            <v>4921</v>
          </cell>
          <cell r="W328" t="str">
            <v>816-4408</v>
          </cell>
          <cell r="X328">
            <v>44144</v>
          </cell>
        </row>
        <row r="329">
          <cell r="A329" t="str">
            <v>890212568-1043465</v>
          </cell>
          <cell r="B329" t="str">
            <v>890212568</v>
          </cell>
          <cell r="C329" t="str">
            <v>FUNDACION CARDIOVASCULAR DE COLOMBIA</v>
          </cell>
          <cell r="D329" t="str">
            <v>1043465</v>
          </cell>
          <cell r="E329" t="str">
            <v>BGA</v>
          </cell>
          <cell r="F329" t="str">
            <v>2019</v>
          </cell>
          <cell r="G329" t="str">
            <v>11400,00</v>
          </cell>
          <cell r="H329" t="str">
            <v>2019-12-05 12:00:00 AM</v>
          </cell>
          <cell r="I329" t="str">
            <v>2020-01-03 12:00:00 AM</v>
          </cell>
          <cell r="J329" t="str">
            <v>0,00</v>
          </cell>
          <cell r="K329">
            <v>11400</v>
          </cell>
          <cell r="L329" t="str">
            <v>890212568-1043465</v>
          </cell>
          <cell r="M329" t="str">
            <v>CANCELADO</v>
          </cell>
          <cell r="N329">
            <v>11400</v>
          </cell>
          <cell r="W329" t="str">
            <v>816-3702</v>
          </cell>
          <cell r="X329">
            <v>43924</v>
          </cell>
        </row>
        <row r="330">
          <cell r="A330" t="str">
            <v>890212568-1069673</v>
          </cell>
          <cell r="B330" t="str">
            <v>890212568</v>
          </cell>
          <cell r="C330" t="str">
            <v>FUNDACION CARDIOVASCULAR DE COLOMBIA</v>
          </cell>
          <cell r="D330" t="str">
            <v>1069673</v>
          </cell>
          <cell r="E330" t="str">
            <v>BGA</v>
          </cell>
          <cell r="F330" t="str">
            <v>2020</v>
          </cell>
          <cell r="G330" t="str">
            <v>19726,00</v>
          </cell>
          <cell r="H330" t="str">
            <v>2020-10-09 12:00:00 AM</v>
          </cell>
          <cell r="I330" t="str">
            <v>2020-11-03 12:00:00 AM</v>
          </cell>
          <cell r="J330" t="str">
            <v>0,00</v>
          </cell>
          <cell r="K330">
            <v>19726</v>
          </cell>
          <cell r="L330" t="str">
            <v>890212568-1069673</v>
          </cell>
          <cell r="M330" t="str">
            <v>CANCELADO</v>
          </cell>
          <cell r="N330">
            <v>19726</v>
          </cell>
          <cell r="W330" t="str">
            <v>816-4622</v>
          </cell>
          <cell r="X330">
            <v>44214</v>
          </cell>
        </row>
        <row r="331">
          <cell r="A331" t="str">
            <v>890212568-1050563</v>
          </cell>
          <cell r="B331" t="str">
            <v>890212568</v>
          </cell>
          <cell r="C331" t="str">
            <v>FUNDACION CARDIOVASCULAR DE COLOMBIA</v>
          </cell>
          <cell r="D331" t="str">
            <v>1050563</v>
          </cell>
          <cell r="E331" t="str">
            <v>BGA</v>
          </cell>
          <cell r="F331" t="str">
            <v>2020</v>
          </cell>
          <cell r="G331" t="str">
            <v>19726,00</v>
          </cell>
          <cell r="H331" t="str">
            <v>2020-02-19 12:00:00 AM</v>
          </cell>
          <cell r="I331" t="str">
            <v>2020-03-03 12:00:00 AM</v>
          </cell>
          <cell r="J331" t="str">
            <v>0,00</v>
          </cell>
          <cell r="K331">
            <v>19726</v>
          </cell>
          <cell r="L331" t="str">
            <v>890212568-1050563</v>
          </cell>
          <cell r="M331" t="str">
            <v>CANCELADO</v>
          </cell>
          <cell r="N331">
            <v>19726</v>
          </cell>
          <cell r="W331" t="str">
            <v>816-3801</v>
          </cell>
          <cell r="X331">
            <v>43959</v>
          </cell>
        </row>
        <row r="332">
          <cell r="A332" t="str">
            <v>890212568-1051351</v>
          </cell>
          <cell r="B332" t="str">
            <v>890212568</v>
          </cell>
          <cell r="C332" t="str">
            <v>FUNDACION CARDIOVASCULAR DE COLOMBIA</v>
          </cell>
          <cell r="D332" t="str">
            <v>1051351</v>
          </cell>
          <cell r="E332" t="str">
            <v>BGA</v>
          </cell>
          <cell r="F332" t="str">
            <v>2020</v>
          </cell>
          <cell r="G332" t="str">
            <v>19726,00</v>
          </cell>
          <cell r="H332" t="str">
            <v>2020-02-26 12:00:00 AM</v>
          </cell>
          <cell r="I332" t="str">
            <v>2020-03-03 12:00:00 AM</v>
          </cell>
          <cell r="J332" t="str">
            <v>0,00</v>
          </cell>
          <cell r="K332">
            <v>19726</v>
          </cell>
          <cell r="L332" t="str">
            <v>890212568-1051351</v>
          </cell>
          <cell r="M332" t="str">
            <v>CANCELADO</v>
          </cell>
          <cell r="N332">
            <v>19726</v>
          </cell>
          <cell r="W332" t="str">
            <v>816-3801</v>
          </cell>
          <cell r="X332">
            <v>43959</v>
          </cell>
        </row>
        <row r="333">
          <cell r="A333" t="str">
            <v>890212568-1051110</v>
          </cell>
          <cell r="B333" t="str">
            <v>890212568</v>
          </cell>
          <cell r="C333" t="str">
            <v>FUNDACION CARDIOVASCULAR DE COLOMBIA</v>
          </cell>
          <cell r="D333" t="str">
            <v>1051110</v>
          </cell>
          <cell r="E333" t="str">
            <v>BGA</v>
          </cell>
          <cell r="F333" t="str">
            <v>2020</v>
          </cell>
          <cell r="G333" t="str">
            <v>29890,00</v>
          </cell>
          <cell r="H333" t="str">
            <v>2020-02-24 12:00:00 AM</v>
          </cell>
          <cell r="I333" t="str">
            <v>2020-03-03 12:00:00 AM</v>
          </cell>
          <cell r="J333" t="str">
            <v>0,00</v>
          </cell>
          <cell r="K333">
            <v>29890</v>
          </cell>
          <cell r="L333" t="str">
            <v>890212568-1051110</v>
          </cell>
          <cell r="M333" t="str">
            <v>CANCELADO</v>
          </cell>
          <cell r="N333">
            <v>29890</v>
          </cell>
          <cell r="W333" t="str">
            <v>816-3801</v>
          </cell>
          <cell r="X333">
            <v>43959</v>
          </cell>
        </row>
        <row r="334">
          <cell r="A334" t="str">
            <v>890212568-1068072</v>
          </cell>
          <cell r="B334" t="str">
            <v>890212568</v>
          </cell>
          <cell r="C334" t="str">
            <v>FUNDACION CARDIOVASCULAR DE COLOMBIA</v>
          </cell>
          <cell r="D334" t="str">
            <v>1068072</v>
          </cell>
          <cell r="E334" t="str">
            <v>BGA</v>
          </cell>
          <cell r="F334" t="str">
            <v>2020</v>
          </cell>
          <cell r="G334" t="str">
            <v>29890,00</v>
          </cell>
          <cell r="H334" t="str">
            <v>2020-09-24 12:00:00 AM</v>
          </cell>
          <cell r="I334" t="str">
            <v>2020-11-03 12:00:00 AM</v>
          </cell>
          <cell r="J334" t="str">
            <v>0,00</v>
          </cell>
          <cell r="K334">
            <v>29890</v>
          </cell>
          <cell r="L334" t="str">
            <v>890212568-1068072</v>
          </cell>
          <cell r="M334" t="str">
            <v>CANCELADO</v>
          </cell>
          <cell r="N334">
            <v>29890</v>
          </cell>
          <cell r="W334" t="str">
            <v>816-4622</v>
          </cell>
          <cell r="X334">
            <v>44214</v>
          </cell>
        </row>
        <row r="335">
          <cell r="A335" t="str">
            <v>890212568-1056931</v>
          </cell>
          <cell r="B335" t="str">
            <v>890212568</v>
          </cell>
          <cell r="C335" t="str">
            <v>FUNDACION CARDIOVASCULAR DE COLOMBIA</v>
          </cell>
          <cell r="D335" t="str">
            <v>1056931</v>
          </cell>
          <cell r="E335" t="str">
            <v>BGA</v>
          </cell>
          <cell r="F335" t="str">
            <v>2020</v>
          </cell>
          <cell r="G335" t="str">
            <v>32686,00</v>
          </cell>
          <cell r="H335" t="str">
            <v>2020-05-15 12:00:00 AM</v>
          </cell>
          <cell r="I335" t="str">
            <v>2020-06-03 12:00:00 AM</v>
          </cell>
          <cell r="J335" t="str">
            <v>0,00</v>
          </cell>
          <cell r="K335">
            <v>32686</v>
          </cell>
          <cell r="L335" t="str">
            <v>890212568-1056931</v>
          </cell>
          <cell r="M335" t="str">
            <v>CANCELADO</v>
          </cell>
          <cell r="N335">
            <v>32686</v>
          </cell>
          <cell r="W335" t="str">
            <v>816-4112</v>
          </cell>
          <cell r="X335">
            <v>44053</v>
          </cell>
        </row>
        <row r="336">
          <cell r="A336" t="str">
            <v>890212568-1061848</v>
          </cell>
          <cell r="B336" t="str">
            <v>890212568</v>
          </cell>
          <cell r="C336" t="str">
            <v>FUNDACION CARDIOVASCULAR DE COLOMBIA</v>
          </cell>
          <cell r="D336" t="str">
            <v>1061848</v>
          </cell>
          <cell r="E336" t="str">
            <v>BGA</v>
          </cell>
          <cell r="F336" t="str">
            <v>2020</v>
          </cell>
          <cell r="G336" t="str">
            <v>48622,00</v>
          </cell>
          <cell r="H336" t="str">
            <v>2020-07-14 12:00:00 AM</v>
          </cell>
          <cell r="I336" t="str">
            <v>2020-08-11 12:00:00 AM</v>
          </cell>
          <cell r="J336" t="str">
            <v>0,00</v>
          </cell>
          <cell r="K336">
            <v>48622</v>
          </cell>
          <cell r="L336" t="str">
            <v>890212568-1061848</v>
          </cell>
          <cell r="M336" t="str">
            <v>CANCELADO</v>
          </cell>
          <cell r="N336">
            <v>48622</v>
          </cell>
          <cell r="W336" t="str">
            <v>816-4408</v>
          </cell>
          <cell r="X336">
            <v>44144</v>
          </cell>
        </row>
        <row r="337">
          <cell r="A337" t="str">
            <v>890212568-1055615</v>
          </cell>
          <cell r="B337" t="str">
            <v>890212568</v>
          </cell>
          <cell r="C337" t="str">
            <v>FUNDACION CARDIOVASCULAR DE COLOMBIA</v>
          </cell>
          <cell r="D337" t="str">
            <v>1055615</v>
          </cell>
          <cell r="E337" t="str">
            <v>BGA</v>
          </cell>
          <cell r="F337" t="str">
            <v>2020</v>
          </cell>
          <cell r="G337" t="str">
            <v>48622,00</v>
          </cell>
          <cell r="H337" t="str">
            <v>2020-04-25 12:00:00 AM</v>
          </cell>
          <cell r="I337" t="str">
            <v>2020-05-14 12:00:00 AM</v>
          </cell>
          <cell r="J337" t="str">
            <v>0,00</v>
          </cell>
          <cell r="K337">
            <v>48622</v>
          </cell>
          <cell r="L337" t="str">
            <v>890212568-1055615</v>
          </cell>
          <cell r="M337" t="str">
            <v>CANCELADO</v>
          </cell>
          <cell r="N337">
            <v>48622</v>
          </cell>
          <cell r="W337" t="str">
            <v>816-4008</v>
          </cell>
          <cell r="X337">
            <v>44019</v>
          </cell>
        </row>
        <row r="338">
          <cell r="A338" t="str">
            <v>890212568-1055971</v>
          </cell>
          <cell r="B338" t="str">
            <v>890212568</v>
          </cell>
          <cell r="C338" t="str">
            <v>FUNDACION CARDIOVASCULAR DE COLOMBIA</v>
          </cell>
          <cell r="D338" t="str">
            <v>1055971</v>
          </cell>
          <cell r="E338" t="str">
            <v>BGA</v>
          </cell>
          <cell r="F338" t="str">
            <v>2020</v>
          </cell>
          <cell r="G338" t="str">
            <v>78000,00</v>
          </cell>
          <cell r="H338" t="str">
            <v>2020-04-30 12:00:00 AM</v>
          </cell>
          <cell r="I338" t="str">
            <v>2020-05-06 12:00:00 AM</v>
          </cell>
          <cell r="J338" t="str">
            <v>0,00</v>
          </cell>
          <cell r="K338">
            <v>78000</v>
          </cell>
          <cell r="L338" t="str">
            <v>890212568-1055971</v>
          </cell>
          <cell r="M338" t="str">
            <v>CANCELADO</v>
          </cell>
          <cell r="N338">
            <v>78000</v>
          </cell>
          <cell r="W338" t="str">
            <v>816-4008</v>
          </cell>
          <cell r="X338">
            <v>44019</v>
          </cell>
        </row>
        <row r="339">
          <cell r="A339" t="str">
            <v>890212568-1050284</v>
          </cell>
          <cell r="B339" t="str">
            <v>890212568</v>
          </cell>
          <cell r="C339" t="str">
            <v>FUNDACION CARDIOVASCULAR DE COLOMBIA</v>
          </cell>
          <cell r="D339" t="str">
            <v>1050284</v>
          </cell>
          <cell r="E339" t="str">
            <v>BGA</v>
          </cell>
          <cell r="F339" t="str">
            <v>2020</v>
          </cell>
          <cell r="G339" t="str">
            <v>81901,00</v>
          </cell>
          <cell r="H339" t="str">
            <v>2020-02-17 12:00:00 AM</v>
          </cell>
          <cell r="I339" t="str">
            <v>2020-03-03 12:00:00 AM</v>
          </cell>
          <cell r="J339" t="str">
            <v>0,00</v>
          </cell>
          <cell r="K339">
            <v>81901</v>
          </cell>
          <cell r="L339" t="str">
            <v>890212568-1050284</v>
          </cell>
          <cell r="M339" t="str">
            <v>CANCELADO</v>
          </cell>
          <cell r="N339">
            <v>81901</v>
          </cell>
          <cell r="W339" t="str">
            <v>816-3801</v>
          </cell>
          <cell r="X339">
            <v>43959</v>
          </cell>
        </row>
        <row r="340">
          <cell r="A340" t="str">
            <v>890212568-1067526</v>
          </cell>
          <cell r="B340" t="str">
            <v>890212568</v>
          </cell>
          <cell r="C340" t="str">
            <v>FUNDACION CARDIOVASCULAR DE COLOMBIA</v>
          </cell>
          <cell r="D340" t="str">
            <v>1067526</v>
          </cell>
          <cell r="E340" t="str">
            <v>BGA</v>
          </cell>
          <cell r="F340" t="str">
            <v>2020</v>
          </cell>
          <cell r="G340" t="str">
            <v>81901,00</v>
          </cell>
          <cell r="H340" t="str">
            <v>2020-09-18 12:00:00 AM</v>
          </cell>
          <cell r="I340" t="str">
            <v>2020-11-03 12:00:00 AM</v>
          </cell>
          <cell r="J340" t="str">
            <v>0,00</v>
          </cell>
          <cell r="K340">
            <v>81901</v>
          </cell>
          <cell r="L340" t="str">
            <v>890212568-1067526</v>
          </cell>
          <cell r="M340" t="str">
            <v>CANCELADO</v>
          </cell>
          <cell r="N340">
            <v>81901</v>
          </cell>
          <cell r="W340" t="str">
            <v>816-4622</v>
          </cell>
          <cell r="X340">
            <v>44214</v>
          </cell>
        </row>
        <row r="341">
          <cell r="A341" t="str">
            <v>890212568-1057728</v>
          </cell>
          <cell r="B341" t="str">
            <v>890212568</v>
          </cell>
          <cell r="C341" t="str">
            <v>FUNDACION CARDIOVASCULAR DE COLOMBIA</v>
          </cell>
          <cell r="D341" t="str">
            <v>1057728</v>
          </cell>
          <cell r="E341" t="str">
            <v>BGA</v>
          </cell>
          <cell r="F341" t="str">
            <v>2020</v>
          </cell>
          <cell r="G341" t="str">
            <v>81901,00</v>
          </cell>
          <cell r="H341" t="str">
            <v>2020-05-28 12:00:00 AM</v>
          </cell>
          <cell r="I341" t="str">
            <v>2020-06-03 12:00:00 AM</v>
          </cell>
          <cell r="J341" t="str">
            <v>0,00</v>
          </cell>
          <cell r="K341">
            <v>81901</v>
          </cell>
          <cell r="L341" t="str">
            <v>890212568-1057728</v>
          </cell>
          <cell r="M341" t="str">
            <v>CANCELADO</v>
          </cell>
          <cell r="N341">
            <v>81901</v>
          </cell>
          <cell r="W341" t="str">
            <v>816-4112</v>
          </cell>
          <cell r="X341">
            <v>44053</v>
          </cell>
        </row>
        <row r="342">
          <cell r="A342" t="str">
            <v>890212568-1046606</v>
          </cell>
          <cell r="B342" t="str">
            <v>890212568</v>
          </cell>
          <cell r="C342" t="str">
            <v>FUNDACION CARDIOVASCULAR DE COLOMBIA</v>
          </cell>
          <cell r="D342" t="str">
            <v>1046606</v>
          </cell>
          <cell r="E342" t="str">
            <v>BGA</v>
          </cell>
          <cell r="F342" t="str">
            <v>2020</v>
          </cell>
          <cell r="G342" t="str">
            <v>81901,00</v>
          </cell>
          <cell r="H342" t="str">
            <v>2020-01-13 12:00:00 AM</v>
          </cell>
          <cell r="I342" t="str">
            <v>2020-02-03 12:00:00 AM</v>
          </cell>
          <cell r="J342" t="str">
            <v>0,00</v>
          </cell>
          <cell r="K342">
            <v>81901</v>
          </cell>
          <cell r="L342" t="str">
            <v>890212568-1046606</v>
          </cell>
          <cell r="M342" t="str">
            <v>CANCELADO</v>
          </cell>
          <cell r="N342">
            <v>81901</v>
          </cell>
          <cell r="W342" t="str">
            <v>816-3801</v>
          </cell>
          <cell r="X342">
            <v>43959</v>
          </cell>
        </row>
        <row r="343">
          <cell r="A343" t="str">
            <v>890212568-1069601</v>
          </cell>
          <cell r="B343" t="str">
            <v>890212568</v>
          </cell>
          <cell r="C343" t="str">
            <v>FUNDACION CARDIOVASCULAR DE COLOMBIA</v>
          </cell>
          <cell r="D343" t="str">
            <v>1069601</v>
          </cell>
          <cell r="E343" t="str">
            <v>BGA</v>
          </cell>
          <cell r="F343" t="str">
            <v>2020</v>
          </cell>
          <cell r="G343" t="str">
            <v>81901,00</v>
          </cell>
          <cell r="H343" t="str">
            <v>2020-10-09 12:00:00 AM</v>
          </cell>
          <cell r="I343" t="str">
            <v>2020-11-03 12:00:00 AM</v>
          </cell>
          <cell r="J343" t="str">
            <v>0,00</v>
          </cell>
          <cell r="K343">
            <v>81901</v>
          </cell>
          <cell r="L343" t="str">
            <v>890212568-1069601</v>
          </cell>
          <cell r="M343" t="str">
            <v>CANCELADO</v>
          </cell>
          <cell r="N343">
            <v>81901</v>
          </cell>
          <cell r="W343" t="str">
            <v>816-4622</v>
          </cell>
          <cell r="X343">
            <v>44214</v>
          </cell>
        </row>
        <row r="344">
          <cell r="A344" t="str">
            <v>890212568-1047653</v>
          </cell>
          <cell r="B344" t="str">
            <v>890212568</v>
          </cell>
          <cell r="C344" t="str">
            <v>FUNDACION CARDIOVASCULAR DE COLOMBIA</v>
          </cell>
          <cell r="D344" t="str">
            <v>1047653</v>
          </cell>
          <cell r="E344" t="str">
            <v>BGA</v>
          </cell>
          <cell r="F344" t="str">
            <v>2020</v>
          </cell>
          <cell r="G344" t="str">
            <v>81901,00</v>
          </cell>
          <cell r="H344" t="str">
            <v>2020-01-22 12:00:00 AM</v>
          </cell>
          <cell r="I344" t="str">
            <v>2020-02-03 12:00:00 AM</v>
          </cell>
          <cell r="J344" t="str">
            <v>0,00</v>
          </cell>
          <cell r="K344">
            <v>81901</v>
          </cell>
          <cell r="L344" t="str">
            <v>890212568-1047653</v>
          </cell>
          <cell r="M344" t="str">
            <v>CANCELADO</v>
          </cell>
          <cell r="N344">
            <v>81901</v>
          </cell>
          <cell r="W344" t="str">
            <v>816-3801</v>
          </cell>
          <cell r="X344">
            <v>43959</v>
          </cell>
        </row>
        <row r="345">
          <cell r="A345" t="str">
            <v>890212568-1069915</v>
          </cell>
          <cell r="B345" t="str">
            <v>890212568</v>
          </cell>
          <cell r="C345" t="str">
            <v>FUNDACION CARDIOVASCULAR DE COLOMBIA</v>
          </cell>
          <cell r="D345" t="str">
            <v>1069915</v>
          </cell>
          <cell r="E345" t="str">
            <v>BGA</v>
          </cell>
          <cell r="F345" t="str">
            <v>2020</v>
          </cell>
          <cell r="G345" t="str">
            <v>91962,00</v>
          </cell>
          <cell r="H345" t="str">
            <v>2020-10-13 12:00:00 AM</v>
          </cell>
          <cell r="I345" t="str">
            <v>2020-11-03 12:00:00 AM</v>
          </cell>
          <cell r="J345" t="str">
            <v>0,00</v>
          </cell>
          <cell r="K345">
            <v>91962</v>
          </cell>
          <cell r="L345" t="str">
            <v>890212568-1069915</v>
          </cell>
          <cell r="M345" t="str">
            <v>CANCELADO</v>
          </cell>
          <cell r="N345">
            <v>91962</v>
          </cell>
          <cell r="W345" t="str">
            <v>816-4622</v>
          </cell>
          <cell r="X345">
            <v>44214</v>
          </cell>
        </row>
        <row r="346">
          <cell r="A346" t="str">
            <v>890212568-1048377</v>
          </cell>
          <cell r="B346" t="str">
            <v>890212568</v>
          </cell>
          <cell r="C346" t="str">
            <v>FUNDACION CARDIOVASCULAR DE COLOMBIA</v>
          </cell>
          <cell r="D346" t="str">
            <v>1048377</v>
          </cell>
          <cell r="E346" t="str">
            <v>BGA</v>
          </cell>
          <cell r="F346" t="str">
            <v>2020</v>
          </cell>
          <cell r="G346" t="str">
            <v>91962,00</v>
          </cell>
          <cell r="H346" t="str">
            <v>2020-01-29 12:00:00 AM</v>
          </cell>
          <cell r="I346" t="str">
            <v>2020-02-03 12:00:00 AM</v>
          </cell>
          <cell r="J346" t="str">
            <v>0,00</v>
          </cell>
          <cell r="K346">
            <v>91962</v>
          </cell>
          <cell r="L346" t="str">
            <v>890212568-1048377</v>
          </cell>
          <cell r="M346" t="str">
            <v>CANCELADO</v>
          </cell>
          <cell r="N346">
            <v>91962</v>
          </cell>
          <cell r="W346" t="str">
            <v>816-3801</v>
          </cell>
          <cell r="X346">
            <v>43959</v>
          </cell>
        </row>
        <row r="347">
          <cell r="A347" t="str">
            <v>890212568-1061322</v>
          </cell>
          <cell r="B347" t="str">
            <v>890212568</v>
          </cell>
          <cell r="C347" t="str">
            <v>FUNDACION CARDIOVASCULAR DE COLOMBIA</v>
          </cell>
          <cell r="D347" t="str">
            <v>1061322</v>
          </cell>
          <cell r="E347" t="str">
            <v>BGA</v>
          </cell>
          <cell r="F347" t="str">
            <v>2020</v>
          </cell>
          <cell r="G347" t="str">
            <v>91962,00</v>
          </cell>
          <cell r="H347" t="str">
            <v>2020-07-09 12:00:00 AM</v>
          </cell>
          <cell r="I347" t="str">
            <v>2020-08-11 12:00:00 AM</v>
          </cell>
          <cell r="J347" t="str">
            <v>0,00</v>
          </cell>
          <cell r="K347">
            <v>91962</v>
          </cell>
          <cell r="L347" t="str">
            <v>890212568-1061322</v>
          </cell>
          <cell r="M347" t="str">
            <v>CANCELADO</v>
          </cell>
          <cell r="N347">
            <v>91962</v>
          </cell>
          <cell r="W347" t="str">
            <v>816-4408</v>
          </cell>
          <cell r="X347">
            <v>44144</v>
          </cell>
        </row>
        <row r="348">
          <cell r="A348" t="str">
            <v>890212568-1057024</v>
          </cell>
          <cell r="B348" t="str">
            <v>890212568</v>
          </cell>
          <cell r="C348" t="str">
            <v>FUNDACION CARDIOVASCULAR DE COLOMBIA</v>
          </cell>
          <cell r="D348" t="str">
            <v>1057024</v>
          </cell>
          <cell r="E348" t="str">
            <v>BGA</v>
          </cell>
          <cell r="F348" t="str">
            <v>2020</v>
          </cell>
          <cell r="G348" t="str">
            <v>95000,00</v>
          </cell>
          <cell r="H348" t="str">
            <v>2020-05-18 12:00:00 AM</v>
          </cell>
          <cell r="I348" t="str">
            <v>2020-06-03 12:00:00 AM</v>
          </cell>
          <cell r="J348" t="str">
            <v>0,00</v>
          </cell>
          <cell r="K348">
            <v>95000</v>
          </cell>
          <cell r="L348" t="str">
            <v>890212568-1057024</v>
          </cell>
          <cell r="M348" t="str">
            <v>CANCELADO</v>
          </cell>
          <cell r="N348">
            <v>95000</v>
          </cell>
          <cell r="W348" t="str">
            <v>816-4408</v>
          </cell>
          <cell r="X348">
            <v>44144</v>
          </cell>
        </row>
        <row r="349">
          <cell r="A349" t="str">
            <v>890212568-1068607</v>
          </cell>
          <cell r="B349" t="str">
            <v>890212568</v>
          </cell>
          <cell r="C349" t="str">
            <v>FUNDACION CARDIOVASCULAR DE COLOMBIA</v>
          </cell>
          <cell r="D349" t="str">
            <v>1068607</v>
          </cell>
          <cell r="E349" t="str">
            <v>BGA</v>
          </cell>
          <cell r="F349" t="str">
            <v>2020</v>
          </cell>
          <cell r="G349" t="str">
            <v>95000,00</v>
          </cell>
          <cell r="H349" t="str">
            <v>2020-09-30 12:00:00 AM</v>
          </cell>
          <cell r="I349" t="str">
            <v>2020-11-03 12:00:00 AM</v>
          </cell>
          <cell r="J349" t="str">
            <v>0,00</v>
          </cell>
          <cell r="K349">
            <v>95000</v>
          </cell>
          <cell r="L349" t="str">
            <v>890212568-1068607</v>
          </cell>
          <cell r="M349" t="str">
            <v>CANCELADO</v>
          </cell>
          <cell r="N349">
            <v>95000</v>
          </cell>
          <cell r="W349" t="str">
            <v>816-4622</v>
          </cell>
          <cell r="X349">
            <v>44214</v>
          </cell>
        </row>
        <row r="350">
          <cell r="A350" t="str">
            <v>890212568-1055722</v>
          </cell>
          <cell r="B350" t="str">
            <v>890212568</v>
          </cell>
          <cell r="C350" t="str">
            <v>FUNDACION CARDIOVASCULAR DE COLOMBIA</v>
          </cell>
          <cell r="D350" t="str">
            <v>1055722</v>
          </cell>
          <cell r="E350" t="str">
            <v>BGA</v>
          </cell>
          <cell r="F350" t="str">
            <v>2020</v>
          </cell>
          <cell r="G350" t="str">
            <v>95000,00</v>
          </cell>
          <cell r="H350" t="str">
            <v>2020-04-28 12:00:00 AM</v>
          </cell>
          <cell r="I350" t="str">
            <v>2020-05-14 12:00:00 AM</v>
          </cell>
          <cell r="J350" t="str">
            <v>0,00</v>
          </cell>
          <cell r="K350">
            <v>95000</v>
          </cell>
          <cell r="L350" t="str">
            <v>890212568-1055722</v>
          </cell>
          <cell r="M350" t="str">
            <v>CANCELADO</v>
          </cell>
          <cell r="N350">
            <v>95000</v>
          </cell>
          <cell r="W350" t="str">
            <v>816-4008</v>
          </cell>
          <cell r="X350">
            <v>44019</v>
          </cell>
        </row>
        <row r="351">
          <cell r="A351" t="str">
            <v>890212568-1046360</v>
          </cell>
          <cell r="B351" t="str">
            <v>890212568</v>
          </cell>
          <cell r="C351" t="str">
            <v>FUNDACION CARDIOVASCULAR DE COLOMBIA</v>
          </cell>
          <cell r="D351" t="str">
            <v>1046360</v>
          </cell>
          <cell r="E351" t="str">
            <v>BGA</v>
          </cell>
          <cell r="F351" t="str">
            <v>2020</v>
          </cell>
          <cell r="G351" t="str">
            <v>95000,00</v>
          </cell>
          <cell r="H351" t="str">
            <v>2020-01-09 12:00:00 AM</v>
          </cell>
          <cell r="I351" t="str">
            <v>2020-02-03 12:00:00 AM</v>
          </cell>
          <cell r="J351" t="str">
            <v>0,00</v>
          </cell>
          <cell r="K351">
            <v>95000</v>
          </cell>
          <cell r="L351" t="str">
            <v>890212568-1046360</v>
          </cell>
          <cell r="M351" t="str">
            <v>CANCELADO</v>
          </cell>
          <cell r="N351">
            <v>95000</v>
          </cell>
          <cell r="W351" t="str">
            <v>816-3801</v>
          </cell>
          <cell r="X351">
            <v>43959</v>
          </cell>
        </row>
        <row r="352">
          <cell r="A352" t="str">
            <v>890212568-1048086</v>
          </cell>
          <cell r="B352" t="str">
            <v>890212568</v>
          </cell>
          <cell r="C352" t="str">
            <v>FUNDACION CARDIOVASCULAR DE COLOMBIA</v>
          </cell>
          <cell r="D352" t="str">
            <v>1048086</v>
          </cell>
          <cell r="E352" t="str">
            <v>BGA</v>
          </cell>
          <cell r="F352" t="str">
            <v>2020</v>
          </cell>
          <cell r="G352" t="str">
            <v>95000,00</v>
          </cell>
          <cell r="H352" t="str">
            <v>2020-01-27 12:00:00 AM</v>
          </cell>
          <cell r="I352" t="str">
            <v>2020-02-03 12:00:00 AM</v>
          </cell>
          <cell r="J352" t="str">
            <v>0,00</v>
          </cell>
          <cell r="K352">
            <v>95000</v>
          </cell>
          <cell r="L352" t="str">
            <v>890212568-1048086</v>
          </cell>
          <cell r="M352" t="str">
            <v>CANCELADO</v>
          </cell>
          <cell r="N352">
            <v>95000</v>
          </cell>
          <cell r="W352" t="str">
            <v>816-3801</v>
          </cell>
          <cell r="X352">
            <v>43959</v>
          </cell>
        </row>
        <row r="353">
          <cell r="A353" t="str">
            <v>890212568-1057942</v>
          </cell>
          <cell r="B353" t="str">
            <v>890212568</v>
          </cell>
          <cell r="C353" t="str">
            <v>FUNDACION CARDIOVASCULAR DE COLOMBIA</v>
          </cell>
          <cell r="D353" t="str">
            <v>1057942</v>
          </cell>
          <cell r="E353" t="str">
            <v>BGA</v>
          </cell>
          <cell r="F353" t="str">
            <v>2020</v>
          </cell>
          <cell r="G353" t="str">
            <v>95000,00</v>
          </cell>
          <cell r="H353" t="str">
            <v>2020-06-01 12:00:00 AM</v>
          </cell>
          <cell r="I353" t="str">
            <v>2020-06-05 12:00:00 AM</v>
          </cell>
          <cell r="J353" t="str">
            <v>0,00</v>
          </cell>
          <cell r="K353">
            <v>95000</v>
          </cell>
          <cell r="L353" t="str">
            <v>890212568-1057942</v>
          </cell>
          <cell r="M353" t="str">
            <v>CANCELADO</v>
          </cell>
          <cell r="N353">
            <v>95000</v>
          </cell>
          <cell r="W353" t="str">
            <v>816-4112</v>
          </cell>
          <cell r="X353">
            <v>44053</v>
          </cell>
        </row>
        <row r="354">
          <cell r="A354" t="str">
            <v>890212568-1071351</v>
          </cell>
          <cell r="B354" t="str">
            <v>890212568</v>
          </cell>
          <cell r="C354" t="str">
            <v>FUNDACION CARDIOVASCULAR DE COLOMBIA</v>
          </cell>
          <cell r="D354" t="str">
            <v>1071351</v>
          </cell>
          <cell r="E354" t="str">
            <v>BGA</v>
          </cell>
          <cell r="F354" t="str">
            <v>2020</v>
          </cell>
          <cell r="G354" t="str">
            <v>95000,00</v>
          </cell>
          <cell r="H354" t="str">
            <v>2020-10-27 12:00:00 AM</v>
          </cell>
          <cell r="I354" t="str">
            <v>2020-12-01 12:00:00 AM</v>
          </cell>
          <cell r="J354" t="str">
            <v>0,00</v>
          </cell>
          <cell r="K354">
            <v>95000</v>
          </cell>
          <cell r="L354" t="str">
            <v>890212568-1071351</v>
          </cell>
          <cell r="M354" t="str">
            <v>CANCELADO</v>
          </cell>
          <cell r="N354">
            <v>95000</v>
          </cell>
          <cell r="W354" t="str">
            <v>816-4727</v>
          </cell>
          <cell r="X354">
            <v>44232</v>
          </cell>
        </row>
        <row r="355">
          <cell r="A355" t="str">
            <v>890212568-1072214</v>
          </cell>
          <cell r="B355" t="str">
            <v>890212568</v>
          </cell>
          <cell r="C355" t="str">
            <v>FUNDACION CARDIOVASCULAR DE COLOMBIA</v>
          </cell>
          <cell r="D355" t="str">
            <v>1072214</v>
          </cell>
          <cell r="E355" t="str">
            <v>BGA</v>
          </cell>
          <cell r="F355" t="str">
            <v>2020</v>
          </cell>
          <cell r="G355" t="str">
            <v>95000,00</v>
          </cell>
          <cell r="H355" t="str">
            <v>2020-11-04 12:00:00 AM</v>
          </cell>
          <cell r="I355" t="str">
            <v>2020-12-01 12:00:00 AM</v>
          </cell>
          <cell r="J355" t="str">
            <v>0,00</v>
          </cell>
          <cell r="K355">
            <v>95000</v>
          </cell>
          <cell r="L355" t="str">
            <v>890212568-1072214</v>
          </cell>
          <cell r="M355" t="str">
            <v>CANCELADO</v>
          </cell>
          <cell r="N355">
            <v>95000</v>
          </cell>
          <cell r="W355" t="str">
            <v>816-4727</v>
          </cell>
          <cell r="X355">
            <v>44232</v>
          </cell>
        </row>
        <row r="356">
          <cell r="A356" t="str">
            <v>890212568-1072944</v>
          </cell>
          <cell r="B356" t="str">
            <v>890212568</v>
          </cell>
          <cell r="C356" t="str">
            <v>FUNDACION CARDIOVASCULAR DE COLOMBIA</v>
          </cell>
          <cell r="D356" t="str">
            <v>1072944</v>
          </cell>
          <cell r="E356" t="str">
            <v>BGA</v>
          </cell>
          <cell r="F356" t="str">
            <v>2020</v>
          </cell>
          <cell r="G356" t="str">
            <v>95000,00</v>
          </cell>
          <cell r="H356" t="str">
            <v>2020-11-10 12:00:00 AM</v>
          </cell>
          <cell r="I356" t="str">
            <v>2020-12-01 12:00:00 AM</v>
          </cell>
          <cell r="J356" t="str">
            <v>0,00</v>
          </cell>
          <cell r="K356">
            <v>95000</v>
          </cell>
          <cell r="L356" t="str">
            <v>890212568-1072944</v>
          </cell>
          <cell r="M356" t="str">
            <v>CANCELADO</v>
          </cell>
          <cell r="N356">
            <v>95000</v>
          </cell>
          <cell r="W356" t="str">
            <v>816-4727</v>
          </cell>
          <cell r="X356">
            <v>44232</v>
          </cell>
        </row>
        <row r="357">
          <cell r="A357" t="str">
            <v>890212568-1043021</v>
          </cell>
          <cell r="B357" t="str">
            <v>890212568</v>
          </cell>
          <cell r="C357" t="str">
            <v>FUNDACION CARDIOVASCULAR DE COLOMBIA</v>
          </cell>
          <cell r="D357" t="str">
            <v>1043021</v>
          </cell>
          <cell r="E357" t="str">
            <v>BGA</v>
          </cell>
          <cell r="F357" t="str">
            <v>2019</v>
          </cell>
          <cell r="G357" t="str">
            <v>95000,00</v>
          </cell>
          <cell r="H357" t="str">
            <v>2019-12-02 12:00:00 AM</v>
          </cell>
          <cell r="I357" t="str">
            <v>2020-01-03 12:00:00 AM</v>
          </cell>
          <cell r="J357" t="str">
            <v>0,00</v>
          </cell>
          <cell r="K357">
            <v>95000</v>
          </cell>
          <cell r="L357" t="str">
            <v>890212568-1043021</v>
          </cell>
          <cell r="M357" t="str">
            <v>CANCELADO</v>
          </cell>
          <cell r="N357">
            <v>95000</v>
          </cell>
          <cell r="W357" t="str">
            <v>816-3702</v>
          </cell>
          <cell r="X357">
            <v>43924</v>
          </cell>
        </row>
        <row r="358">
          <cell r="A358" t="str">
            <v>890212568-1046687</v>
          </cell>
          <cell r="B358" t="str">
            <v>890212568</v>
          </cell>
          <cell r="C358" t="str">
            <v>FUNDACION CARDIOVASCULAR DE COLOMBIA</v>
          </cell>
          <cell r="D358" t="str">
            <v>1046687</v>
          </cell>
          <cell r="E358" t="str">
            <v>BGA</v>
          </cell>
          <cell r="F358" t="str">
            <v>2020</v>
          </cell>
          <cell r="G358" t="str">
            <v>95000,00</v>
          </cell>
          <cell r="H358" t="str">
            <v>2020-01-13 12:00:00 AM</v>
          </cell>
          <cell r="I358" t="str">
            <v>2020-02-03 12:00:00 AM</v>
          </cell>
          <cell r="J358" t="str">
            <v>0,00</v>
          </cell>
          <cell r="K358">
            <v>95000</v>
          </cell>
          <cell r="L358" t="str">
            <v>890212568-1046687</v>
          </cell>
          <cell r="M358" t="str">
            <v>CANCELADO</v>
          </cell>
          <cell r="N358">
            <v>95000</v>
          </cell>
          <cell r="W358" t="str">
            <v>816-3801</v>
          </cell>
          <cell r="X358">
            <v>43959</v>
          </cell>
        </row>
        <row r="359">
          <cell r="A359" t="str">
            <v>890212568-1051614</v>
          </cell>
          <cell r="B359" t="str">
            <v>890212568</v>
          </cell>
          <cell r="C359" t="str">
            <v>FUNDACION CARDIOVASCULAR DE COLOMBIA</v>
          </cell>
          <cell r="D359" t="str">
            <v>1051614</v>
          </cell>
          <cell r="E359" t="str">
            <v>BGA</v>
          </cell>
          <cell r="F359" t="str">
            <v>2020</v>
          </cell>
          <cell r="G359" t="str">
            <v>95000,00</v>
          </cell>
          <cell r="H359" t="str">
            <v>2020-02-27 12:00:00 AM</v>
          </cell>
          <cell r="I359" t="str">
            <v>2020-03-03 12:00:00 AM</v>
          </cell>
          <cell r="J359" t="str">
            <v>0,00</v>
          </cell>
          <cell r="K359">
            <v>95000</v>
          </cell>
          <cell r="L359" t="str">
            <v>890212568-1051614</v>
          </cell>
          <cell r="M359" t="str">
            <v>CANCELADO</v>
          </cell>
          <cell r="N359">
            <v>95000</v>
          </cell>
          <cell r="W359" t="str">
            <v>816-3801</v>
          </cell>
          <cell r="X359">
            <v>43959</v>
          </cell>
        </row>
        <row r="360">
          <cell r="A360" t="str">
            <v>890212568-1057943</v>
          </cell>
          <cell r="B360" t="str">
            <v>890212568</v>
          </cell>
          <cell r="C360" t="str">
            <v>FUNDACION CARDIOVASCULAR DE COLOMBIA</v>
          </cell>
          <cell r="D360" t="str">
            <v>1057943</v>
          </cell>
          <cell r="E360" t="str">
            <v>BGA</v>
          </cell>
          <cell r="F360" t="str">
            <v>2020</v>
          </cell>
          <cell r="G360" t="str">
            <v>95000,00</v>
          </cell>
          <cell r="H360" t="str">
            <v>2020-06-01 12:00:00 AM</v>
          </cell>
          <cell r="I360" t="str">
            <v>2020-06-05 12:00:00 AM</v>
          </cell>
          <cell r="J360" t="str">
            <v>0,00</v>
          </cell>
          <cell r="K360">
            <v>95000</v>
          </cell>
          <cell r="L360" t="str">
            <v>890212568-1057943</v>
          </cell>
          <cell r="M360" t="str">
            <v>CANCELADO</v>
          </cell>
          <cell r="N360">
            <v>95000</v>
          </cell>
          <cell r="W360" t="str">
            <v>816-4112</v>
          </cell>
          <cell r="X360">
            <v>44053</v>
          </cell>
        </row>
        <row r="361">
          <cell r="A361" t="str">
            <v>890212568-1060765</v>
          </cell>
          <cell r="B361" t="str">
            <v>890212568</v>
          </cell>
          <cell r="C361" t="str">
            <v>FUNDACION CARDIOVASCULAR DE COLOMBIA</v>
          </cell>
          <cell r="D361" t="str">
            <v>1060765</v>
          </cell>
          <cell r="E361" t="str">
            <v>BGA</v>
          </cell>
          <cell r="F361" t="str">
            <v>2020</v>
          </cell>
          <cell r="G361" t="str">
            <v>95000,00</v>
          </cell>
          <cell r="H361" t="str">
            <v>2020-07-03 12:00:00 AM</v>
          </cell>
          <cell r="I361" t="str">
            <v>2020-08-11 12:00:00 AM</v>
          </cell>
          <cell r="J361" t="str">
            <v>0,00</v>
          </cell>
          <cell r="K361">
            <v>95000</v>
          </cell>
          <cell r="L361" t="str">
            <v>890212568-1060765</v>
          </cell>
          <cell r="M361" t="str">
            <v>CANCELADO</v>
          </cell>
          <cell r="N361">
            <v>95000</v>
          </cell>
          <cell r="W361" t="str">
            <v>816-4408</v>
          </cell>
          <cell r="X361">
            <v>44144</v>
          </cell>
        </row>
        <row r="362">
          <cell r="A362" t="str">
            <v>890212568-1056028</v>
          </cell>
          <cell r="B362" t="str">
            <v>890212568</v>
          </cell>
          <cell r="C362" t="str">
            <v>FUNDACION CARDIOVASCULAR DE COLOMBIA</v>
          </cell>
          <cell r="D362" t="str">
            <v>1056028</v>
          </cell>
          <cell r="E362" t="str">
            <v>BGA</v>
          </cell>
          <cell r="F362" t="str">
            <v>2020</v>
          </cell>
          <cell r="G362" t="str">
            <v>95000,00</v>
          </cell>
          <cell r="H362" t="str">
            <v>2020-05-02 12:00:00 AM</v>
          </cell>
          <cell r="I362" t="str">
            <v>2020-05-14 12:00:00 AM</v>
          </cell>
          <cell r="J362" t="str">
            <v>0,00</v>
          </cell>
          <cell r="K362">
            <v>95000</v>
          </cell>
          <cell r="L362" t="str">
            <v>890212568-1056028</v>
          </cell>
          <cell r="M362" t="str">
            <v>CANCELADO</v>
          </cell>
          <cell r="N362">
            <v>95000</v>
          </cell>
          <cell r="W362" t="str">
            <v>816-4008</v>
          </cell>
          <cell r="X362">
            <v>44019</v>
          </cell>
        </row>
        <row r="363">
          <cell r="A363" t="str">
            <v>890212568-1044803</v>
          </cell>
          <cell r="B363" t="str">
            <v>890212568</v>
          </cell>
          <cell r="C363" t="str">
            <v>FUNDACION CARDIOVASCULAR DE COLOMBIA</v>
          </cell>
          <cell r="D363" t="str">
            <v>1044803</v>
          </cell>
          <cell r="E363" t="str">
            <v>BGA</v>
          </cell>
          <cell r="F363" t="str">
            <v>2019</v>
          </cell>
          <cell r="G363" t="str">
            <v>95000,00</v>
          </cell>
          <cell r="H363" t="str">
            <v>2019-12-18 12:00:00 AM</v>
          </cell>
          <cell r="I363" t="str">
            <v>2020-01-03 12:00:00 AM</v>
          </cell>
          <cell r="J363" t="str">
            <v>0,00</v>
          </cell>
          <cell r="K363">
            <v>95000</v>
          </cell>
          <cell r="L363" t="str">
            <v>890212568-1044803</v>
          </cell>
          <cell r="M363" t="str">
            <v>CANCELADO</v>
          </cell>
          <cell r="N363">
            <v>95000</v>
          </cell>
          <cell r="W363" t="str">
            <v>816-3702</v>
          </cell>
          <cell r="X363">
            <v>43924</v>
          </cell>
        </row>
        <row r="364">
          <cell r="A364" t="str">
            <v>890212568-1060749</v>
          </cell>
          <cell r="B364" t="str">
            <v>890212568</v>
          </cell>
          <cell r="C364" t="str">
            <v>FUNDACION CARDIOVASCULAR DE COLOMBIA</v>
          </cell>
          <cell r="D364" t="str">
            <v>1060749</v>
          </cell>
          <cell r="E364" t="str">
            <v>BGA</v>
          </cell>
          <cell r="F364" t="str">
            <v>2020</v>
          </cell>
          <cell r="G364" t="str">
            <v>95000,00</v>
          </cell>
          <cell r="H364" t="str">
            <v>2020-07-03 12:00:00 AM</v>
          </cell>
          <cell r="I364" t="str">
            <v>2020-08-11 12:00:00 AM</v>
          </cell>
          <cell r="J364" t="str">
            <v>0,00</v>
          </cell>
          <cell r="K364">
            <v>95000</v>
          </cell>
          <cell r="L364" t="str">
            <v>890212568-1060749</v>
          </cell>
          <cell r="M364" t="str">
            <v>CANCELADO</v>
          </cell>
          <cell r="N364">
            <v>95000</v>
          </cell>
          <cell r="W364" t="str">
            <v>816-4408</v>
          </cell>
          <cell r="X364">
            <v>44144</v>
          </cell>
        </row>
        <row r="365">
          <cell r="A365" t="str">
            <v>890212568-1067492</v>
          </cell>
          <cell r="B365" t="str">
            <v>890212568</v>
          </cell>
          <cell r="C365" t="str">
            <v>FUNDACION CARDIOVASCULAR DE COLOMBIA</v>
          </cell>
          <cell r="D365" t="str">
            <v>1067492</v>
          </cell>
          <cell r="E365" t="str">
            <v>BGA</v>
          </cell>
          <cell r="F365" t="str">
            <v>2020</v>
          </cell>
          <cell r="G365" t="str">
            <v>95000,00</v>
          </cell>
          <cell r="H365" t="str">
            <v>2020-09-18 12:00:00 AM</v>
          </cell>
          <cell r="I365" t="str">
            <v>2020-11-03 12:00:00 AM</v>
          </cell>
          <cell r="J365" t="str">
            <v>0,00</v>
          </cell>
          <cell r="K365">
            <v>95000</v>
          </cell>
          <cell r="L365" t="str">
            <v>890212568-1067492</v>
          </cell>
          <cell r="M365" t="str">
            <v>CANCELADO</v>
          </cell>
          <cell r="N365">
            <v>95000</v>
          </cell>
          <cell r="W365" t="str">
            <v>816-4622</v>
          </cell>
          <cell r="X365">
            <v>44214</v>
          </cell>
        </row>
        <row r="366">
          <cell r="A366" t="str">
            <v>890212568-1071614</v>
          </cell>
          <cell r="B366" t="str">
            <v>890212568</v>
          </cell>
          <cell r="C366" t="str">
            <v>FUNDACION CARDIOVASCULAR DE COLOMBIA</v>
          </cell>
          <cell r="D366" t="str">
            <v>1071614</v>
          </cell>
          <cell r="E366" t="str">
            <v>BGA</v>
          </cell>
          <cell r="F366" t="str">
            <v>2020</v>
          </cell>
          <cell r="G366" t="str">
            <v>95000,00</v>
          </cell>
          <cell r="H366" t="str">
            <v>2020-10-29 12:00:00 AM</v>
          </cell>
          <cell r="I366" t="str">
            <v>2020-12-01 12:00:00 AM</v>
          </cell>
          <cell r="J366" t="str">
            <v>0,00</v>
          </cell>
          <cell r="K366">
            <v>95000</v>
          </cell>
          <cell r="L366" t="str">
            <v>890212568-1071614</v>
          </cell>
          <cell r="M366" t="str">
            <v>CANCELADO</v>
          </cell>
          <cell r="N366">
            <v>95000</v>
          </cell>
          <cell r="W366" t="str">
            <v>816-4727</v>
          </cell>
          <cell r="X366">
            <v>44232</v>
          </cell>
        </row>
        <row r="367">
          <cell r="A367" t="str">
            <v>890212568-1072059</v>
          </cell>
          <cell r="B367" t="str">
            <v>890212568</v>
          </cell>
          <cell r="C367" t="str">
            <v>FUNDACION CARDIOVASCULAR DE COLOMBIA</v>
          </cell>
          <cell r="D367" t="str">
            <v>1072059</v>
          </cell>
          <cell r="E367" t="str">
            <v>BGA</v>
          </cell>
          <cell r="F367" t="str">
            <v>2020</v>
          </cell>
          <cell r="G367" t="str">
            <v>95000,00</v>
          </cell>
          <cell r="H367" t="str">
            <v>2020-10-31 12:00:00 AM</v>
          </cell>
          <cell r="I367" t="str">
            <v>2020-12-01 12:00:00 AM</v>
          </cell>
          <cell r="J367" t="str">
            <v>0,00</v>
          </cell>
          <cell r="K367">
            <v>95000</v>
          </cell>
          <cell r="L367" t="str">
            <v>890212568-1072059</v>
          </cell>
          <cell r="M367" t="str">
            <v>CANCELADO</v>
          </cell>
          <cell r="N367">
            <v>95000</v>
          </cell>
          <cell r="W367" t="str">
            <v>816-4727</v>
          </cell>
          <cell r="X367">
            <v>44232</v>
          </cell>
        </row>
        <row r="368">
          <cell r="A368" t="str">
            <v>890212568-1074328</v>
          </cell>
          <cell r="B368" t="str">
            <v>890212568</v>
          </cell>
          <cell r="C368" t="str">
            <v>FUNDACION CARDIOVASCULAR DE COLOMBIA</v>
          </cell>
          <cell r="D368" t="str">
            <v>1074328</v>
          </cell>
          <cell r="E368" t="str">
            <v>BGA</v>
          </cell>
          <cell r="F368" t="str">
            <v>2020</v>
          </cell>
          <cell r="G368" t="str">
            <v>95000,00</v>
          </cell>
          <cell r="H368" t="str">
            <v>2020-11-26 12:00:00 AM</v>
          </cell>
          <cell r="I368" t="str">
            <v>2020-12-01 12:00:00 AM</v>
          </cell>
          <cell r="J368" t="str">
            <v>0,00</v>
          </cell>
          <cell r="K368">
            <v>95000</v>
          </cell>
          <cell r="L368" t="str">
            <v>890212568-1074328</v>
          </cell>
          <cell r="M368" t="str">
            <v>CANCELADO</v>
          </cell>
          <cell r="N368">
            <v>95000</v>
          </cell>
          <cell r="W368" t="str">
            <v>816-4727</v>
          </cell>
          <cell r="X368">
            <v>44232</v>
          </cell>
        </row>
        <row r="369">
          <cell r="A369" t="str">
            <v>890212568-1072373</v>
          </cell>
          <cell r="B369" t="str">
            <v>890212568</v>
          </cell>
          <cell r="C369" t="str">
            <v>FUNDACION CARDIOVASCULAR DE COLOMBIA</v>
          </cell>
          <cell r="D369" t="str">
            <v>1072373</v>
          </cell>
          <cell r="E369" t="str">
            <v>BGA</v>
          </cell>
          <cell r="F369" t="str">
            <v>2020</v>
          </cell>
          <cell r="G369" t="str">
            <v>95000,00</v>
          </cell>
          <cell r="H369" t="str">
            <v>2020-11-05 12:00:00 AM</v>
          </cell>
          <cell r="I369" t="str">
            <v>2020-12-01 12:00:00 AM</v>
          </cell>
          <cell r="J369" t="str">
            <v>0,00</v>
          </cell>
          <cell r="K369">
            <v>95000</v>
          </cell>
          <cell r="L369" t="str">
            <v>890212568-1072373</v>
          </cell>
          <cell r="M369" t="str">
            <v>CANCELADO</v>
          </cell>
          <cell r="N369">
            <v>95000</v>
          </cell>
          <cell r="W369" t="str">
            <v>816-4727</v>
          </cell>
          <cell r="X369">
            <v>44232</v>
          </cell>
        </row>
        <row r="370">
          <cell r="A370" t="str">
            <v>890212568-1071654</v>
          </cell>
          <cell r="B370" t="str">
            <v>890212568</v>
          </cell>
          <cell r="C370" t="str">
            <v>FUNDACION CARDIOVASCULAR DE COLOMBIA</v>
          </cell>
          <cell r="D370" t="str">
            <v>1071654</v>
          </cell>
          <cell r="E370" t="str">
            <v>BGA</v>
          </cell>
          <cell r="F370" t="str">
            <v>2020</v>
          </cell>
          <cell r="G370" t="str">
            <v>95000,00</v>
          </cell>
          <cell r="H370" t="str">
            <v>2020-10-29 12:00:00 AM</v>
          </cell>
          <cell r="I370" t="str">
            <v>2020-12-01 12:00:00 AM</v>
          </cell>
          <cell r="J370" t="str">
            <v>0,00</v>
          </cell>
          <cell r="K370">
            <v>95000</v>
          </cell>
          <cell r="L370" t="str">
            <v>890212568-1071654</v>
          </cell>
          <cell r="M370" t="str">
            <v>CANCELADO</v>
          </cell>
          <cell r="N370">
            <v>95000</v>
          </cell>
          <cell r="W370" t="str">
            <v>816-4727</v>
          </cell>
          <cell r="X370">
            <v>44232</v>
          </cell>
        </row>
        <row r="371">
          <cell r="A371" t="str">
            <v>890212568-1069668</v>
          </cell>
          <cell r="B371" t="str">
            <v>890212568</v>
          </cell>
          <cell r="C371" t="str">
            <v>FUNDACION CARDIOVASCULAR DE COLOMBIA</v>
          </cell>
          <cell r="D371" t="str">
            <v>1069668</v>
          </cell>
          <cell r="E371" t="str">
            <v>BGA</v>
          </cell>
          <cell r="F371" t="str">
            <v>2020</v>
          </cell>
          <cell r="G371" t="str">
            <v>95000,00</v>
          </cell>
          <cell r="H371" t="str">
            <v>2020-10-09 12:00:00 AM</v>
          </cell>
          <cell r="I371" t="str">
            <v>2020-11-03 12:00:00 AM</v>
          </cell>
          <cell r="J371" t="str">
            <v>0,00</v>
          </cell>
          <cell r="K371">
            <v>95000</v>
          </cell>
          <cell r="L371" t="str">
            <v>890212568-1069668</v>
          </cell>
          <cell r="M371" t="str">
            <v>CANCELADO</v>
          </cell>
          <cell r="N371">
            <v>95000</v>
          </cell>
          <cell r="W371" t="str">
            <v>816-4622</v>
          </cell>
          <cell r="X371">
            <v>44214</v>
          </cell>
        </row>
        <row r="372">
          <cell r="A372" t="str">
            <v>890212568-1066991</v>
          </cell>
          <cell r="B372" t="str">
            <v>890212568</v>
          </cell>
          <cell r="C372" t="str">
            <v>FUNDACION CARDIOVASCULAR DE COLOMBIA</v>
          </cell>
          <cell r="D372" t="str">
            <v>1066991</v>
          </cell>
          <cell r="E372" t="str">
            <v>BGA</v>
          </cell>
          <cell r="F372" t="str">
            <v>2020</v>
          </cell>
          <cell r="G372" t="str">
            <v>95000,00</v>
          </cell>
          <cell r="H372" t="str">
            <v>2020-09-14 12:00:00 AM</v>
          </cell>
          <cell r="I372" t="str">
            <v>2020-11-03 12:00:00 AM</v>
          </cell>
          <cell r="J372" t="str">
            <v>0,00</v>
          </cell>
          <cell r="K372">
            <v>95000</v>
          </cell>
          <cell r="L372" t="str">
            <v>890212568-1066991</v>
          </cell>
          <cell r="M372" t="str">
            <v>CANCELADO</v>
          </cell>
          <cell r="N372">
            <v>95000</v>
          </cell>
          <cell r="W372" t="str">
            <v>816-4622</v>
          </cell>
          <cell r="X372">
            <v>44214</v>
          </cell>
        </row>
        <row r="373">
          <cell r="A373" t="str">
            <v>890212568-1056522</v>
          </cell>
          <cell r="B373" t="str">
            <v>890212568</v>
          </cell>
          <cell r="C373" t="str">
            <v>FUNDACION CARDIOVASCULAR DE COLOMBIA</v>
          </cell>
          <cell r="D373" t="str">
            <v>1056522</v>
          </cell>
          <cell r="E373" t="str">
            <v>BGA</v>
          </cell>
          <cell r="F373" t="str">
            <v>2020</v>
          </cell>
          <cell r="G373" t="str">
            <v>95000,00</v>
          </cell>
          <cell r="H373" t="str">
            <v>2020-05-11 12:00:00 AM</v>
          </cell>
          <cell r="I373" t="str">
            <v>2020-06-03 12:00:00 AM</v>
          </cell>
          <cell r="J373" t="str">
            <v>0,00</v>
          </cell>
          <cell r="K373">
            <v>95000</v>
          </cell>
          <cell r="L373" t="str">
            <v>890212568-1056522</v>
          </cell>
          <cell r="M373" t="str">
            <v>CANCELADO</v>
          </cell>
          <cell r="N373">
            <v>95000</v>
          </cell>
          <cell r="W373" t="str">
            <v>816-4112</v>
          </cell>
          <cell r="X373">
            <v>44053</v>
          </cell>
        </row>
        <row r="374">
          <cell r="A374" t="str">
            <v>890212568-1051181</v>
          </cell>
          <cell r="B374" t="str">
            <v>890212568</v>
          </cell>
          <cell r="C374" t="str">
            <v>FUNDACION CARDIOVASCULAR DE COLOMBIA</v>
          </cell>
          <cell r="D374" t="str">
            <v>1051181</v>
          </cell>
          <cell r="E374" t="str">
            <v>BGA</v>
          </cell>
          <cell r="F374" t="str">
            <v>2020</v>
          </cell>
          <cell r="G374" t="str">
            <v>95000,00</v>
          </cell>
          <cell r="H374" t="str">
            <v>2020-02-25 12:00:00 AM</v>
          </cell>
          <cell r="I374" t="str">
            <v>2020-03-03 12:00:00 AM</v>
          </cell>
          <cell r="J374" t="str">
            <v>0,00</v>
          </cell>
          <cell r="K374">
            <v>95000</v>
          </cell>
          <cell r="L374" t="str">
            <v>890212568-1051181</v>
          </cell>
          <cell r="M374" t="str">
            <v>CANCELADO</v>
          </cell>
          <cell r="N374">
            <v>95000</v>
          </cell>
          <cell r="W374" t="str">
            <v>816-3801</v>
          </cell>
          <cell r="X374">
            <v>43959</v>
          </cell>
        </row>
        <row r="375">
          <cell r="A375" t="str">
            <v>890212568-1050977</v>
          </cell>
          <cell r="B375" t="str">
            <v>890212568</v>
          </cell>
          <cell r="C375" t="str">
            <v>FUNDACION CARDIOVASCULAR DE COLOMBIA</v>
          </cell>
          <cell r="D375" t="str">
            <v>1050977</v>
          </cell>
          <cell r="E375" t="str">
            <v>BGA</v>
          </cell>
          <cell r="F375" t="str">
            <v>2020</v>
          </cell>
          <cell r="G375" t="str">
            <v>95000,00</v>
          </cell>
          <cell r="H375" t="str">
            <v>2020-02-21 12:00:00 AM</v>
          </cell>
          <cell r="I375" t="str">
            <v>2020-03-03 12:00:00 AM</v>
          </cell>
          <cell r="J375" t="str">
            <v>0,00</v>
          </cell>
          <cell r="K375">
            <v>95000</v>
          </cell>
          <cell r="L375" t="str">
            <v>890212568-1050977</v>
          </cell>
          <cell r="M375" t="str">
            <v>CANCELADO</v>
          </cell>
          <cell r="N375">
            <v>95000</v>
          </cell>
          <cell r="W375" t="str">
            <v>816-3801</v>
          </cell>
          <cell r="X375">
            <v>43959</v>
          </cell>
        </row>
        <row r="376">
          <cell r="A376" t="str">
            <v>890212568-1050759</v>
          </cell>
          <cell r="B376" t="str">
            <v>890212568</v>
          </cell>
          <cell r="C376" t="str">
            <v>FUNDACION CARDIOVASCULAR DE COLOMBIA</v>
          </cell>
          <cell r="D376" t="str">
            <v>1050759</v>
          </cell>
          <cell r="E376" t="str">
            <v>BGA</v>
          </cell>
          <cell r="F376" t="str">
            <v>2020</v>
          </cell>
          <cell r="G376" t="str">
            <v>95000,00</v>
          </cell>
          <cell r="H376" t="str">
            <v>2020-02-20 12:00:00 AM</v>
          </cell>
          <cell r="I376" t="str">
            <v>2020-03-03 12:00:00 AM</v>
          </cell>
          <cell r="J376" t="str">
            <v>0,00</v>
          </cell>
          <cell r="K376">
            <v>95000</v>
          </cell>
          <cell r="L376" t="str">
            <v>890212568-1050759</v>
          </cell>
          <cell r="M376" t="str">
            <v>CANCELADO</v>
          </cell>
          <cell r="N376">
            <v>95000</v>
          </cell>
          <cell r="W376" t="str">
            <v>816-3801</v>
          </cell>
          <cell r="X376">
            <v>43959</v>
          </cell>
        </row>
        <row r="377">
          <cell r="A377" t="str">
            <v>890212568-1044431</v>
          </cell>
          <cell r="B377" t="str">
            <v>890212568</v>
          </cell>
          <cell r="C377" t="str">
            <v>FUNDACION CARDIOVASCULAR DE COLOMBIA</v>
          </cell>
          <cell r="D377" t="str">
            <v>1044431</v>
          </cell>
          <cell r="E377" t="str">
            <v>BGA</v>
          </cell>
          <cell r="F377" t="str">
            <v>2019</v>
          </cell>
          <cell r="G377" t="str">
            <v>95000,00</v>
          </cell>
          <cell r="H377" t="str">
            <v>2019-12-16 12:00:00 AM</v>
          </cell>
          <cell r="I377" t="str">
            <v>2020-01-03 12:00:00 AM</v>
          </cell>
          <cell r="J377" t="str">
            <v>0,00</v>
          </cell>
          <cell r="K377">
            <v>95000</v>
          </cell>
          <cell r="L377" t="str">
            <v>890212568-1044431</v>
          </cell>
          <cell r="M377" t="str">
            <v>CANCELADO</v>
          </cell>
          <cell r="N377">
            <v>95000</v>
          </cell>
          <cell r="W377" t="str">
            <v>816-3702</v>
          </cell>
          <cell r="X377">
            <v>43924</v>
          </cell>
        </row>
        <row r="378">
          <cell r="A378" t="str">
            <v>890212568-1043988</v>
          </cell>
          <cell r="B378" t="str">
            <v>890212568</v>
          </cell>
          <cell r="C378" t="str">
            <v>FUNDACION CARDIOVASCULAR DE COLOMBIA</v>
          </cell>
          <cell r="D378" t="str">
            <v>1043988</v>
          </cell>
          <cell r="E378" t="str">
            <v>BGA</v>
          </cell>
          <cell r="F378" t="str">
            <v>2019</v>
          </cell>
          <cell r="G378" t="str">
            <v>95000,00</v>
          </cell>
          <cell r="H378" t="str">
            <v>2019-12-11 12:00:00 AM</v>
          </cell>
          <cell r="I378" t="str">
            <v>2020-01-03 12:00:00 AM</v>
          </cell>
          <cell r="J378" t="str">
            <v>0,00</v>
          </cell>
          <cell r="K378">
            <v>95000</v>
          </cell>
          <cell r="L378" t="str">
            <v>890212568-1043988</v>
          </cell>
          <cell r="M378" t="str">
            <v>CANCELADO</v>
          </cell>
          <cell r="N378">
            <v>95000</v>
          </cell>
          <cell r="W378" t="str">
            <v>816-3702</v>
          </cell>
          <cell r="X378">
            <v>43924</v>
          </cell>
        </row>
        <row r="379">
          <cell r="A379" t="str">
            <v>890212568-1043361</v>
          </cell>
          <cell r="B379" t="str">
            <v>890212568</v>
          </cell>
          <cell r="C379" t="str">
            <v>FUNDACION CARDIOVASCULAR DE COLOMBIA</v>
          </cell>
          <cell r="D379" t="str">
            <v>1043361</v>
          </cell>
          <cell r="E379" t="str">
            <v>BGA</v>
          </cell>
          <cell r="F379" t="str">
            <v>2019</v>
          </cell>
          <cell r="G379" t="str">
            <v>95000,00</v>
          </cell>
          <cell r="H379" t="str">
            <v>2019-12-04 12:00:00 AM</v>
          </cell>
          <cell r="I379" t="str">
            <v>2020-01-03 12:00:00 AM</v>
          </cell>
          <cell r="J379" t="str">
            <v>0,00</v>
          </cell>
          <cell r="K379">
            <v>95000</v>
          </cell>
          <cell r="L379" t="str">
            <v>890212568-1043361</v>
          </cell>
          <cell r="M379" t="str">
            <v>CANCELADO</v>
          </cell>
          <cell r="N379">
            <v>95000</v>
          </cell>
          <cell r="W379" t="str">
            <v>816-3702</v>
          </cell>
          <cell r="X379">
            <v>43924</v>
          </cell>
        </row>
        <row r="380">
          <cell r="A380" t="str">
            <v>890212568-1067490</v>
          </cell>
          <cell r="B380" t="str">
            <v>890212568</v>
          </cell>
          <cell r="C380" t="str">
            <v>FUNDACION CARDIOVASCULAR DE COLOMBIA</v>
          </cell>
          <cell r="D380" t="str">
            <v>1067490</v>
          </cell>
          <cell r="E380" t="str">
            <v>BGA</v>
          </cell>
          <cell r="F380" t="str">
            <v>2020</v>
          </cell>
          <cell r="G380" t="str">
            <v>95000,00</v>
          </cell>
          <cell r="H380" t="str">
            <v>2020-09-18 12:00:00 AM</v>
          </cell>
          <cell r="I380" t="str">
            <v>2020-11-03 12:00:00 AM</v>
          </cell>
          <cell r="J380" t="str">
            <v>0,00</v>
          </cell>
          <cell r="K380">
            <v>95000</v>
          </cell>
          <cell r="L380" t="str">
            <v>890212568-1067490</v>
          </cell>
          <cell r="M380" t="str">
            <v>CANCELADO</v>
          </cell>
          <cell r="N380">
            <v>95000</v>
          </cell>
          <cell r="W380" t="str">
            <v>816-4622</v>
          </cell>
          <cell r="X380">
            <v>44214</v>
          </cell>
        </row>
        <row r="381">
          <cell r="A381" t="str">
            <v>890212568-1071709</v>
          </cell>
          <cell r="B381" t="str">
            <v>890212568</v>
          </cell>
          <cell r="C381" t="str">
            <v>FUNDACION CARDIOVASCULAR DE COLOMBIA</v>
          </cell>
          <cell r="D381" t="str">
            <v>1071709</v>
          </cell>
          <cell r="E381" t="str">
            <v>BGA</v>
          </cell>
          <cell r="F381" t="str">
            <v>2020</v>
          </cell>
          <cell r="G381" t="str">
            <v>95000,00</v>
          </cell>
          <cell r="H381" t="str">
            <v>2020-10-29 12:00:00 AM</v>
          </cell>
          <cell r="I381" t="str">
            <v>2020-12-01 12:00:00 AM</v>
          </cell>
          <cell r="J381" t="str">
            <v>0,00</v>
          </cell>
          <cell r="K381">
            <v>95000</v>
          </cell>
          <cell r="L381" t="str">
            <v>890212568-1071709</v>
          </cell>
          <cell r="M381" t="str">
            <v>CANCELADO</v>
          </cell>
          <cell r="N381">
            <v>95000</v>
          </cell>
          <cell r="W381" t="str">
            <v>816-4727</v>
          </cell>
          <cell r="X381">
            <v>44232</v>
          </cell>
        </row>
        <row r="382">
          <cell r="A382" t="str">
            <v>890212568-1072422</v>
          </cell>
          <cell r="B382" t="str">
            <v>890212568</v>
          </cell>
          <cell r="C382" t="str">
            <v>FUNDACION CARDIOVASCULAR DE COLOMBIA</v>
          </cell>
          <cell r="D382" t="str">
            <v>1072422</v>
          </cell>
          <cell r="E382" t="str">
            <v>BGA</v>
          </cell>
          <cell r="F382" t="str">
            <v>2020</v>
          </cell>
          <cell r="G382" t="str">
            <v>95000,00</v>
          </cell>
          <cell r="H382" t="str">
            <v>2020-11-05 12:00:00 AM</v>
          </cell>
          <cell r="I382" t="str">
            <v>2020-12-01 12:00:00 AM</v>
          </cell>
          <cell r="J382" t="str">
            <v>0,00</v>
          </cell>
          <cell r="K382">
            <v>95000</v>
          </cell>
          <cell r="L382" t="str">
            <v>890212568-1072422</v>
          </cell>
          <cell r="M382" t="str">
            <v>CANCELADO</v>
          </cell>
          <cell r="N382">
            <v>95000</v>
          </cell>
          <cell r="W382" t="str">
            <v>816-4727</v>
          </cell>
          <cell r="X382">
            <v>44232</v>
          </cell>
        </row>
        <row r="383">
          <cell r="A383" t="str">
            <v>890212568-1073728</v>
          </cell>
          <cell r="B383" t="str">
            <v>890212568</v>
          </cell>
          <cell r="C383" t="str">
            <v>FUNDACION CARDIOVASCULAR DE COLOMBIA</v>
          </cell>
          <cell r="D383" t="str">
            <v>1073728</v>
          </cell>
          <cell r="E383" t="str">
            <v>BGA</v>
          </cell>
          <cell r="F383" t="str">
            <v>2020</v>
          </cell>
          <cell r="G383" t="str">
            <v>95000,00</v>
          </cell>
          <cell r="H383" t="str">
            <v>2020-11-19 12:00:00 AM</v>
          </cell>
          <cell r="I383" t="str">
            <v>2020-12-01 12:00:00 AM</v>
          </cell>
          <cell r="J383" t="str">
            <v>0,00</v>
          </cell>
          <cell r="K383">
            <v>95000</v>
          </cell>
          <cell r="L383" t="str">
            <v>890212568-1073728</v>
          </cell>
          <cell r="M383" t="str">
            <v>CANCELADO</v>
          </cell>
          <cell r="N383">
            <v>95000</v>
          </cell>
          <cell r="W383" t="str">
            <v>816-4727</v>
          </cell>
          <cell r="X383">
            <v>44232</v>
          </cell>
        </row>
        <row r="384">
          <cell r="A384" t="str">
            <v>890212568-1048082</v>
          </cell>
          <cell r="B384" t="str">
            <v>890212568</v>
          </cell>
          <cell r="C384" t="str">
            <v>FUNDACION CARDIOVASCULAR DE COLOMBIA</v>
          </cell>
          <cell r="D384" t="str">
            <v>1048082</v>
          </cell>
          <cell r="E384" t="str">
            <v>BGA</v>
          </cell>
          <cell r="F384" t="str">
            <v>2020</v>
          </cell>
          <cell r="G384" t="str">
            <v>95000,00</v>
          </cell>
          <cell r="H384" t="str">
            <v>2020-01-27 12:00:00 AM</v>
          </cell>
          <cell r="I384" t="str">
            <v>2020-02-03 12:00:00 AM</v>
          </cell>
          <cell r="J384" t="str">
            <v>0,00</v>
          </cell>
          <cell r="K384">
            <v>95000</v>
          </cell>
          <cell r="L384" t="str">
            <v>890212568-1048082</v>
          </cell>
          <cell r="M384" t="str">
            <v>CANCELADO</v>
          </cell>
          <cell r="N384">
            <v>95000</v>
          </cell>
          <cell r="W384" t="str">
            <v>816-3801</v>
          </cell>
          <cell r="X384">
            <v>43959</v>
          </cell>
        </row>
        <row r="385">
          <cell r="A385" t="str">
            <v>890212568-1051201</v>
          </cell>
          <cell r="B385" t="str">
            <v>890212568</v>
          </cell>
          <cell r="C385" t="str">
            <v>FUNDACION CARDIOVASCULAR DE COLOMBIA</v>
          </cell>
          <cell r="D385" t="str">
            <v>1051201</v>
          </cell>
          <cell r="E385" t="str">
            <v>BGA</v>
          </cell>
          <cell r="F385" t="str">
            <v>2020</v>
          </cell>
          <cell r="G385" t="str">
            <v>95000,00</v>
          </cell>
          <cell r="H385" t="str">
            <v>2020-02-25 12:00:00 AM</v>
          </cell>
          <cell r="I385" t="str">
            <v>2020-03-03 12:00:00 AM</v>
          </cell>
          <cell r="J385" t="str">
            <v>0,00</v>
          </cell>
          <cell r="K385">
            <v>95000</v>
          </cell>
          <cell r="L385" t="str">
            <v>890212568-1051201</v>
          </cell>
          <cell r="M385" t="str">
            <v>CANCELADO</v>
          </cell>
          <cell r="N385">
            <v>95000</v>
          </cell>
          <cell r="W385" t="str">
            <v>816-3801</v>
          </cell>
          <cell r="X385">
            <v>43959</v>
          </cell>
        </row>
        <row r="386">
          <cell r="A386" t="str">
            <v>890212568-1054736</v>
          </cell>
          <cell r="B386" t="str">
            <v>890212568</v>
          </cell>
          <cell r="C386" t="str">
            <v>FUNDACION CARDIOVASCULAR DE COLOMBIA</v>
          </cell>
          <cell r="D386" t="str">
            <v>1054736</v>
          </cell>
          <cell r="E386" t="str">
            <v>BGA</v>
          </cell>
          <cell r="F386" t="str">
            <v>2020</v>
          </cell>
          <cell r="G386" t="str">
            <v>95000,00</v>
          </cell>
          <cell r="H386" t="str">
            <v>2020-04-10 12:00:00 AM</v>
          </cell>
          <cell r="I386" t="str">
            <v>2020-05-06 12:00:00 AM</v>
          </cell>
          <cell r="J386" t="str">
            <v>0,00</v>
          </cell>
          <cell r="K386">
            <v>95000</v>
          </cell>
          <cell r="L386" t="str">
            <v>890212568-1054736</v>
          </cell>
          <cell r="M386" t="str">
            <v>CANCELADO</v>
          </cell>
          <cell r="N386">
            <v>95000</v>
          </cell>
          <cell r="W386" t="str">
            <v>816-4008</v>
          </cell>
          <cell r="X386">
            <v>44019</v>
          </cell>
        </row>
        <row r="387">
          <cell r="A387" t="str">
            <v>890212568-1048347</v>
          </cell>
          <cell r="B387" t="str">
            <v>890212568</v>
          </cell>
          <cell r="C387" t="str">
            <v>FUNDACION CARDIOVASCULAR DE COLOMBIA</v>
          </cell>
          <cell r="D387" t="str">
            <v>1048347</v>
          </cell>
          <cell r="E387" t="str">
            <v>BGA</v>
          </cell>
          <cell r="F387" t="str">
            <v>2020</v>
          </cell>
          <cell r="G387" t="str">
            <v>95000,00</v>
          </cell>
          <cell r="H387" t="str">
            <v>2020-01-29 12:00:00 AM</v>
          </cell>
          <cell r="I387" t="str">
            <v>2020-02-03 12:00:00 AM</v>
          </cell>
          <cell r="J387" t="str">
            <v>0,00</v>
          </cell>
          <cell r="K387">
            <v>95000</v>
          </cell>
          <cell r="L387" t="str">
            <v>890212568-1048347</v>
          </cell>
          <cell r="M387" t="str">
            <v>CANCELADO</v>
          </cell>
          <cell r="N387">
            <v>95000</v>
          </cell>
          <cell r="W387" t="str">
            <v>816-3801</v>
          </cell>
          <cell r="X387">
            <v>43959</v>
          </cell>
        </row>
        <row r="388">
          <cell r="A388" t="str">
            <v>890212568-1045052</v>
          </cell>
          <cell r="B388" t="str">
            <v>890212568</v>
          </cell>
          <cell r="C388" t="str">
            <v>FUNDACION CARDIOVASCULAR DE COLOMBIA</v>
          </cell>
          <cell r="D388" t="str">
            <v>1045052</v>
          </cell>
          <cell r="E388" t="str">
            <v>BGA</v>
          </cell>
          <cell r="F388" t="str">
            <v>2019</v>
          </cell>
          <cell r="G388" t="str">
            <v>95000,00</v>
          </cell>
          <cell r="H388" t="str">
            <v>2019-12-20 12:00:00 AM</v>
          </cell>
          <cell r="I388" t="str">
            <v>2020-01-03 12:00:00 AM</v>
          </cell>
          <cell r="J388" t="str">
            <v>0,00</v>
          </cell>
          <cell r="K388">
            <v>95000</v>
          </cell>
          <cell r="L388" t="str">
            <v>890212568-1045052</v>
          </cell>
          <cell r="M388" t="str">
            <v>CANCELADO</v>
          </cell>
          <cell r="N388">
            <v>95000</v>
          </cell>
          <cell r="W388" t="str">
            <v>816-3702</v>
          </cell>
          <cell r="X388">
            <v>43924</v>
          </cell>
        </row>
        <row r="389">
          <cell r="A389" t="str">
            <v>890212568-1072997</v>
          </cell>
          <cell r="B389" t="str">
            <v>890212568</v>
          </cell>
          <cell r="C389" t="str">
            <v>FUNDACION CARDIOVASCULAR DE COLOMBIA</v>
          </cell>
          <cell r="D389" t="str">
            <v>1072997</v>
          </cell>
          <cell r="E389" t="str">
            <v>BGA</v>
          </cell>
          <cell r="F389" t="str">
            <v>2020</v>
          </cell>
          <cell r="G389" t="str">
            <v>95000,00</v>
          </cell>
          <cell r="H389" t="str">
            <v>2020-11-11 12:00:00 AM</v>
          </cell>
          <cell r="I389" t="str">
            <v>2020-12-01 12:00:00 AM</v>
          </cell>
          <cell r="J389" t="str">
            <v>0,00</v>
          </cell>
          <cell r="K389">
            <v>95000</v>
          </cell>
          <cell r="L389" t="str">
            <v>890212568-1072997</v>
          </cell>
          <cell r="M389" t="str">
            <v>CANCELADO</v>
          </cell>
          <cell r="N389">
            <v>95000</v>
          </cell>
          <cell r="W389" t="str">
            <v>816-4727</v>
          </cell>
          <cell r="X389">
            <v>44232</v>
          </cell>
        </row>
        <row r="390">
          <cell r="A390" t="str">
            <v>890212568-1071391</v>
          </cell>
          <cell r="B390" t="str">
            <v>890212568</v>
          </cell>
          <cell r="C390" t="str">
            <v>FUNDACION CARDIOVASCULAR DE COLOMBIA</v>
          </cell>
          <cell r="D390" t="str">
            <v>1071391</v>
          </cell>
          <cell r="E390" t="str">
            <v>BGA</v>
          </cell>
          <cell r="F390" t="str">
            <v>2020</v>
          </cell>
          <cell r="G390" t="str">
            <v>95000,00</v>
          </cell>
          <cell r="H390" t="str">
            <v>2020-10-27 12:00:00 AM</v>
          </cell>
          <cell r="I390" t="str">
            <v>2020-12-01 12:00:00 AM</v>
          </cell>
          <cell r="J390" t="str">
            <v>0,00</v>
          </cell>
          <cell r="K390">
            <v>95000</v>
          </cell>
          <cell r="L390" t="str">
            <v>890212568-1071391</v>
          </cell>
          <cell r="M390" t="str">
            <v>CANCELADO</v>
          </cell>
          <cell r="N390">
            <v>95000</v>
          </cell>
          <cell r="W390" t="str">
            <v>816-4727</v>
          </cell>
          <cell r="X390">
            <v>44232</v>
          </cell>
        </row>
        <row r="391">
          <cell r="A391" t="str">
            <v>890212568-1068153</v>
          </cell>
          <cell r="B391" t="str">
            <v>890212568</v>
          </cell>
          <cell r="C391" t="str">
            <v>FUNDACION CARDIOVASCULAR DE COLOMBIA</v>
          </cell>
          <cell r="D391" t="str">
            <v>1068153</v>
          </cell>
          <cell r="E391" t="str">
            <v>BGA</v>
          </cell>
          <cell r="F391" t="str">
            <v>2020</v>
          </cell>
          <cell r="G391" t="str">
            <v>95000,00</v>
          </cell>
          <cell r="H391" t="str">
            <v>2020-09-25 12:00:00 AM</v>
          </cell>
          <cell r="I391" t="str">
            <v>2020-11-03 12:00:00 AM</v>
          </cell>
          <cell r="J391" t="str">
            <v>0,00</v>
          </cell>
          <cell r="K391">
            <v>95000</v>
          </cell>
          <cell r="L391" t="str">
            <v>890212568-1068153</v>
          </cell>
          <cell r="M391" t="str">
            <v>CANCELADO</v>
          </cell>
          <cell r="N391">
            <v>95000</v>
          </cell>
          <cell r="W391" t="str">
            <v>816-4622</v>
          </cell>
          <cell r="X391">
            <v>44214</v>
          </cell>
        </row>
        <row r="392">
          <cell r="A392" t="str">
            <v>890212568-1063844</v>
          </cell>
          <cell r="B392" t="str">
            <v>890212568</v>
          </cell>
          <cell r="C392" t="str">
            <v>FUNDACION CARDIOVASCULAR DE COLOMBIA</v>
          </cell>
          <cell r="D392" t="str">
            <v>1063844</v>
          </cell>
          <cell r="E392" t="str">
            <v>BGA</v>
          </cell>
          <cell r="F392" t="str">
            <v>2020</v>
          </cell>
          <cell r="G392" t="str">
            <v>95000,00</v>
          </cell>
          <cell r="H392" t="str">
            <v>2020-08-06 12:00:00 AM</v>
          </cell>
          <cell r="I392" t="str">
            <v>2020-11-03 12:00:00 AM</v>
          </cell>
          <cell r="J392" t="str">
            <v>0,00</v>
          </cell>
          <cell r="K392">
            <v>95000</v>
          </cell>
          <cell r="L392" t="str">
            <v>890212568-1063844</v>
          </cell>
          <cell r="M392" t="str">
            <v>CANCELADO</v>
          </cell>
          <cell r="N392">
            <v>95000</v>
          </cell>
          <cell r="W392" t="str">
            <v>816-4622</v>
          </cell>
          <cell r="X392">
            <v>44214</v>
          </cell>
        </row>
        <row r="393">
          <cell r="A393" t="str">
            <v>890212568-1050697</v>
          </cell>
          <cell r="B393" t="str">
            <v>890212568</v>
          </cell>
          <cell r="C393" t="str">
            <v>FUNDACION CARDIOVASCULAR DE COLOMBIA</v>
          </cell>
          <cell r="D393" t="str">
            <v>1050697</v>
          </cell>
          <cell r="E393" t="str">
            <v>BGA</v>
          </cell>
          <cell r="F393" t="str">
            <v>2020</v>
          </cell>
          <cell r="G393" t="str">
            <v>95000,00</v>
          </cell>
          <cell r="H393" t="str">
            <v>2020-02-19 12:00:00 AM</v>
          </cell>
          <cell r="I393" t="str">
            <v>2020-03-03 12:00:00 AM</v>
          </cell>
          <cell r="J393" t="str">
            <v>0,00</v>
          </cell>
          <cell r="K393">
            <v>95000</v>
          </cell>
          <cell r="L393" t="str">
            <v>890212568-1050697</v>
          </cell>
          <cell r="M393" t="str">
            <v>CANCELADO</v>
          </cell>
          <cell r="N393">
            <v>95000</v>
          </cell>
          <cell r="W393" t="str">
            <v>816-3801</v>
          </cell>
          <cell r="X393">
            <v>43959</v>
          </cell>
        </row>
        <row r="394">
          <cell r="A394" t="str">
            <v>890212568-1050685</v>
          </cell>
          <cell r="B394" t="str">
            <v>890212568</v>
          </cell>
          <cell r="C394" t="str">
            <v>FUNDACION CARDIOVASCULAR DE COLOMBIA</v>
          </cell>
          <cell r="D394" t="str">
            <v>1050685</v>
          </cell>
          <cell r="E394" t="str">
            <v>BGA</v>
          </cell>
          <cell r="F394" t="str">
            <v>2020</v>
          </cell>
          <cell r="G394" t="str">
            <v>95000,00</v>
          </cell>
          <cell r="H394" t="str">
            <v>2020-02-19 12:00:00 AM</v>
          </cell>
          <cell r="I394" t="str">
            <v>2020-03-03 12:00:00 AM</v>
          </cell>
          <cell r="J394" t="str">
            <v>0,00</v>
          </cell>
          <cell r="K394">
            <v>95000</v>
          </cell>
          <cell r="L394" t="str">
            <v>890212568-1050685</v>
          </cell>
          <cell r="M394" t="str">
            <v>CANCELADO</v>
          </cell>
          <cell r="N394">
            <v>95000</v>
          </cell>
          <cell r="W394" t="str">
            <v>816-3801</v>
          </cell>
          <cell r="X394">
            <v>43959</v>
          </cell>
        </row>
        <row r="395">
          <cell r="A395" t="str">
            <v>890212568-1050330</v>
          </cell>
          <cell r="B395" t="str">
            <v>890212568</v>
          </cell>
          <cell r="C395" t="str">
            <v>FUNDACION CARDIOVASCULAR DE COLOMBIA</v>
          </cell>
          <cell r="D395" t="str">
            <v>1050330</v>
          </cell>
          <cell r="E395" t="str">
            <v>BGA</v>
          </cell>
          <cell r="F395" t="str">
            <v>2020</v>
          </cell>
          <cell r="G395" t="str">
            <v>95000,00</v>
          </cell>
          <cell r="H395" t="str">
            <v>2020-02-17 12:00:00 AM</v>
          </cell>
          <cell r="I395" t="str">
            <v>2020-03-03 12:00:00 AM</v>
          </cell>
          <cell r="J395" t="str">
            <v>0,00</v>
          </cell>
          <cell r="K395">
            <v>95000</v>
          </cell>
          <cell r="L395" t="str">
            <v>890212568-1050330</v>
          </cell>
          <cell r="M395" t="str">
            <v>CANCELADO</v>
          </cell>
          <cell r="N395">
            <v>95000</v>
          </cell>
          <cell r="W395" t="str">
            <v>816-3801</v>
          </cell>
          <cell r="X395">
            <v>43959</v>
          </cell>
        </row>
        <row r="396">
          <cell r="A396" t="str">
            <v>890212568-1047242</v>
          </cell>
          <cell r="B396" t="str">
            <v>890212568</v>
          </cell>
          <cell r="C396" t="str">
            <v>FUNDACION CARDIOVASCULAR DE COLOMBIA</v>
          </cell>
          <cell r="D396" t="str">
            <v>1047242</v>
          </cell>
          <cell r="E396" t="str">
            <v>BGA</v>
          </cell>
          <cell r="F396" t="str">
            <v>2020</v>
          </cell>
          <cell r="G396" t="str">
            <v>95000,00</v>
          </cell>
          <cell r="H396" t="str">
            <v>2020-01-17 12:00:00 AM</v>
          </cell>
          <cell r="I396" t="str">
            <v>2020-02-03 12:00:00 AM</v>
          </cell>
          <cell r="J396" t="str">
            <v>0,00</v>
          </cell>
          <cell r="K396">
            <v>95000</v>
          </cell>
          <cell r="L396" t="str">
            <v>890212568-1047242</v>
          </cell>
          <cell r="M396" t="str">
            <v>CANCELADO</v>
          </cell>
          <cell r="N396">
            <v>95000</v>
          </cell>
          <cell r="W396" t="str">
            <v>816-3801</v>
          </cell>
          <cell r="X396">
            <v>43959</v>
          </cell>
        </row>
        <row r="397">
          <cell r="A397" t="str">
            <v>890212568-1044052</v>
          </cell>
          <cell r="B397" t="str">
            <v>890212568</v>
          </cell>
          <cell r="C397" t="str">
            <v>FUNDACION CARDIOVASCULAR DE COLOMBIA</v>
          </cell>
          <cell r="D397" t="str">
            <v>1044052</v>
          </cell>
          <cell r="E397" t="str">
            <v>BGA</v>
          </cell>
          <cell r="F397" t="str">
            <v>2019</v>
          </cell>
          <cell r="G397" t="str">
            <v>95000,00</v>
          </cell>
          <cell r="H397" t="str">
            <v>2019-12-11 12:00:00 AM</v>
          </cell>
          <cell r="I397" t="str">
            <v>2020-01-03 12:00:00 AM</v>
          </cell>
          <cell r="J397" t="str">
            <v>0,00</v>
          </cell>
          <cell r="K397">
            <v>95000</v>
          </cell>
          <cell r="L397" t="str">
            <v>890212568-1044052</v>
          </cell>
          <cell r="M397" t="str">
            <v>CANCELADO</v>
          </cell>
          <cell r="N397">
            <v>95000</v>
          </cell>
          <cell r="W397" t="str">
            <v>816-3702</v>
          </cell>
          <cell r="X397">
            <v>43924</v>
          </cell>
        </row>
        <row r="398">
          <cell r="A398" t="str">
            <v>890212568-1044185</v>
          </cell>
          <cell r="B398" t="str">
            <v>890212568</v>
          </cell>
          <cell r="C398" t="str">
            <v>FUNDACION CARDIOVASCULAR DE COLOMBIA</v>
          </cell>
          <cell r="D398" t="str">
            <v>1044185</v>
          </cell>
          <cell r="E398" t="str">
            <v>BGA</v>
          </cell>
          <cell r="F398" t="str">
            <v>2019</v>
          </cell>
          <cell r="G398" t="str">
            <v>95000,00</v>
          </cell>
          <cell r="H398" t="str">
            <v>2019-12-12 12:00:00 AM</v>
          </cell>
          <cell r="I398" t="str">
            <v>2020-01-03 12:00:00 AM</v>
          </cell>
          <cell r="J398" t="str">
            <v>0,00</v>
          </cell>
          <cell r="K398">
            <v>95000</v>
          </cell>
          <cell r="L398" t="str">
            <v>890212568-1044185</v>
          </cell>
          <cell r="M398" t="str">
            <v>CANCELADO</v>
          </cell>
          <cell r="N398">
            <v>95000</v>
          </cell>
          <cell r="W398" t="str">
            <v>816-3702</v>
          </cell>
          <cell r="X398">
            <v>43924</v>
          </cell>
        </row>
        <row r="399">
          <cell r="A399" t="str">
            <v>890212568-1047675</v>
          </cell>
          <cell r="B399" t="str">
            <v>890212568</v>
          </cell>
          <cell r="C399" t="str">
            <v>FUNDACION CARDIOVASCULAR DE COLOMBIA</v>
          </cell>
          <cell r="D399" t="str">
            <v>1047675</v>
          </cell>
          <cell r="E399" t="str">
            <v>BGA</v>
          </cell>
          <cell r="F399" t="str">
            <v>2020</v>
          </cell>
          <cell r="G399" t="str">
            <v>95000,00</v>
          </cell>
          <cell r="H399" t="str">
            <v>2020-01-22 12:00:00 AM</v>
          </cell>
          <cell r="I399" t="str">
            <v>2020-02-03 12:00:00 AM</v>
          </cell>
          <cell r="J399" t="str">
            <v>0,00</v>
          </cell>
          <cell r="K399">
            <v>95000</v>
          </cell>
          <cell r="L399" t="str">
            <v>890212568-1047675</v>
          </cell>
          <cell r="M399" t="str">
            <v>CANCELADO</v>
          </cell>
          <cell r="N399">
            <v>95000</v>
          </cell>
          <cell r="W399" t="str">
            <v>816-3801</v>
          </cell>
          <cell r="X399">
            <v>43959</v>
          </cell>
        </row>
        <row r="400">
          <cell r="A400" t="str">
            <v>890212568-1055103</v>
          </cell>
          <cell r="B400" t="str">
            <v>890212568</v>
          </cell>
          <cell r="C400" t="str">
            <v>FUNDACION CARDIOVASCULAR DE COLOMBIA</v>
          </cell>
          <cell r="D400" t="str">
            <v>1055103</v>
          </cell>
          <cell r="E400" t="str">
            <v>BGA</v>
          </cell>
          <cell r="F400" t="str">
            <v>2020</v>
          </cell>
          <cell r="G400" t="str">
            <v>95000,00</v>
          </cell>
          <cell r="H400" t="str">
            <v>2020-04-16 12:00:00 AM</v>
          </cell>
          <cell r="I400" t="str">
            <v>2020-05-14 12:00:00 AM</v>
          </cell>
          <cell r="J400" t="str">
            <v>0,00</v>
          </cell>
          <cell r="K400">
            <v>95000</v>
          </cell>
          <cell r="L400" t="str">
            <v>890212568-1055103</v>
          </cell>
          <cell r="M400" t="str">
            <v>CANCELADO</v>
          </cell>
          <cell r="N400">
            <v>95000</v>
          </cell>
          <cell r="W400" t="str">
            <v>816-4008</v>
          </cell>
          <cell r="X400">
            <v>44019</v>
          </cell>
        </row>
        <row r="401">
          <cell r="A401" t="str">
            <v>890212568-1057424</v>
          </cell>
          <cell r="B401" t="str">
            <v>890212568</v>
          </cell>
          <cell r="C401" t="str">
            <v>FUNDACION CARDIOVASCULAR DE COLOMBIA</v>
          </cell>
          <cell r="D401" t="str">
            <v>1057424</v>
          </cell>
          <cell r="E401" t="str">
            <v>BGA</v>
          </cell>
          <cell r="F401" t="str">
            <v>2020</v>
          </cell>
          <cell r="G401" t="str">
            <v>95000,00</v>
          </cell>
          <cell r="H401" t="str">
            <v>2020-05-22 12:00:00 AM</v>
          </cell>
          <cell r="I401" t="str">
            <v>2020-06-03 12:00:00 AM</v>
          </cell>
          <cell r="J401" t="str">
            <v>0,00</v>
          </cell>
          <cell r="K401">
            <v>95000</v>
          </cell>
          <cell r="L401" t="str">
            <v>890212568-1057424</v>
          </cell>
          <cell r="M401" t="str">
            <v>CANCELADO</v>
          </cell>
          <cell r="N401">
            <v>95000</v>
          </cell>
          <cell r="W401" t="str">
            <v>816-4112</v>
          </cell>
          <cell r="X401">
            <v>44053</v>
          </cell>
        </row>
        <row r="402">
          <cell r="A402" t="str">
            <v>890212568-1064257</v>
          </cell>
          <cell r="B402" t="str">
            <v>890212568</v>
          </cell>
          <cell r="C402" t="str">
            <v>FUNDACION CARDIOVASCULAR DE COLOMBIA</v>
          </cell>
          <cell r="D402" t="str">
            <v>1064257</v>
          </cell>
          <cell r="E402" t="str">
            <v>BGA</v>
          </cell>
          <cell r="F402" t="str">
            <v>2020</v>
          </cell>
          <cell r="G402" t="str">
            <v>95000,00</v>
          </cell>
          <cell r="H402" t="str">
            <v>2020-08-11 12:00:00 AM</v>
          </cell>
          <cell r="I402" t="str">
            <v>2020-11-03 12:00:00 AM</v>
          </cell>
          <cell r="J402" t="str">
            <v>0,00</v>
          </cell>
          <cell r="K402">
            <v>95000</v>
          </cell>
          <cell r="L402" t="str">
            <v>890212568-1064257</v>
          </cell>
          <cell r="M402" t="str">
            <v>CANCELADO</v>
          </cell>
          <cell r="N402">
            <v>95000</v>
          </cell>
          <cell r="W402" t="str">
            <v>717-1091</v>
          </cell>
          <cell r="X402">
            <v>44186</v>
          </cell>
        </row>
        <row r="403">
          <cell r="A403" t="str">
            <v>890212568-1064260</v>
          </cell>
          <cell r="B403" t="str">
            <v>890212568</v>
          </cell>
          <cell r="C403" t="str">
            <v>FUNDACION CARDIOVASCULAR DE COLOMBIA</v>
          </cell>
          <cell r="D403" t="str">
            <v>1064260</v>
          </cell>
          <cell r="E403" t="str">
            <v>BGA</v>
          </cell>
          <cell r="F403" t="str">
            <v>2020</v>
          </cell>
          <cell r="G403" t="str">
            <v>95000,00</v>
          </cell>
          <cell r="H403" t="str">
            <v>2020-08-11 12:00:00 AM</v>
          </cell>
          <cell r="I403" t="str">
            <v>2020-11-03 12:00:00 AM</v>
          </cell>
          <cell r="J403" t="str">
            <v>0,00</v>
          </cell>
          <cell r="K403">
            <v>95000</v>
          </cell>
          <cell r="L403" t="str">
            <v>890212568-1064260</v>
          </cell>
          <cell r="M403" t="str">
            <v>CANCELADO</v>
          </cell>
          <cell r="N403">
            <v>95000</v>
          </cell>
          <cell r="W403" t="str">
            <v>717-1091</v>
          </cell>
          <cell r="X403">
            <v>44186</v>
          </cell>
        </row>
        <row r="404">
          <cell r="A404" t="str">
            <v>890212568-1055020</v>
          </cell>
          <cell r="B404" t="str">
            <v>890212568</v>
          </cell>
          <cell r="C404" t="str">
            <v>FUNDACION CARDIOVASCULAR DE COLOMBIA</v>
          </cell>
          <cell r="D404" t="str">
            <v>1055020</v>
          </cell>
          <cell r="E404" t="str">
            <v>BGA</v>
          </cell>
          <cell r="F404" t="str">
            <v>2020</v>
          </cell>
          <cell r="G404" t="str">
            <v>95000,00</v>
          </cell>
          <cell r="H404" t="str">
            <v>2020-04-15 12:00:00 AM</v>
          </cell>
          <cell r="I404" t="str">
            <v>2020-05-06 12:00:00 AM</v>
          </cell>
          <cell r="J404" t="str">
            <v>0,00</v>
          </cell>
          <cell r="K404">
            <v>95000</v>
          </cell>
          <cell r="L404" t="str">
            <v>890212568-1055020</v>
          </cell>
          <cell r="M404" t="str">
            <v>CANCELADO</v>
          </cell>
          <cell r="N404">
            <v>95000</v>
          </cell>
          <cell r="W404" t="str">
            <v>717-849</v>
          </cell>
          <cell r="X404">
            <v>44039</v>
          </cell>
        </row>
        <row r="405">
          <cell r="A405" t="str">
            <v>890212568-1045530</v>
          </cell>
          <cell r="B405" t="str">
            <v>890212568</v>
          </cell>
          <cell r="C405" t="str">
            <v>FUNDACION CARDIOVASCULAR DE COLOMBIA</v>
          </cell>
          <cell r="D405" t="str">
            <v>1045530</v>
          </cell>
          <cell r="E405" t="str">
            <v>BGA</v>
          </cell>
          <cell r="F405" t="str">
            <v>2019</v>
          </cell>
          <cell r="G405" t="str">
            <v>2032730,00</v>
          </cell>
          <cell r="H405" t="str">
            <v>2019-12-27 12:00:00 AM</v>
          </cell>
          <cell r="I405" t="str">
            <v>2020-02-13 12:00:00 AM</v>
          </cell>
          <cell r="J405" t="str">
            <v>1754397,00</v>
          </cell>
          <cell r="K405">
            <v>98333</v>
          </cell>
          <cell r="L405" t="str">
            <v>890212568-1045530</v>
          </cell>
          <cell r="M405" t="str">
            <v>CANCELADO</v>
          </cell>
          <cell r="N405">
            <v>98333</v>
          </cell>
          <cell r="W405" t="str">
            <v>816-3801</v>
          </cell>
          <cell r="X405">
            <v>43959</v>
          </cell>
        </row>
        <row r="406">
          <cell r="A406" t="str">
            <v>890212568-1044458</v>
          </cell>
          <cell r="B406" t="str">
            <v>890212568</v>
          </cell>
          <cell r="C406" t="str">
            <v>FUNDACION CARDIOVASCULAR DE COLOMBIA</v>
          </cell>
          <cell r="D406" t="str">
            <v>1044458</v>
          </cell>
          <cell r="E406" t="str">
            <v>BGA</v>
          </cell>
          <cell r="F406" t="str">
            <v>2019</v>
          </cell>
          <cell r="G406" t="str">
            <v>124609,00</v>
          </cell>
          <cell r="H406" t="str">
            <v>2019-12-16 12:00:00 AM</v>
          </cell>
          <cell r="I406" t="str">
            <v>2020-01-03 12:00:00 AM</v>
          </cell>
          <cell r="J406" t="str">
            <v>0,00</v>
          </cell>
          <cell r="K406">
            <v>124609</v>
          </cell>
          <cell r="L406" t="str">
            <v>890212568-1044458</v>
          </cell>
          <cell r="M406" t="str">
            <v>CANCELADO</v>
          </cell>
          <cell r="N406">
            <v>124609</v>
          </cell>
          <cell r="W406" t="str">
            <v>816-3702</v>
          </cell>
          <cell r="X406">
            <v>43924</v>
          </cell>
        </row>
        <row r="407">
          <cell r="A407" t="str">
            <v>890212568-1072394</v>
          </cell>
          <cell r="B407" t="str">
            <v>890212568</v>
          </cell>
          <cell r="C407" t="str">
            <v>FUNDACION CARDIOVASCULAR DE COLOMBIA</v>
          </cell>
          <cell r="D407" t="str">
            <v>1072394</v>
          </cell>
          <cell r="E407" t="str">
            <v>BGA</v>
          </cell>
          <cell r="F407" t="str">
            <v>2020</v>
          </cell>
          <cell r="G407" t="str">
            <v>128556,00</v>
          </cell>
          <cell r="H407" t="str">
            <v>2020-11-05 12:00:00 AM</v>
          </cell>
          <cell r="I407" t="str">
            <v>2020-12-01 12:00:00 AM</v>
          </cell>
          <cell r="J407" t="str">
            <v>0,00</v>
          </cell>
          <cell r="K407">
            <v>128556</v>
          </cell>
          <cell r="L407" t="str">
            <v>890212568-1072394</v>
          </cell>
          <cell r="M407" t="str">
            <v>CANCELADO</v>
          </cell>
          <cell r="N407">
            <v>128556</v>
          </cell>
          <cell r="W407" t="str">
            <v>816-4727</v>
          </cell>
          <cell r="X407">
            <v>44232</v>
          </cell>
        </row>
        <row r="408">
          <cell r="A408" t="str">
            <v>890212568-1047730</v>
          </cell>
          <cell r="B408" t="str">
            <v>890212568</v>
          </cell>
          <cell r="C408" t="str">
            <v>FUNDACION CARDIOVASCULAR DE COLOMBIA</v>
          </cell>
          <cell r="D408" t="str">
            <v>1047730</v>
          </cell>
          <cell r="E408" t="str">
            <v>BGA</v>
          </cell>
          <cell r="F408" t="str">
            <v>2020</v>
          </cell>
          <cell r="G408" t="str">
            <v>130000,00</v>
          </cell>
          <cell r="H408" t="str">
            <v>2020-01-22 12:00:00 AM</v>
          </cell>
          <cell r="I408" t="str">
            <v>2020-02-03 12:00:00 AM</v>
          </cell>
          <cell r="J408" t="str">
            <v>0,00</v>
          </cell>
          <cell r="K408">
            <v>130000</v>
          </cell>
          <cell r="L408" t="str">
            <v>890212568-1047730</v>
          </cell>
          <cell r="M408" t="str">
            <v>CANCELADO</v>
          </cell>
          <cell r="N408">
            <v>130000</v>
          </cell>
          <cell r="W408" t="str">
            <v>816-3801</v>
          </cell>
          <cell r="X408">
            <v>43959</v>
          </cell>
        </row>
        <row r="409">
          <cell r="A409" t="str">
            <v>890212568-1045099</v>
          </cell>
          <cell r="B409" t="str">
            <v>890212568</v>
          </cell>
          <cell r="C409" t="str">
            <v>FUNDACION CARDIOVASCULAR DE COLOMBIA</v>
          </cell>
          <cell r="D409" t="str">
            <v>1045099</v>
          </cell>
          <cell r="E409" t="str">
            <v>BGA</v>
          </cell>
          <cell r="F409" t="str">
            <v>2019</v>
          </cell>
          <cell r="G409" t="str">
            <v>130944,00</v>
          </cell>
          <cell r="H409" t="str">
            <v>2019-12-20 12:00:00 AM</v>
          </cell>
          <cell r="I409" t="str">
            <v>2020-01-03 12:00:00 AM</v>
          </cell>
          <cell r="J409" t="str">
            <v>0,00</v>
          </cell>
          <cell r="K409">
            <v>130944</v>
          </cell>
          <cell r="L409" t="str">
            <v>890212568-1045099</v>
          </cell>
          <cell r="M409" t="str">
            <v>CANCELADO</v>
          </cell>
          <cell r="N409">
            <v>130944</v>
          </cell>
          <cell r="W409" t="str">
            <v>816-3702</v>
          </cell>
          <cell r="X409">
            <v>43924</v>
          </cell>
        </row>
        <row r="410">
          <cell r="A410" t="str">
            <v>890212568-1063338</v>
          </cell>
          <cell r="B410" t="str">
            <v>890212568</v>
          </cell>
          <cell r="C410" t="str">
            <v>FUNDACION CARDIOVASCULAR DE COLOMBIA</v>
          </cell>
          <cell r="D410" t="str">
            <v>1063338</v>
          </cell>
          <cell r="E410" t="str">
            <v>BGA</v>
          </cell>
          <cell r="F410" t="str">
            <v>2020</v>
          </cell>
          <cell r="G410" t="str">
            <v>130944,00</v>
          </cell>
          <cell r="H410" t="str">
            <v>2020-07-31 12:00:00 AM</v>
          </cell>
          <cell r="I410" t="str">
            <v>2020-11-03 12:00:00 AM</v>
          </cell>
          <cell r="J410" t="str">
            <v>0,00</v>
          </cell>
          <cell r="K410">
            <v>130944</v>
          </cell>
          <cell r="L410" t="str">
            <v>890212568-1063338</v>
          </cell>
          <cell r="M410" t="str">
            <v>CANCELADO</v>
          </cell>
          <cell r="N410">
            <v>130944</v>
          </cell>
          <cell r="W410" t="str">
            <v>816-4622</v>
          </cell>
          <cell r="X410">
            <v>44214</v>
          </cell>
        </row>
        <row r="411">
          <cell r="A411" t="str">
            <v>890212568-1060650</v>
          </cell>
          <cell r="B411" t="str">
            <v>890212568</v>
          </cell>
          <cell r="C411" t="str">
            <v>FUNDACION CARDIOVASCULAR DE COLOMBIA</v>
          </cell>
          <cell r="D411" t="str">
            <v>1060650</v>
          </cell>
          <cell r="E411" t="str">
            <v>BGA</v>
          </cell>
          <cell r="F411" t="str">
            <v>2020</v>
          </cell>
          <cell r="G411" t="str">
            <v>130944,00</v>
          </cell>
          <cell r="H411" t="str">
            <v>2020-07-02 12:00:00 AM</v>
          </cell>
          <cell r="I411" t="str">
            <v>2020-08-11 12:00:00 AM</v>
          </cell>
          <cell r="J411" t="str">
            <v>0,00</v>
          </cell>
          <cell r="K411">
            <v>130944</v>
          </cell>
          <cell r="L411" t="str">
            <v>890212568-1060650</v>
          </cell>
          <cell r="M411" t="str">
            <v>CANCELADO</v>
          </cell>
          <cell r="N411">
            <v>130944</v>
          </cell>
          <cell r="W411" t="str">
            <v>816-4622</v>
          </cell>
          <cell r="X411">
            <v>44214</v>
          </cell>
        </row>
        <row r="412">
          <cell r="A412" t="str">
            <v>890212568-1051167</v>
          </cell>
          <cell r="B412" t="str">
            <v>890212568</v>
          </cell>
          <cell r="C412" t="str">
            <v>FUNDACION CARDIOVASCULAR DE COLOMBIA</v>
          </cell>
          <cell r="D412" t="str">
            <v>1051167</v>
          </cell>
          <cell r="E412" t="str">
            <v>BGA</v>
          </cell>
          <cell r="F412" t="str">
            <v>2020</v>
          </cell>
          <cell r="G412" t="str">
            <v>130944,00</v>
          </cell>
          <cell r="H412" t="str">
            <v>2020-02-25 12:00:00 AM</v>
          </cell>
          <cell r="I412" t="str">
            <v>2020-03-03 12:00:00 AM</v>
          </cell>
          <cell r="J412" t="str">
            <v>0,00</v>
          </cell>
          <cell r="K412">
            <v>130944</v>
          </cell>
          <cell r="L412" t="str">
            <v>890212568-1051167</v>
          </cell>
          <cell r="M412" t="str">
            <v>CANCELADO</v>
          </cell>
          <cell r="N412">
            <v>130944</v>
          </cell>
          <cell r="W412" t="str">
            <v>816-3801</v>
          </cell>
          <cell r="X412">
            <v>43959</v>
          </cell>
        </row>
        <row r="413">
          <cell r="A413" t="str">
            <v>890212568-1072749</v>
          </cell>
          <cell r="B413" t="str">
            <v>890212568</v>
          </cell>
          <cell r="C413" t="str">
            <v>FUNDACION CARDIOVASCULAR DE COLOMBIA</v>
          </cell>
          <cell r="D413" t="str">
            <v>1072749</v>
          </cell>
          <cell r="E413" t="str">
            <v>BGA</v>
          </cell>
          <cell r="F413" t="str">
            <v>2020</v>
          </cell>
          <cell r="G413" t="str">
            <v>150000,00</v>
          </cell>
          <cell r="H413" t="str">
            <v>2020-11-09 12:00:00 AM</v>
          </cell>
          <cell r="I413" t="str">
            <v>2020-12-01 12:00:00 AM</v>
          </cell>
          <cell r="J413" t="str">
            <v>0,00</v>
          </cell>
          <cell r="K413">
            <v>150000</v>
          </cell>
          <cell r="L413" t="str">
            <v>890212568-1072749</v>
          </cell>
          <cell r="M413" t="str">
            <v>CANCELADO</v>
          </cell>
          <cell r="N413">
            <v>150000</v>
          </cell>
          <cell r="W413" t="str">
            <v>816-4727</v>
          </cell>
          <cell r="X413">
            <v>44232</v>
          </cell>
        </row>
        <row r="414">
          <cell r="A414" t="str">
            <v>890212568-1058291</v>
          </cell>
          <cell r="B414" t="str">
            <v>890212568</v>
          </cell>
          <cell r="C414" t="str">
            <v>FUNDACION CARDIOVASCULAR DE COLOMBIA</v>
          </cell>
          <cell r="D414" t="str">
            <v>1058291</v>
          </cell>
          <cell r="E414" t="str">
            <v>BGA</v>
          </cell>
          <cell r="F414" t="str">
            <v>2020</v>
          </cell>
          <cell r="G414" t="str">
            <v>150000,00</v>
          </cell>
          <cell r="H414" t="str">
            <v>2020-06-04 12:00:00 AM</v>
          </cell>
          <cell r="I414" t="str">
            <v>2020-07-28 12:00:00 AM</v>
          </cell>
          <cell r="J414" t="str">
            <v>0,00</v>
          </cell>
          <cell r="K414">
            <v>150000</v>
          </cell>
          <cell r="L414" t="str">
            <v>890212568-1058291</v>
          </cell>
          <cell r="M414" t="str">
            <v>CANCELADO</v>
          </cell>
          <cell r="N414">
            <v>150000</v>
          </cell>
          <cell r="W414" t="str">
            <v>816-4824</v>
          </cell>
          <cell r="X414">
            <v>44260</v>
          </cell>
        </row>
        <row r="415">
          <cell r="A415" t="str">
            <v>890212568-1050432</v>
          </cell>
          <cell r="B415" t="str">
            <v>890212568</v>
          </cell>
          <cell r="C415" t="str">
            <v>FUNDACION CARDIOVASCULAR DE COLOMBIA</v>
          </cell>
          <cell r="D415" t="str">
            <v>1050432</v>
          </cell>
          <cell r="E415" t="str">
            <v>BGA</v>
          </cell>
          <cell r="F415" t="str">
            <v>2020</v>
          </cell>
          <cell r="G415" t="str">
            <v>179453,00</v>
          </cell>
          <cell r="H415" t="str">
            <v>2020-02-18 12:00:00 AM</v>
          </cell>
          <cell r="I415" t="str">
            <v>2020-03-03 12:00:00 AM</v>
          </cell>
          <cell r="J415" t="str">
            <v>0,00</v>
          </cell>
          <cell r="K415">
            <v>179453</v>
          </cell>
          <cell r="L415" t="str">
            <v>890212568-1050432</v>
          </cell>
          <cell r="M415" t="str">
            <v>CANCELADO</v>
          </cell>
          <cell r="N415">
            <v>179453</v>
          </cell>
          <cell r="W415" t="str">
            <v>816-3801</v>
          </cell>
          <cell r="X415">
            <v>43959</v>
          </cell>
        </row>
        <row r="416">
          <cell r="A416" t="str">
            <v>890212568-1071595</v>
          </cell>
          <cell r="B416" t="str">
            <v>890212568</v>
          </cell>
          <cell r="C416" t="str">
            <v>FUNDACION CARDIOVASCULAR DE COLOMBIA</v>
          </cell>
          <cell r="D416" t="str">
            <v>1071595</v>
          </cell>
          <cell r="E416" t="str">
            <v>BGA</v>
          </cell>
          <cell r="F416" t="str">
            <v>2020</v>
          </cell>
          <cell r="G416" t="str">
            <v>179453,00</v>
          </cell>
          <cell r="H416" t="str">
            <v>2020-10-28 12:00:00 AM</v>
          </cell>
          <cell r="I416" t="str">
            <v>2020-12-01 12:00:00 AM</v>
          </cell>
          <cell r="J416" t="str">
            <v>0,00</v>
          </cell>
          <cell r="K416">
            <v>179453</v>
          </cell>
          <cell r="L416" t="str">
            <v>890212568-1071595</v>
          </cell>
          <cell r="M416" t="str">
            <v>CANCELADO</v>
          </cell>
          <cell r="N416">
            <v>179453</v>
          </cell>
          <cell r="W416" t="str">
            <v>816-4727</v>
          </cell>
          <cell r="X416">
            <v>44232</v>
          </cell>
        </row>
        <row r="417">
          <cell r="A417" t="str">
            <v>890212568-1043618</v>
          </cell>
          <cell r="B417" t="str">
            <v>890212568</v>
          </cell>
          <cell r="C417" t="str">
            <v>FUNDACION CARDIOVASCULAR DE COLOMBIA</v>
          </cell>
          <cell r="D417" t="str">
            <v>1043618</v>
          </cell>
          <cell r="E417" t="str">
            <v>BGA</v>
          </cell>
          <cell r="F417" t="str">
            <v>2019</v>
          </cell>
          <cell r="G417" t="str">
            <v>208039,00</v>
          </cell>
          <cell r="H417" t="str">
            <v>2019-12-06 12:00:00 AM</v>
          </cell>
          <cell r="I417" t="str">
            <v>2020-01-03 12:00:00 AM</v>
          </cell>
          <cell r="J417" t="str">
            <v>0,00</v>
          </cell>
          <cell r="K417">
            <v>208039</v>
          </cell>
          <cell r="L417" t="str">
            <v>890212568-1043618</v>
          </cell>
          <cell r="M417" t="str">
            <v>CANCELADO</v>
          </cell>
          <cell r="N417">
            <v>208039</v>
          </cell>
          <cell r="W417" t="str">
            <v>816-3702</v>
          </cell>
          <cell r="X417">
            <v>43924</v>
          </cell>
        </row>
        <row r="418">
          <cell r="A418" t="str">
            <v>890212568-1073225</v>
          </cell>
          <cell r="B418" t="str">
            <v>890212568</v>
          </cell>
          <cell r="C418" t="str">
            <v>FUNDACION CARDIOVASCULAR DE COLOMBIA</v>
          </cell>
          <cell r="D418" t="str">
            <v>1073225</v>
          </cell>
          <cell r="E418" t="str">
            <v>BGA</v>
          </cell>
          <cell r="F418" t="str">
            <v>2020</v>
          </cell>
          <cell r="G418" t="str">
            <v>239413,00</v>
          </cell>
          <cell r="H418" t="str">
            <v>2020-11-13 12:00:00 AM</v>
          </cell>
          <cell r="I418" t="str">
            <v>2020-12-01 12:00:00 AM</v>
          </cell>
          <cell r="J418" t="str">
            <v>0,00</v>
          </cell>
          <cell r="K418">
            <v>239413</v>
          </cell>
          <cell r="L418" t="str">
            <v>890212568-1073225</v>
          </cell>
          <cell r="M418" t="str">
            <v>CANCELADO</v>
          </cell>
          <cell r="N418">
            <v>239413</v>
          </cell>
          <cell r="W418" t="str">
            <v>816-4727</v>
          </cell>
          <cell r="X418">
            <v>44232</v>
          </cell>
        </row>
        <row r="419">
          <cell r="A419" t="str">
            <v>890212568-1048010</v>
          </cell>
          <cell r="B419" t="str">
            <v>890212568</v>
          </cell>
          <cell r="C419" t="str">
            <v>FUNDACION CARDIOVASCULAR DE COLOMBIA</v>
          </cell>
          <cell r="D419" t="str">
            <v>1048010</v>
          </cell>
          <cell r="E419" t="str">
            <v>BGA</v>
          </cell>
          <cell r="F419" t="str">
            <v>2020</v>
          </cell>
          <cell r="G419" t="str">
            <v>239413,00</v>
          </cell>
          <cell r="H419" t="str">
            <v>2020-01-27 12:00:00 AM</v>
          </cell>
          <cell r="I419" t="str">
            <v>2020-02-03 12:00:00 AM</v>
          </cell>
          <cell r="J419" t="str">
            <v>0,00</v>
          </cell>
          <cell r="K419">
            <v>239413</v>
          </cell>
          <cell r="L419" t="str">
            <v>890212568-1048010</v>
          </cell>
          <cell r="M419" t="str">
            <v>CANCELADO</v>
          </cell>
          <cell r="N419">
            <v>239413</v>
          </cell>
          <cell r="W419" t="str">
            <v>816-3801</v>
          </cell>
          <cell r="X419">
            <v>43959</v>
          </cell>
        </row>
        <row r="420">
          <cell r="A420" t="str">
            <v>890212568-1050613</v>
          </cell>
          <cell r="B420" t="str">
            <v>890212568</v>
          </cell>
          <cell r="C420" t="str">
            <v>FUNDACION CARDIOVASCULAR DE COLOMBIA</v>
          </cell>
          <cell r="D420" t="str">
            <v>1050613</v>
          </cell>
          <cell r="E420" t="str">
            <v>BGA</v>
          </cell>
          <cell r="F420" t="str">
            <v>2020</v>
          </cell>
          <cell r="G420" t="str">
            <v>239413,00</v>
          </cell>
          <cell r="H420" t="str">
            <v>2020-02-19 12:00:00 AM</v>
          </cell>
          <cell r="I420" t="str">
            <v>2020-03-03 12:00:00 AM</v>
          </cell>
          <cell r="J420" t="str">
            <v>0,00</v>
          </cell>
          <cell r="K420">
            <v>239413</v>
          </cell>
          <cell r="L420" t="str">
            <v>890212568-1050613</v>
          </cell>
          <cell r="M420" t="str">
            <v>CANCELADO</v>
          </cell>
          <cell r="N420">
            <v>239413</v>
          </cell>
          <cell r="W420" t="str">
            <v>816-3801</v>
          </cell>
          <cell r="X420">
            <v>43959</v>
          </cell>
        </row>
        <row r="421">
          <cell r="A421" t="str">
            <v>890212568-1073727</v>
          </cell>
          <cell r="B421" t="str">
            <v>890212568</v>
          </cell>
          <cell r="C421" t="str">
            <v>FUNDACION CARDIOVASCULAR DE COLOMBIA</v>
          </cell>
          <cell r="D421" t="str">
            <v>1073727</v>
          </cell>
          <cell r="E421" t="str">
            <v>BGA</v>
          </cell>
          <cell r="F421" t="str">
            <v>2020</v>
          </cell>
          <cell r="G421" t="str">
            <v>239413,00</v>
          </cell>
          <cell r="H421" t="str">
            <v>2020-11-19 12:00:00 AM</v>
          </cell>
          <cell r="I421" t="str">
            <v>2020-12-01 12:00:00 AM</v>
          </cell>
          <cell r="J421" t="str">
            <v>0,00</v>
          </cell>
          <cell r="K421">
            <v>239413</v>
          </cell>
          <cell r="L421" t="str">
            <v>890212568-1073727</v>
          </cell>
          <cell r="M421" t="str">
            <v>CANCELADO</v>
          </cell>
          <cell r="N421">
            <v>239413</v>
          </cell>
          <cell r="W421" t="str">
            <v>816-4727</v>
          </cell>
          <cell r="X421">
            <v>44232</v>
          </cell>
        </row>
        <row r="422">
          <cell r="A422" t="str">
            <v>890212568-1050686</v>
          </cell>
          <cell r="B422" t="str">
            <v>890212568</v>
          </cell>
          <cell r="C422" t="str">
            <v>FUNDACION CARDIOVASCULAR DE COLOMBIA</v>
          </cell>
          <cell r="D422" t="str">
            <v>1050686</v>
          </cell>
          <cell r="E422" t="str">
            <v>BGA</v>
          </cell>
          <cell r="F422" t="str">
            <v>2020</v>
          </cell>
          <cell r="G422" t="str">
            <v>239413,00</v>
          </cell>
          <cell r="H422" t="str">
            <v>2020-02-19 12:00:00 AM</v>
          </cell>
          <cell r="I422" t="str">
            <v>2020-03-03 12:00:00 AM</v>
          </cell>
          <cell r="J422" t="str">
            <v>0,00</v>
          </cell>
          <cell r="K422">
            <v>239413</v>
          </cell>
          <cell r="L422" t="str">
            <v>890212568-1050686</v>
          </cell>
          <cell r="M422" t="str">
            <v>CANCELADO</v>
          </cell>
          <cell r="N422">
            <v>239413</v>
          </cell>
          <cell r="W422" t="str">
            <v>816-3801</v>
          </cell>
          <cell r="X422">
            <v>43959</v>
          </cell>
        </row>
        <row r="423">
          <cell r="A423" t="str">
            <v>890212568-1072611</v>
          </cell>
          <cell r="B423" t="str">
            <v>890212568</v>
          </cell>
          <cell r="C423" t="str">
            <v>FUNDACION CARDIOVASCULAR DE COLOMBIA</v>
          </cell>
          <cell r="D423" t="str">
            <v>1072611</v>
          </cell>
          <cell r="E423" t="str">
            <v>BGA</v>
          </cell>
          <cell r="F423" t="str">
            <v>2020</v>
          </cell>
          <cell r="G423" t="str">
            <v>239413,00</v>
          </cell>
          <cell r="H423" t="str">
            <v>2020-11-06 12:00:00 AM</v>
          </cell>
          <cell r="I423" t="str">
            <v>2020-12-01 12:00:00 AM</v>
          </cell>
          <cell r="J423" t="str">
            <v>0,00</v>
          </cell>
          <cell r="K423">
            <v>239413</v>
          </cell>
          <cell r="L423" t="str">
            <v>890212568-1072611</v>
          </cell>
          <cell r="M423" t="str">
            <v>CANCELADO</v>
          </cell>
          <cell r="N423">
            <v>239413</v>
          </cell>
          <cell r="W423" t="str">
            <v>816-4727</v>
          </cell>
          <cell r="X423">
            <v>44232</v>
          </cell>
        </row>
        <row r="424">
          <cell r="A424" t="str">
            <v>890212568-1069614</v>
          </cell>
          <cell r="B424" t="str">
            <v>890212568</v>
          </cell>
          <cell r="C424" t="str">
            <v>FUNDACION CARDIOVASCULAR DE COLOMBIA</v>
          </cell>
          <cell r="D424" t="str">
            <v>1069614</v>
          </cell>
          <cell r="E424" t="str">
            <v>BGA</v>
          </cell>
          <cell r="F424" t="str">
            <v>2020</v>
          </cell>
          <cell r="G424" t="str">
            <v>239413,00</v>
          </cell>
          <cell r="H424" t="str">
            <v>2020-10-09 12:00:00 AM</v>
          </cell>
          <cell r="I424" t="str">
            <v>2020-11-03 12:00:00 AM</v>
          </cell>
          <cell r="J424" t="str">
            <v>0,00</v>
          </cell>
          <cell r="K424">
            <v>239413</v>
          </cell>
          <cell r="L424" t="str">
            <v>890212568-1069614</v>
          </cell>
          <cell r="M424" t="str">
            <v>CANCELADO</v>
          </cell>
          <cell r="N424">
            <v>239413</v>
          </cell>
          <cell r="W424" t="str">
            <v>816-4622</v>
          </cell>
          <cell r="X424">
            <v>44214</v>
          </cell>
        </row>
        <row r="425">
          <cell r="A425" t="str">
            <v>890212568-1063798</v>
          </cell>
          <cell r="B425" t="str">
            <v>890212568</v>
          </cell>
          <cell r="C425" t="str">
            <v>FUNDACION CARDIOVASCULAR DE COLOMBIA</v>
          </cell>
          <cell r="D425" t="str">
            <v>1063798</v>
          </cell>
          <cell r="E425" t="str">
            <v>BGA</v>
          </cell>
          <cell r="F425" t="str">
            <v>2020</v>
          </cell>
          <cell r="G425" t="str">
            <v>239413,00</v>
          </cell>
          <cell r="H425" t="str">
            <v>2020-08-05 12:00:00 AM</v>
          </cell>
          <cell r="I425" t="str">
            <v>2020-11-03 12:00:00 AM</v>
          </cell>
          <cell r="J425" t="str">
            <v>0,00</v>
          </cell>
          <cell r="K425">
            <v>239413</v>
          </cell>
          <cell r="L425" t="str">
            <v>890212568-1063798</v>
          </cell>
          <cell r="M425" t="str">
            <v>CANCELADO</v>
          </cell>
          <cell r="N425">
            <v>239413</v>
          </cell>
          <cell r="W425" t="str">
            <v>816-4622</v>
          </cell>
          <cell r="X425">
            <v>44214</v>
          </cell>
        </row>
        <row r="426">
          <cell r="A426" t="str">
            <v>890212568-1051207</v>
          </cell>
          <cell r="B426" t="str">
            <v>890212568</v>
          </cell>
          <cell r="C426" t="str">
            <v>FUNDACION CARDIOVASCULAR DE COLOMBIA</v>
          </cell>
          <cell r="D426" t="str">
            <v>1051207</v>
          </cell>
          <cell r="E426" t="str">
            <v>BGA</v>
          </cell>
          <cell r="F426" t="str">
            <v>2020</v>
          </cell>
          <cell r="G426" t="str">
            <v>239413,00</v>
          </cell>
          <cell r="H426" t="str">
            <v>2020-02-25 12:00:00 AM</v>
          </cell>
          <cell r="I426" t="str">
            <v>2020-03-03 12:00:00 AM</v>
          </cell>
          <cell r="J426" t="str">
            <v>0,00</v>
          </cell>
          <cell r="K426">
            <v>239413</v>
          </cell>
          <cell r="L426" t="str">
            <v>890212568-1051207</v>
          </cell>
          <cell r="M426" t="str">
            <v>CANCELADO</v>
          </cell>
          <cell r="N426">
            <v>239413</v>
          </cell>
          <cell r="W426" t="str">
            <v>816-3801</v>
          </cell>
          <cell r="X426">
            <v>43959</v>
          </cell>
        </row>
        <row r="427">
          <cell r="A427" t="str">
            <v>890212568-1068615</v>
          </cell>
          <cell r="B427" t="str">
            <v>890212568</v>
          </cell>
          <cell r="C427" t="str">
            <v>FUNDACION CARDIOVASCULAR DE COLOMBIA</v>
          </cell>
          <cell r="D427" t="str">
            <v>1068615</v>
          </cell>
          <cell r="E427" t="str">
            <v>BGA</v>
          </cell>
          <cell r="F427" t="str">
            <v>2020</v>
          </cell>
          <cell r="G427" t="str">
            <v>239413,00</v>
          </cell>
          <cell r="H427" t="str">
            <v>2020-09-30 12:00:00 AM</v>
          </cell>
          <cell r="I427" t="str">
            <v>2020-11-03 12:00:00 AM</v>
          </cell>
          <cell r="J427" t="str">
            <v>0,00</v>
          </cell>
          <cell r="K427">
            <v>239413</v>
          </cell>
          <cell r="L427" t="str">
            <v>890212568-1068615</v>
          </cell>
          <cell r="M427" t="str">
            <v>CANCELADO</v>
          </cell>
          <cell r="N427">
            <v>239413</v>
          </cell>
          <cell r="W427" t="str">
            <v>816-4622</v>
          </cell>
          <cell r="X427">
            <v>44214</v>
          </cell>
        </row>
        <row r="428">
          <cell r="A428" t="str">
            <v>890212568-1071924</v>
          </cell>
          <cell r="B428" t="str">
            <v>890212568</v>
          </cell>
          <cell r="C428" t="str">
            <v>FUNDACION CARDIOVASCULAR DE COLOMBIA</v>
          </cell>
          <cell r="D428" t="str">
            <v>1071924</v>
          </cell>
          <cell r="E428" t="str">
            <v>BGA</v>
          </cell>
          <cell r="F428" t="str">
            <v>2020</v>
          </cell>
          <cell r="G428" t="str">
            <v>239413,00</v>
          </cell>
          <cell r="H428" t="str">
            <v>2020-10-31 12:00:00 AM</v>
          </cell>
          <cell r="I428" t="str">
            <v>2020-12-01 12:00:00 AM</v>
          </cell>
          <cell r="J428" t="str">
            <v>0,00</v>
          </cell>
          <cell r="K428">
            <v>239413</v>
          </cell>
          <cell r="L428" t="str">
            <v>890212568-1071924</v>
          </cell>
          <cell r="M428" t="str">
            <v>CANCELADO</v>
          </cell>
          <cell r="N428">
            <v>239413</v>
          </cell>
          <cell r="W428" t="str">
            <v>816-4727</v>
          </cell>
          <cell r="X428">
            <v>44232</v>
          </cell>
        </row>
        <row r="429">
          <cell r="A429" t="str">
            <v>890212568-1054584</v>
          </cell>
          <cell r="B429" t="str">
            <v>890212568</v>
          </cell>
          <cell r="C429" t="str">
            <v>FUNDACION CARDIOVASCULAR DE COLOMBIA</v>
          </cell>
          <cell r="D429" t="str">
            <v>1054584</v>
          </cell>
          <cell r="E429" t="str">
            <v>BGA</v>
          </cell>
          <cell r="F429" t="str">
            <v>2020</v>
          </cell>
          <cell r="G429" t="str">
            <v>15985929,00</v>
          </cell>
          <cell r="H429" t="str">
            <v>2020-04-06 12:00:00 AM</v>
          </cell>
          <cell r="I429" t="str">
            <v>2020-05-06 12:00:00 AM</v>
          </cell>
          <cell r="J429" t="str">
            <v>15651302,00</v>
          </cell>
          <cell r="K429">
            <v>334627</v>
          </cell>
          <cell r="L429" t="str">
            <v>890212568-1054584</v>
          </cell>
          <cell r="M429" t="str">
            <v>CANCELADO</v>
          </cell>
          <cell r="N429">
            <v>334627</v>
          </cell>
          <cell r="W429" t="str">
            <v>816-4408</v>
          </cell>
          <cell r="X429">
            <v>44144</v>
          </cell>
        </row>
        <row r="430">
          <cell r="A430" t="str">
            <v>890212568-1061884</v>
          </cell>
          <cell r="B430" t="str">
            <v>890212568</v>
          </cell>
          <cell r="C430" t="str">
            <v>FUNDACION CARDIOVASCULAR DE COLOMBIA</v>
          </cell>
          <cell r="D430" t="str">
            <v>1061884</v>
          </cell>
          <cell r="E430" t="str">
            <v>BGA</v>
          </cell>
          <cell r="F430" t="str">
            <v>2020</v>
          </cell>
          <cell r="G430" t="str">
            <v>336000,00</v>
          </cell>
          <cell r="H430" t="str">
            <v>2020-07-15 12:00:00 AM</v>
          </cell>
          <cell r="I430" t="str">
            <v>2020-12-01 12:00:00 AM</v>
          </cell>
          <cell r="J430" t="str">
            <v>0,00</v>
          </cell>
          <cell r="K430">
            <v>336000</v>
          </cell>
          <cell r="L430" t="str">
            <v>890212568-1061884</v>
          </cell>
          <cell r="M430" t="str">
            <v>CANCELADO</v>
          </cell>
          <cell r="N430">
            <v>336000</v>
          </cell>
          <cell r="W430" t="str">
            <v>823-149</v>
          </cell>
          <cell r="X430">
            <v>44214</v>
          </cell>
        </row>
        <row r="431">
          <cell r="A431" t="str">
            <v>890212568-1066468</v>
          </cell>
          <cell r="B431" t="str">
            <v>890212568</v>
          </cell>
          <cell r="C431" t="str">
            <v>FUNDACION CARDIOVASCULAR DE COLOMBIA</v>
          </cell>
          <cell r="D431" t="str">
            <v>1066468</v>
          </cell>
          <cell r="E431" t="str">
            <v>BGA</v>
          </cell>
          <cell r="F431" t="str">
            <v>2020</v>
          </cell>
          <cell r="G431" t="str">
            <v>336000,00</v>
          </cell>
          <cell r="H431" t="str">
            <v>2020-09-08 12:00:00 AM</v>
          </cell>
          <cell r="I431" t="str">
            <v>2020-12-05 12:00:00 AM</v>
          </cell>
          <cell r="J431" t="str">
            <v>0,00</v>
          </cell>
          <cell r="K431">
            <v>336000</v>
          </cell>
          <cell r="L431" t="str">
            <v>890212568-1066468</v>
          </cell>
          <cell r="M431" t="str">
            <v>CANCELADO</v>
          </cell>
          <cell r="N431">
            <v>336000</v>
          </cell>
          <cell r="W431" t="str">
            <v>823-149</v>
          </cell>
          <cell r="X431">
            <v>44214</v>
          </cell>
        </row>
        <row r="432">
          <cell r="A432" t="str">
            <v>890212568-1056934</v>
          </cell>
          <cell r="B432" t="str">
            <v>890212568</v>
          </cell>
          <cell r="C432" t="str">
            <v>FUNDACION CARDIOVASCULAR DE COLOMBIA</v>
          </cell>
          <cell r="D432" t="str">
            <v>1056934</v>
          </cell>
          <cell r="E432" t="str">
            <v>BGA</v>
          </cell>
          <cell r="F432" t="str">
            <v>2020</v>
          </cell>
          <cell r="G432" t="str">
            <v>336000,00</v>
          </cell>
          <cell r="H432" t="str">
            <v>2020-05-15 12:00:00 AM</v>
          </cell>
          <cell r="I432" t="str">
            <v>2020-06-03 12:00:00 AM</v>
          </cell>
          <cell r="J432" t="str">
            <v>0,00</v>
          </cell>
          <cell r="K432">
            <v>336000</v>
          </cell>
          <cell r="L432" t="str">
            <v>890212568-1056934</v>
          </cell>
          <cell r="M432" t="str">
            <v>CANCELADO</v>
          </cell>
          <cell r="N432">
            <v>336000</v>
          </cell>
          <cell r="W432" t="str">
            <v>823-149</v>
          </cell>
          <cell r="X432">
            <v>44214</v>
          </cell>
        </row>
        <row r="433">
          <cell r="A433" t="str">
            <v>890212568-1071223</v>
          </cell>
          <cell r="B433" t="str">
            <v>890212568</v>
          </cell>
          <cell r="C433" t="str">
            <v>FUNDACION CARDIOVASCULAR DE COLOMBIA</v>
          </cell>
          <cell r="D433" t="str">
            <v>1071223</v>
          </cell>
          <cell r="E433" t="str">
            <v>BGA</v>
          </cell>
          <cell r="F433" t="str">
            <v>2020</v>
          </cell>
          <cell r="G433" t="str">
            <v>456700,00</v>
          </cell>
          <cell r="H433" t="str">
            <v>2020-10-26 12:00:00 AM</v>
          </cell>
          <cell r="I433" t="str">
            <v>2020-12-05 12:00:00 AM</v>
          </cell>
          <cell r="J433" t="str">
            <v>0,00</v>
          </cell>
          <cell r="K433">
            <v>456700</v>
          </cell>
          <cell r="L433" t="str">
            <v>890212568-1071223</v>
          </cell>
          <cell r="M433" t="str">
            <v>CANCELADO</v>
          </cell>
          <cell r="N433">
            <v>456700</v>
          </cell>
          <cell r="W433" t="str">
            <v>823-149</v>
          </cell>
          <cell r="X433">
            <v>44214</v>
          </cell>
        </row>
        <row r="434">
          <cell r="A434" t="str">
            <v>890212568-1054842</v>
          </cell>
          <cell r="B434" t="str">
            <v>890212568</v>
          </cell>
          <cell r="C434" t="str">
            <v>FUNDACION CARDIOVASCULAR DE COLOMBIA</v>
          </cell>
          <cell r="D434" t="str">
            <v>1054842</v>
          </cell>
          <cell r="E434" t="str">
            <v>BGA</v>
          </cell>
          <cell r="F434" t="str">
            <v>2020</v>
          </cell>
          <cell r="G434" t="str">
            <v>471029,00</v>
          </cell>
          <cell r="H434" t="str">
            <v>2020-04-13 12:00:00 AM</v>
          </cell>
          <cell r="I434" t="str">
            <v>2020-05-06 12:00:00 AM</v>
          </cell>
          <cell r="J434" t="str">
            <v>0,00</v>
          </cell>
          <cell r="K434">
            <v>471029</v>
          </cell>
          <cell r="L434" t="str">
            <v>890212568-1054842</v>
          </cell>
          <cell r="M434" t="str">
            <v>CANCELADO</v>
          </cell>
          <cell r="N434">
            <v>471029</v>
          </cell>
          <cell r="W434" t="str">
            <v>816-4008</v>
          </cell>
          <cell r="X434">
            <v>44019</v>
          </cell>
        </row>
        <row r="435">
          <cell r="A435" t="str">
            <v>890212568-1054791</v>
          </cell>
          <cell r="B435" t="str">
            <v>890212568</v>
          </cell>
          <cell r="C435" t="str">
            <v>FUNDACION CARDIOVASCULAR DE COLOMBIA</v>
          </cell>
          <cell r="D435" t="str">
            <v>1054791</v>
          </cell>
          <cell r="E435" t="str">
            <v>BGA</v>
          </cell>
          <cell r="F435" t="str">
            <v>2020</v>
          </cell>
          <cell r="G435" t="str">
            <v>471029,00</v>
          </cell>
          <cell r="H435" t="str">
            <v>2020-04-13 12:00:00 AM</v>
          </cell>
          <cell r="I435" t="str">
            <v>2020-05-06 12:00:00 AM</v>
          </cell>
          <cell r="J435" t="str">
            <v>0,00</v>
          </cell>
          <cell r="K435">
            <v>471029</v>
          </cell>
          <cell r="L435" t="str">
            <v>890212568-1054791</v>
          </cell>
          <cell r="M435" t="str">
            <v>CANCELADO</v>
          </cell>
          <cell r="N435">
            <v>471029</v>
          </cell>
          <cell r="W435" t="str">
            <v>816-4008</v>
          </cell>
          <cell r="X435">
            <v>44019</v>
          </cell>
        </row>
        <row r="436">
          <cell r="A436" t="str">
            <v>890212568-1054844</v>
          </cell>
          <cell r="B436" t="str">
            <v>890212568</v>
          </cell>
          <cell r="C436" t="str">
            <v>FUNDACION CARDIOVASCULAR DE COLOMBIA</v>
          </cell>
          <cell r="D436" t="str">
            <v>1054844</v>
          </cell>
          <cell r="E436" t="str">
            <v>BGA</v>
          </cell>
          <cell r="F436" t="str">
            <v>2020</v>
          </cell>
          <cell r="G436" t="str">
            <v>471029,00</v>
          </cell>
          <cell r="H436" t="str">
            <v>2020-04-13 12:00:00 AM</v>
          </cell>
          <cell r="I436" t="str">
            <v>2020-05-14 12:00:00 AM</v>
          </cell>
          <cell r="J436" t="str">
            <v>0,00</v>
          </cell>
          <cell r="K436">
            <v>471029</v>
          </cell>
          <cell r="L436" t="str">
            <v>890212568-1054844</v>
          </cell>
          <cell r="M436" t="str">
            <v>CANCELADO</v>
          </cell>
          <cell r="N436">
            <v>471029</v>
          </cell>
          <cell r="W436" t="str">
            <v>816-4008</v>
          </cell>
          <cell r="X436">
            <v>44019</v>
          </cell>
        </row>
        <row r="437">
          <cell r="A437" t="str">
            <v>890212568-1046215</v>
          </cell>
          <cell r="B437" t="str">
            <v>890212568</v>
          </cell>
          <cell r="C437" t="str">
            <v>FUNDACION CARDIOVASCULAR DE COLOMBIA</v>
          </cell>
          <cell r="D437" t="str">
            <v>1046215</v>
          </cell>
          <cell r="E437" t="str">
            <v>BGA</v>
          </cell>
          <cell r="F437" t="str">
            <v>2020</v>
          </cell>
          <cell r="G437" t="str">
            <v>471029,00</v>
          </cell>
          <cell r="H437" t="str">
            <v>2020-01-08 12:00:00 AM</v>
          </cell>
          <cell r="I437" t="str">
            <v>2020-02-03 12:00:00 AM</v>
          </cell>
          <cell r="J437" t="str">
            <v>0,00</v>
          </cell>
          <cell r="K437">
            <v>471029</v>
          </cell>
          <cell r="L437" t="str">
            <v>890212568-1046215</v>
          </cell>
          <cell r="M437" t="str">
            <v>CANCELADO</v>
          </cell>
          <cell r="N437">
            <v>471029</v>
          </cell>
          <cell r="W437" t="str">
            <v>816-3801</v>
          </cell>
          <cell r="X437">
            <v>43959</v>
          </cell>
        </row>
        <row r="438">
          <cell r="A438" t="str">
            <v>890212568-1043735</v>
          </cell>
          <cell r="B438" t="str">
            <v>890212568</v>
          </cell>
          <cell r="C438" t="str">
            <v>FUNDACION CARDIOVASCULAR DE COLOMBIA</v>
          </cell>
          <cell r="D438" t="str">
            <v>1043735</v>
          </cell>
          <cell r="E438" t="str">
            <v>BGA</v>
          </cell>
          <cell r="F438" t="str">
            <v>2019</v>
          </cell>
          <cell r="G438" t="str">
            <v>471029,00</v>
          </cell>
          <cell r="H438" t="str">
            <v>2019-12-09 12:00:00 AM</v>
          </cell>
          <cell r="I438" t="str">
            <v>2020-01-03 12:00:00 AM</v>
          </cell>
          <cell r="J438" t="str">
            <v>0,00</v>
          </cell>
          <cell r="K438">
            <v>471029</v>
          </cell>
          <cell r="L438" t="str">
            <v>890212568-1043735</v>
          </cell>
          <cell r="M438" t="str">
            <v>CANCELADO</v>
          </cell>
          <cell r="N438">
            <v>471029</v>
          </cell>
          <cell r="W438" t="str">
            <v>816-3702</v>
          </cell>
          <cell r="X438">
            <v>43924</v>
          </cell>
        </row>
        <row r="439">
          <cell r="A439" t="str">
            <v>890212568-1047246</v>
          </cell>
          <cell r="B439" t="str">
            <v>890212568</v>
          </cell>
          <cell r="C439" t="str">
            <v>FUNDACION CARDIOVASCULAR DE COLOMBIA</v>
          </cell>
          <cell r="D439" t="str">
            <v>1047246</v>
          </cell>
          <cell r="E439" t="str">
            <v>BGA</v>
          </cell>
          <cell r="F439" t="str">
            <v>2020</v>
          </cell>
          <cell r="G439" t="str">
            <v>471029,00</v>
          </cell>
          <cell r="H439" t="str">
            <v>2020-01-17 12:00:00 AM</v>
          </cell>
          <cell r="I439" t="str">
            <v>2020-02-03 12:00:00 AM</v>
          </cell>
          <cell r="J439" t="str">
            <v>0,00</v>
          </cell>
          <cell r="K439">
            <v>471029</v>
          </cell>
          <cell r="L439" t="str">
            <v>890212568-1047246</v>
          </cell>
          <cell r="M439" t="str">
            <v>CANCELADO</v>
          </cell>
          <cell r="N439">
            <v>471029</v>
          </cell>
          <cell r="W439" t="str">
            <v>816-3801</v>
          </cell>
          <cell r="X439">
            <v>43959</v>
          </cell>
        </row>
        <row r="440">
          <cell r="A440" t="str">
            <v>890212568-1043694</v>
          </cell>
          <cell r="B440" t="str">
            <v>890212568</v>
          </cell>
          <cell r="C440" t="str">
            <v>FUNDACION CARDIOVASCULAR DE COLOMBIA</v>
          </cell>
          <cell r="D440" t="str">
            <v>1043694</v>
          </cell>
          <cell r="E440" t="str">
            <v>BGA</v>
          </cell>
          <cell r="F440" t="str">
            <v>2019</v>
          </cell>
          <cell r="G440" t="str">
            <v>471029,00</v>
          </cell>
          <cell r="H440" t="str">
            <v>2019-12-09 12:00:00 AM</v>
          </cell>
          <cell r="I440" t="str">
            <v>2020-01-03 12:00:00 AM</v>
          </cell>
          <cell r="J440" t="str">
            <v>0,00</v>
          </cell>
          <cell r="K440">
            <v>471029</v>
          </cell>
          <cell r="L440" t="str">
            <v>890212568-1043694</v>
          </cell>
          <cell r="M440" t="str">
            <v>CANCELADO</v>
          </cell>
          <cell r="N440">
            <v>471029</v>
          </cell>
          <cell r="W440" t="str">
            <v>816-3702</v>
          </cell>
          <cell r="X440">
            <v>43924</v>
          </cell>
        </row>
        <row r="441">
          <cell r="A441" t="str">
            <v>890212568-1054469</v>
          </cell>
          <cell r="B441" t="str">
            <v>890212568</v>
          </cell>
          <cell r="C441" t="str">
            <v>FUNDACION CARDIOVASCULAR DE COLOMBIA</v>
          </cell>
          <cell r="D441" t="str">
            <v>1054469</v>
          </cell>
          <cell r="E441" t="str">
            <v>BGA</v>
          </cell>
          <cell r="F441" t="str">
            <v>2020</v>
          </cell>
          <cell r="G441" t="str">
            <v>471029,00</v>
          </cell>
          <cell r="H441" t="str">
            <v>2020-04-02 12:00:00 AM</v>
          </cell>
          <cell r="I441" t="str">
            <v>2020-05-06 12:00:00 AM</v>
          </cell>
          <cell r="J441" t="str">
            <v>0,00</v>
          </cell>
          <cell r="K441">
            <v>471029</v>
          </cell>
          <cell r="L441" t="str">
            <v>890212568-1054469</v>
          </cell>
          <cell r="M441" t="str">
            <v>CANCELADO</v>
          </cell>
          <cell r="N441">
            <v>471029</v>
          </cell>
          <cell r="W441" t="str">
            <v>816-4008</v>
          </cell>
          <cell r="X441">
            <v>44019</v>
          </cell>
        </row>
        <row r="442">
          <cell r="A442" t="str">
            <v>890212568-1047239</v>
          </cell>
          <cell r="B442" t="str">
            <v>890212568</v>
          </cell>
          <cell r="C442" t="str">
            <v>FUNDACION CARDIOVASCULAR DE COLOMBIA</v>
          </cell>
          <cell r="D442" t="str">
            <v>1047239</v>
          </cell>
          <cell r="E442" t="str">
            <v>BGA</v>
          </cell>
          <cell r="F442" t="str">
            <v>2020</v>
          </cell>
          <cell r="G442" t="str">
            <v>471029,00</v>
          </cell>
          <cell r="H442" t="str">
            <v>2020-01-17 12:00:00 AM</v>
          </cell>
          <cell r="I442" t="str">
            <v>2020-02-03 12:00:00 AM</v>
          </cell>
          <cell r="J442" t="str">
            <v>0,00</v>
          </cell>
          <cell r="K442">
            <v>471029</v>
          </cell>
          <cell r="L442" t="str">
            <v>890212568-1047239</v>
          </cell>
          <cell r="M442" t="str">
            <v>CANCELADO</v>
          </cell>
          <cell r="N442">
            <v>471029</v>
          </cell>
          <cell r="W442" t="str">
            <v>816-3801</v>
          </cell>
          <cell r="X442">
            <v>43959</v>
          </cell>
        </row>
        <row r="443">
          <cell r="A443" t="str">
            <v>890212568-1044715</v>
          </cell>
          <cell r="B443" t="str">
            <v>890212568</v>
          </cell>
          <cell r="C443" t="str">
            <v>FUNDACION CARDIOVASCULAR DE COLOMBIA</v>
          </cell>
          <cell r="D443" t="str">
            <v>1044715</v>
          </cell>
          <cell r="E443" t="str">
            <v>BGA</v>
          </cell>
          <cell r="F443" t="str">
            <v>2019</v>
          </cell>
          <cell r="G443" t="str">
            <v>471029,00</v>
          </cell>
          <cell r="H443" t="str">
            <v>2019-12-18 12:00:00 AM</v>
          </cell>
          <cell r="I443" t="str">
            <v>2020-01-03 12:00:00 AM</v>
          </cell>
          <cell r="J443" t="str">
            <v>0,00</v>
          </cell>
          <cell r="K443">
            <v>471029</v>
          </cell>
          <cell r="L443" t="str">
            <v>890212568-1044715</v>
          </cell>
          <cell r="M443" t="str">
            <v>CANCELADO</v>
          </cell>
          <cell r="N443">
            <v>471029</v>
          </cell>
          <cell r="W443" t="str">
            <v>816-3702</v>
          </cell>
          <cell r="X443">
            <v>43924</v>
          </cell>
        </row>
        <row r="444">
          <cell r="A444" t="str">
            <v>890212568-1047238</v>
          </cell>
          <cell r="B444" t="str">
            <v>890212568</v>
          </cell>
          <cell r="C444" t="str">
            <v>FUNDACION CARDIOVASCULAR DE COLOMBIA</v>
          </cell>
          <cell r="D444" t="str">
            <v>1047238</v>
          </cell>
          <cell r="E444" t="str">
            <v>BGA</v>
          </cell>
          <cell r="F444" t="str">
            <v>2020</v>
          </cell>
          <cell r="G444" t="str">
            <v>471029,00</v>
          </cell>
          <cell r="H444" t="str">
            <v>2020-01-17 12:00:00 AM</v>
          </cell>
          <cell r="I444" t="str">
            <v>2020-02-03 12:00:00 AM</v>
          </cell>
          <cell r="J444" t="str">
            <v>0,00</v>
          </cell>
          <cell r="K444">
            <v>471029</v>
          </cell>
          <cell r="L444" t="str">
            <v>890212568-1047238</v>
          </cell>
          <cell r="M444" t="str">
            <v>CANCELADO</v>
          </cell>
          <cell r="N444">
            <v>471029</v>
          </cell>
          <cell r="W444" t="str">
            <v>816-3801</v>
          </cell>
          <cell r="X444">
            <v>43959</v>
          </cell>
        </row>
        <row r="445">
          <cell r="A445" t="str">
            <v>890212568-1049853</v>
          </cell>
          <cell r="B445" t="str">
            <v>890212568</v>
          </cell>
          <cell r="C445" t="str">
            <v>FUNDACION CARDIOVASCULAR DE COLOMBIA</v>
          </cell>
          <cell r="D445" t="str">
            <v>1049853</v>
          </cell>
          <cell r="E445" t="str">
            <v>BGA</v>
          </cell>
          <cell r="F445" t="str">
            <v>2020</v>
          </cell>
          <cell r="G445" t="str">
            <v>471029,00</v>
          </cell>
          <cell r="H445" t="str">
            <v>2020-02-11 12:00:00 AM</v>
          </cell>
          <cell r="I445" t="str">
            <v>2020-03-03 12:00:00 AM</v>
          </cell>
          <cell r="J445" t="str">
            <v>0,00</v>
          </cell>
          <cell r="K445">
            <v>471029</v>
          </cell>
          <cell r="L445" t="str">
            <v>890212568-1049853</v>
          </cell>
          <cell r="M445" t="str">
            <v>CANCELADO</v>
          </cell>
          <cell r="N445">
            <v>471029</v>
          </cell>
          <cell r="W445" t="str">
            <v>816-3801</v>
          </cell>
          <cell r="X445">
            <v>43959</v>
          </cell>
        </row>
        <row r="446">
          <cell r="A446" t="str">
            <v>890212568-1046211</v>
          </cell>
          <cell r="B446" t="str">
            <v>890212568</v>
          </cell>
          <cell r="C446" t="str">
            <v>FUNDACION CARDIOVASCULAR DE COLOMBIA</v>
          </cell>
          <cell r="D446" t="str">
            <v>1046211</v>
          </cell>
          <cell r="E446" t="str">
            <v>BGA</v>
          </cell>
          <cell r="F446" t="str">
            <v>2020</v>
          </cell>
          <cell r="G446" t="str">
            <v>471029,00</v>
          </cell>
          <cell r="H446" t="str">
            <v>2020-01-08 12:00:00 AM</v>
          </cell>
          <cell r="I446" t="str">
            <v>2020-02-03 12:00:00 AM</v>
          </cell>
          <cell r="J446" t="str">
            <v>0,00</v>
          </cell>
          <cell r="K446">
            <v>471029</v>
          </cell>
          <cell r="L446" t="str">
            <v>890212568-1046211</v>
          </cell>
          <cell r="M446" t="str">
            <v>CANCELADO</v>
          </cell>
          <cell r="N446">
            <v>471029</v>
          </cell>
          <cell r="W446" t="str">
            <v>816-3801</v>
          </cell>
          <cell r="X446">
            <v>43959</v>
          </cell>
        </row>
        <row r="447">
          <cell r="A447" t="str">
            <v>890212568-1053344</v>
          </cell>
          <cell r="B447" t="str">
            <v>890212568</v>
          </cell>
          <cell r="C447" t="str">
            <v>FUNDACION CARDIOVASCULAR DE COLOMBIA</v>
          </cell>
          <cell r="D447" t="str">
            <v>1053344</v>
          </cell>
          <cell r="E447" t="str">
            <v>BGA</v>
          </cell>
          <cell r="F447" t="str">
            <v>2020</v>
          </cell>
          <cell r="G447" t="str">
            <v>471029,00</v>
          </cell>
          <cell r="H447" t="str">
            <v>2020-03-17 12:00:00 AM</v>
          </cell>
          <cell r="I447" t="str">
            <v>2020-05-14 12:00:00 AM</v>
          </cell>
          <cell r="J447" t="str">
            <v>0,00</v>
          </cell>
          <cell r="K447">
            <v>471029</v>
          </cell>
          <cell r="L447" t="str">
            <v>890212568-1053344</v>
          </cell>
          <cell r="M447" t="str">
            <v>CANCELADO</v>
          </cell>
          <cell r="N447">
            <v>471029</v>
          </cell>
          <cell r="W447" t="str">
            <v>816-4408</v>
          </cell>
          <cell r="X447">
            <v>44144</v>
          </cell>
        </row>
        <row r="448">
          <cell r="A448" t="str">
            <v>890212568-1046213</v>
          </cell>
          <cell r="B448" t="str">
            <v>890212568</v>
          </cell>
          <cell r="C448" t="str">
            <v>FUNDACION CARDIOVASCULAR DE COLOMBIA</v>
          </cell>
          <cell r="D448" t="str">
            <v>1046213</v>
          </cell>
          <cell r="E448" t="str">
            <v>BGA</v>
          </cell>
          <cell r="F448" t="str">
            <v>2020</v>
          </cell>
          <cell r="G448" t="str">
            <v>471029,00</v>
          </cell>
          <cell r="H448" t="str">
            <v>2020-01-08 12:00:00 AM</v>
          </cell>
          <cell r="I448" t="str">
            <v>2020-02-03 12:00:00 AM</v>
          </cell>
          <cell r="J448" t="str">
            <v>0,00</v>
          </cell>
          <cell r="K448">
            <v>471029</v>
          </cell>
          <cell r="L448" t="str">
            <v>890212568-1046213</v>
          </cell>
          <cell r="M448" t="str">
            <v>CANCELADO</v>
          </cell>
          <cell r="N448">
            <v>471029</v>
          </cell>
          <cell r="W448" t="str">
            <v>816-3801</v>
          </cell>
          <cell r="X448">
            <v>43959</v>
          </cell>
        </row>
        <row r="449">
          <cell r="A449" t="str">
            <v>890212568-1051679</v>
          </cell>
          <cell r="B449" t="str">
            <v>890212568</v>
          </cell>
          <cell r="C449" t="str">
            <v>FUNDACION CARDIOVASCULAR DE COLOMBIA</v>
          </cell>
          <cell r="D449" t="str">
            <v>1051679</v>
          </cell>
          <cell r="E449" t="str">
            <v>BGA</v>
          </cell>
          <cell r="F449" t="str">
            <v>2020</v>
          </cell>
          <cell r="G449" t="str">
            <v>471029,00</v>
          </cell>
          <cell r="H449" t="str">
            <v>2020-02-28 12:00:00 AM</v>
          </cell>
          <cell r="I449" t="str">
            <v>2020-03-03 12:00:00 AM</v>
          </cell>
          <cell r="J449" t="str">
            <v>0,00</v>
          </cell>
          <cell r="K449">
            <v>471029</v>
          </cell>
          <cell r="L449" t="str">
            <v>890212568-1051679</v>
          </cell>
          <cell r="M449" t="str">
            <v>CANCELADO</v>
          </cell>
          <cell r="N449">
            <v>471029</v>
          </cell>
          <cell r="W449" t="str">
            <v>816-3801</v>
          </cell>
          <cell r="X449">
            <v>43959</v>
          </cell>
        </row>
        <row r="450">
          <cell r="A450" t="str">
            <v>890212568-1054798</v>
          </cell>
          <cell r="B450" t="str">
            <v>890212568</v>
          </cell>
          <cell r="C450" t="str">
            <v>FUNDACION CARDIOVASCULAR DE COLOMBIA</v>
          </cell>
          <cell r="D450" t="str">
            <v>1054798</v>
          </cell>
          <cell r="E450" t="str">
            <v>BGA</v>
          </cell>
          <cell r="F450" t="str">
            <v>2020</v>
          </cell>
          <cell r="G450" t="str">
            <v>471029,00</v>
          </cell>
          <cell r="H450" t="str">
            <v>2020-04-13 12:00:00 AM</v>
          </cell>
          <cell r="I450" t="str">
            <v>2020-05-06 12:00:00 AM</v>
          </cell>
          <cell r="J450" t="str">
            <v>0,00</v>
          </cell>
          <cell r="K450">
            <v>471029</v>
          </cell>
          <cell r="L450" t="str">
            <v>890212568-1054798</v>
          </cell>
          <cell r="M450" t="str">
            <v>CANCELADO</v>
          </cell>
          <cell r="N450">
            <v>471029</v>
          </cell>
          <cell r="W450" t="str">
            <v>816-4008</v>
          </cell>
          <cell r="X450">
            <v>44019</v>
          </cell>
        </row>
        <row r="451">
          <cell r="A451" t="str">
            <v>890212568-1044847</v>
          </cell>
          <cell r="B451" t="str">
            <v>890212568</v>
          </cell>
          <cell r="C451" t="str">
            <v>FUNDACION CARDIOVASCULAR DE COLOMBIA</v>
          </cell>
          <cell r="D451" t="str">
            <v>1044847</v>
          </cell>
          <cell r="E451" t="str">
            <v>BGA</v>
          </cell>
          <cell r="F451" t="str">
            <v>2019</v>
          </cell>
          <cell r="G451" t="str">
            <v>471029,00</v>
          </cell>
          <cell r="H451" t="str">
            <v>2019-12-19 12:00:00 AM</v>
          </cell>
          <cell r="I451" t="str">
            <v>2020-01-03 12:00:00 AM</v>
          </cell>
          <cell r="J451" t="str">
            <v>0,00</v>
          </cell>
          <cell r="K451">
            <v>471029</v>
          </cell>
          <cell r="L451" t="str">
            <v>890212568-1044847</v>
          </cell>
          <cell r="M451" t="str">
            <v>CANCELADO</v>
          </cell>
          <cell r="N451">
            <v>471029</v>
          </cell>
          <cell r="W451" t="str">
            <v>717-656</v>
          </cell>
          <cell r="X451">
            <v>43951</v>
          </cell>
        </row>
        <row r="452">
          <cell r="A452" t="str">
            <v>890212568-1062927</v>
          </cell>
          <cell r="B452" t="str">
            <v>890212568</v>
          </cell>
          <cell r="C452" t="str">
            <v>FUNDACION CARDIOVASCULAR DE COLOMBIA</v>
          </cell>
          <cell r="D452" t="str">
            <v>1062927</v>
          </cell>
          <cell r="E452" t="str">
            <v>BGA</v>
          </cell>
          <cell r="F452" t="str">
            <v>2020</v>
          </cell>
          <cell r="G452" t="str">
            <v>475660,00</v>
          </cell>
          <cell r="H452" t="str">
            <v>2020-07-28 12:00:00 AM</v>
          </cell>
          <cell r="I452" t="str">
            <v>2020-11-03 12:00:00 AM</v>
          </cell>
          <cell r="J452" t="str">
            <v>0,00</v>
          </cell>
          <cell r="K452">
            <v>475660</v>
          </cell>
          <cell r="L452" t="str">
            <v>890212568-1062927</v>
          </cell>
          <cell r="M452" t="str">
            <v>CANCELADO</v>
          </cell>
          <cell r="N452">
            <v>475660</v>
          </cell>
          <cell r="W452" t="str">
            <v>816-4622</v>
          </cell>
          <cell r="X452">
            <v>44214</v>
          </cell>
        </row>
        <row r="453">
          <cell r="A453" t="str">
            <v>890212568-1047241</v>
          </cell>
          <cell r="B453" t="str">
            <v>890212568</v>
          </cell>
          <cell r="C453" t="str">
            <v>FUNDACION CARDIOVASCULAR DE COLOMBIA</v>
          </cell>
          <cell r="D453" t="str">
            <v>1047241</v>
          </cell>
          <cell r="E453" t="str">
            <v>BGA</v>
          </cell>
          <cell r="F453" t="str">
            <v>2020</v>
          </cell>
          <cell r="G453" t="str">
            <v>496168,00</v>
          </cell>
          <cell r="H453" t="str">
            <v>2020-01-17 12:00:00 AM</v>
          </cell>
          <cell r="I453" t="str">
            <v>2020-02-03 12:00:00 AM</v>
          </cell>
          <cell r="J453" t="str">
            <v>0,00</v>
          </cell>
          <cell r="K453">
            <v>496168</v>
          </cell>
          <cell r="L453" t="str">
            <v>890212568-1047241</v>
          </cell>
          <cell r="M453" t="str">
            <v>CANCELADO</v>
          </cell>
          <cell r="N453">
            <v>496168</v>
          </cell>
          <cell r="W453" t="str">
            <v>816-3801</v>
          </cell>
          <cell r="X453">
            <v>43959</v>
          </cell>
        </row>
        <row r="454">
          <cell r="A454" t="str">
            <v>890212568-1054789</v>
          </cell>
          <cell r="B454" t="str">
            <v>890212568</v>
          </cell>
          <cell r="C454" t="str">
            <v>FUNDACION CARDIOVASCULAR DE COLOMBIA</v>
          </cell>
          <cell r="D454" t="str">
            <v>1054789</v>
          </cell>
          <cell r="E454" t="str">
            <v>BGA</v>
          </cell>
          <cell r="F454" t="str">
            <v>2020</v>
          </cell>
          <cell r="G454" t="str">
            <v>496168,00</v>
          </cell>
          <cell r="H454" t="str">
            <v>2020-04-13 12:00:00 AM</v>
          </cell>
          <cell r="I454" t="str">
            <v>2020-05-06 12:00:00 AM</v>
          </cell>
          <cell r="J454" t="str">
            <v>0,00</v>
          </cell>
          <cell r="K454">
            <v>496168</v>
          </cell>
          <cell r="L454" t="str">
            <v>890212568-1054789</v>
          </cell>
          <cell r="M454" t="str">
            <v>CANCELADO</v>
          </cell>
          <cell r="N454">
            <v>496168</v>
          </cell>
          <cell r="W454" t="str">
            <v>816-4008</v>
          </cell>
          <cell r="X454">
            <v>44019</v>
          </cell>
        </row>
        <row r="455">
          <cell r="A455" t="str">
            <v>890212568-1051293</v>
          </cell>
          <cell r="B455" t="str">
            <v>890212568</v>
          </cell>
          <cell r="C455" t="str">
            <v>FUNDACION CARDIOVASCULAR DE COLOMBIA</v>
          </cell>
          <cell r="D455" t="str">
            <v>1051293</v>
          </cell>
          <cell r="E455" t="str">
            <v>BGA</v>
          </cell>
          <cell r="F455" t="str">
            <v>2020</v>
          </cell>
          <cell r="G455" t="str">
            <v>496168,00</v>
          </cell>
          <cell r="H455" t="str">
            <v>2020-02-25 12:00:00 AM</v>
          </cell>
          <cell r="I455" t="str">
            <v>2020-03-03 12:00:00 AM</v>
          </cell>
          <cell r="J455" t="str">
            <v>0,00</v>
          </cell>
          <cell r="K455">
            <v>496168</v>
          </cell>
          <cell r="L455" t="str">
            <v>890212568-1051293</v>
          </cell>
          <cell r="M455" t="str">
            <v>CANCELADO</v>
          </cell>
          <cell r="N455">
            <v>496168</v>
          </cell>
          <cell r="W455" t="str">
            <v>816-3801</v>
          </cell>
          <cell r="X455">
            <v>43959</v>
          </cell>
        </row>
        <row r="456">
          <cell r="A456" t="str">
            <v>890212568-1055198</v>
          </cell>
          <cell r="B456" t="str">
            <v>890212568</v>
          </cell>
          <cell r="C456" t="str">
            <v>FUNDACION CARDIOVASCULAR DE COLOMBIA</v>
          </cell>
          <cell r="D456" t="str">
            <v>1055198</v>
          </cell>
          <cell r="E456" t="str">
            <v>BGA</v>
          </cell>
          <cell r="F456" t="str">
            <v>2020</v>
          </cell>
          <cell r="G456" t="str">
            <v>496168,00</v>
          </cell>
          <cell r="H456" t="str">
            <v>2020-04-19 12:00:00 AM</v>
          </cell>
          <cell r="I456" t="str">
            <v>2020-05-14 12:00:00 AM</v>
          </cell>
          <cell r="J456" t="str">
            <v>0,00</v>
          </cell>
          <cell r="K456">
            <v>496168</v>
          </cell>
          <cell r="L456" t="str">
            <v>890212568-1055198</v>
          </cell>
          <cell r="M456" t="str">
            <v>CANCELADO</v>
          </cell>
          <cell r="N456">
            <v>496168</v>
          </cell>
          <cell r="W456" t="str">
            <v>816-4008</v>
          </cell>
          <cell r="X456">
            <v>44019</v>
          </cell>
        </row>
        <row r="457">
          <cell r="A457" t="str">
            <v>890212568-1047236</v>
          </cell>
          <cell r="B457" t="str">
            <v>890212568</v>
          </cell>
          <cell r="C457" t="str">
            <v>FUNDACION CARDIOVASCULAR DE COLOMBIA</v>
          </cell>
          <cell r="D457" t="str">
            <v>1047236</v>
          </cell>
          <cell r="E457" t="str">
            <v>BGA</v>
          </cell>
          <cell r="F457" t="str">
            <v>2020</v>
          </cell>
          <cell r="G457" t="str">
            <v>496168,00</v>
          </cell>
          <cell r="H457" t="str">
            <v>2020-01-17 12:00:00 AM</v>
          </cell>
          <cell r="I457" t="str">
            <v>2020-02-03 12:00:00 AM</v>
          </cell>
          <cell r="J457" t="str">
            <v>0,00</v>
          </cell>
          <cell r="K457">
            <v>496168</v>
          </cell>
          <cell r="L457" t="str">
            <v>890212568-1047236</v>
          </cell>
          <cell r="M457" t="str">
            <v>CANCELADO</v>
          </cell>
          <cell r="N457">
            <v>496168</v>
          </cell>
          <cell r="W457" t="str">
            <v>717-656</v>
          </cell>
          <cell r="X457">
            <v>43951</v>
          </cell>
        </row>
        <row r="458">
          <cell r="A458" t="str">
            <v>890212568-1054282</v>
          </cell>
          <cell r="B458" t="str">
            <v>890212568</v>
          </cell>
          <cell r="C458" t="str">
            <v>FUNDACION CARDIOVASCULAR DE COLOMBIA</v>
          </cell>
          <cell r="D458" t="str">
            <v>1054282</v>
          </cell>
          <cell r="E458" t="str">
            <v>BGA</v>
          </cell>
          <cell r="F458" t="str">
            <v>2020</v>
          </cell>
          <cell r="G458" t="str">
            <v>496168,00</v>
          </cell>
          <cell r="H458" t="str">
            <v>2020-03-30 12:00:00 AM</v>
          </cell>
          <cell r="I458" t="str">
            <v>2020-04-06 12:00:00 AM</v>
          </cell>
          <cell r="J458" t="str">
            <v>0,00</v>
          </cell>
          <cell r="K458">
            <v>496168</v>
          </cell>
          <cell r="L458" t="str">
            <v>890212568-1054282</v>
          </cell>
          <cell r="M458" t="str">
            <v>CANCELADO</v>
          </cell>
          <cell r="N458">
            <v>496168</v>
          </cell>
          <cell r="W458" t="str">
            <v>717-849</v>
          </cell>
          <cell r="X458">
            <v>44039</v>
          </cell>
        </row>
        <row r="459">
          <cell r="A459" t="str">
            <v>890212568-1043558</v>
          </cell>
          <cell r="B459" t="str">
            <v>890212568</v>
          </cell>
          <cell r="C459" t="str">
            <v>FUNDACION CARDIOVASCULAR DE COLOMBIA</v>
          </cell>
          <cell r="D459" t="str">
            <v>1043558</v>
          </cell>
          <cell r="E459" t="str">
            <v>BGA</v>
          </cell>
          <cell r="F459" t="str">
            <v>2019</v>
          </cell>
          <cell r="G459" t="str">
            <v>562683,00</v>
          </cell>
          <cell r="H459" t="str">
            <v>2019-12-06 12:00:00 AM</v>
          </cell>
          <cell r="I459" t="str">
            <v>2020-01-03 12:00:00 AM</v>
          </cell>
          <cell r="J459" t="str">
            <v>0,00</v>
          </cell>
          <cell r="K459">
            <v>562683</v>
          </cell>
          <cell r="L459" t="str">
            <v>890212568-1043558</v>
          </cell>
          <cell r="M459" t="str">
            <v>CANCELADO</v>
          </cell>
          <cell r="N459">
            <v>562683</v>
          </cell>
          <cell r="W459" t="str">
            <v>816-3702</v>
          </cell>
          <cell r="X459">
            <v>43924</v>
          </cell>
        </row>
        <row r="460">
          <cell r="A460" t="str">
            <v>890212568-1050226</v>
          </cell>
          <cell r="B460" t="str">
            <v>890212568</v>
          </cell>
          <cell r="C460" t="str">
            <v>FUNDACION CARDIOVASCULAR DE COLOMBIA</v>
          </cell>
          <cell r="D460" t="str">
            <v>1050226</v>
          </cell>
          <cell r="E460" t="str">
            <v>BGA</v>
          </cell>
          <cell r="F460" t="str">
            <v>2020</v>
          </cell>
          <cell r="G460" t="str">
            <v>589544,00</v>
          </cell>
          <cell r="H460" t="str">
            <v>2020-02-14 12:00:00 AM</v>
          </cell>
          <cell r="I460" t="str">
            <v>2020-03-03 12:00:00 AM</v>
          </cell>
          <cell r="J460" t="str">
            <v>0,00</v>
          </cell>
          <cell r="K460">
            <v>589544</v>
          </cell>
          <cell r="L460" t="str">
            <v>890212568-1050226</v>
          </cell>
          <cell r="M460" t="str">
            <v>CANCELADO</v>
          </cell>
          <cell r="N460">
            <v>589544</v>
          </cell>
          <cell r="W460" t="str">
            <v>816-3801</v>
          </cell>
          <cell r="X460">
            <v>43959</v>
          </cell>
        </row>
        <row r="461">
          <cell r="A461" t="str">
            <v>890212568-1046300</v>
          </cell>
          <cell r="B461" t="str">
            <v>890212568</v>
          </cell>
          <cell r="C461" t="str">
            <v>FUNDACION CARDIOVASCULAR DE COLOMBIA</v>
          </cell>
          <cell r="D461" t="str">
            <v>1046300</v>
          </cell>
          <cell r="E461" t="str">
            <v>BGA</v>
          </cell>
          <cell r="F461" t="str">
            <v>2020</v>
          </cell>
          <cell r="G461" t="str">
            <v>648651,00</v>
          </cell>
          <cell r="H461" t="str">
            <v>2020-01-08 12:00:00 AM</v>
          </cell>
          <cell r="I461" t="str">
            <v>2020-02-03 12:00:00 AM</v>
          </cell>
          <cell r="J461" t="str">
            <v>0,00</v>
          </cell>
          <cell r="K461">
            <v>648651</v>
          </cell>
          <cell r="L461" t="str">
            <v>890212568-1046300</v>
          </cell>
          <cell r="M461" t="str">
            <v>CANCELADO</v>
          </cell>
          <cell r="N461">
            <v>648651</v>
          </cell>
          <cell r="W461" t="str">
            <v>816-3801</v>
          </cell>
          <cell r="X461">
            <v>43959</v>
          </cell>
        </row>
        <row r="462">
          <cell r="A462" t="str">
            <v>890212568-1046866</v>
          </cell>
          <cell r="B462" t="str">
            <v>890212568</v>
          </cell>
          <cell r="C462" t="str">
            <v>FUNDACION CARDIOVASCULAR DE COLOMBIA</v>
          </cell>
          <cell r="D462" t="str">
            <v>1046866</v>
          </cell>
          <cell r="E462" t="str">
            <v>BGA</v>
          </cell>
          <cell r="F462" t="str">
            <v>2020</v>
          </cell>
          <cell r="G462" t="str">
            <v>17924405,00</v>
          </cell>
          <cell r="H462" t="str">
            <v>2020-01-15 12:00:00 AM</v>
          </cell>
          <cell r="I462" t="str">
            <v>2020-05-06 12:00:00 AM</v>
          </cell>
          <cell r="J462" t="str">
            <v>17100847,00</v>
          </cell>
          <cell r="K462">
            <v>823558</v>
          </cell>
          <cell r="L462" t="str">
            <v>890212568-1046866</v>
          </cell>
          <cell r="M462" t="str">
            <v>CANCELADO</v>
          </cell>
          <cell r="N462">
            <v>823558</v>
          </cell>
          <cell r="W462" t="str">
            <v>816-4408</v>
          </cell>
          <cell r="X462">
            <v>44144</v>
          </cell>
        </row>
        <row r="463">
          <cell r="A463" t="str">
            <v>890212568-1061585</v>
          </cell>
          <cell r="B463" t="str">
            <v>890212568</v>
          </cell>
          <cell r="C463" t="str">
            <v>FUNDACION CARDIOVASCULAR DE COLOMBIA</v>
          </cell>
          <cell r="D463" t="str">
            <v>1061585</v>
          </cell>
          <cell r="E463" t="str">
            <v>BGA</v>
          </cell>
          <cell r="F463" t="str">
            <v>2020</v>
          </cell>
          <cell r="G463" t="str">
            <v>1036504,00</v>
          </cell>
          <cell r="H463" t="str">
            <v>2020-07-10 12:00:00 AM</v>
          </cell>
          <cell r="I463" t="str">
            <v>2020-12-01 12:00:00 AM</v>
          </cell>
          <cell r="J463" t="str">
            <v>0,00</v>
          </cell>
          <cell r="K463">
            <v>1036504</v>
          </cell>
          <cell r="L463" t="str">
            <v>890212568-1061585</v>
          </cell>
          <cell r="M463" t="str">
            <v>CANCELADO</v>
          </cell>
          <cell r="N463">
            <v>1036504</v>
          </cell>
          <cell r="W463" t="str">
            <v>823-149</v>
          </cell>
          <cell r="X463">
            <v>44214</v>
          </cell>
        </row>
        <row r="464">
          <cell r="A464" t="str">
            <v>890212568-1055682</v>
          </cell>
          <cell r="B464" t="str">
            <v>890212568</v>
          </cell>
          <cell r="C464" t="str">
            <v>FUNDACION CARDIOVASCULAR DE COLOMBIA</v>
          </cell>
          <cell r="D464" t="str">
            <v>1055682</v>
          </cell>
          <cell r="E464" t="str">
            <v>BGA</v>
          </cell>
          <cell r="F464" t="str">
            <v>2020</v>
          </cell>
          <cell r="G464" t="str">
            <v>7410079,00</v>
          </cell>
          <cell r="H464" t="str">
            <v>2020-04-27 12:00:00 AM</v>
          </cell>
          <cell r="I464" t="str">
            <v>2020-07-28 12:00:00 AM</v>
          </cell>
          <cell r="J464" t="str">
            <v>6317495,00</v>
          </cell>
          <cell r="K464">
            <v>1092584</v>
          </cell>
          <cell r="L464" t="str">
            <v>890212568-1055682</v>
          </cell>
          <cell r="M464" t="str">
            <v>CANCELADO</v>
          </cell>
          <cell r="N464">
            <v>1092584</v>
          </cell>
          <cell r="W464" t="str">
            <v>816-4408</v>
          </cell>
          <cell r="X464">
            <v>44144</v>
          </cell>
        </row>
        <row r="465">
          <cell r="A465" t="str">
            <v>890212568-1060714</v>
          </cell>
          <cell r="B465" t="str">
            <v>890212568</v>
          </cell>
          <cell r="C465" t="str">
            <v>FUNDACION CARDIOVASCULAR DE COLOMBIA</v>
          </cell>
          <cell r="D465" t="str">
            <v>1060714</v>
          </cell>
          <cell r="E465" t="str">
            <v>BGA</v>
          </cell>
          <cell r="F465" t="str">
            <v>2020</v>
          </cell>
          <cell r="G465" t="str">
            <v>1234381,00</v>
          </cell>
          <cell r="H465" t="str">
            <v>2020-07-02 12:00:00 AM</v>
          </cell>
          <cell r="I465" t="str">
            <v>2020-08-11 12:00:00 AM</v>
          </cell>
          <cell r="J465" t="str">
            <v>0,00</v>
          </cell>
          <cell r="K465">
            <v>1234381</v>
          </cell>
          <cell r="L465" t="str">
            <v>890212568-1060714</v>
          </cell>
          <cell r="M465" t="str">
            <v>CANCELADO</v>
          </cell>
          <cell r="N465">
            <v>1234381</v>
          </cell>
          <cell r="W465" t="str">
            <v>816-4309 816-4408</v>
          </cell>
          <cell r="X465" t="str">
            <v>07/10/2020  09/11/2020</v>
          </cell>
        </row>
        <row r="466">
          <cell r="A466" t="str">
            <v>890212568-1055291</v>
          </cell>
          <cell r="B466" t="str">
            <v>890212568</v>
          </cell>
          <cell r="C466" t="str">
            <v>FUNDACION CARDIOVASCULAR DE COLOMBIA</v>
          </cell>
          <cell r="D466" t="str">
            <v>1055291</v>
          </cell>
          <cell r="E466" t="str">
            <v>BGA</v>
          </cell>
          <cell r="F466" t="str">
            <v>2020</v>
          </cell>
          <cell r="G466" t="str">
            <v>1262605,00</v>
          </cell>
          <cell r="H466" t="str">
            <v>2020-04-20 12:00:00 AM</v>
          </cell>
          <cell r="I466" t="str">
            <v>2020-06-03 12:00:00 AM</v>
          </cell>
          <cell r="J466" t="str">
            <v>0,00</v>
          </cell>
          <cell r="K466">
            <v>1262605</v>
          </cell>
          <cell r="L466" t="str">
            <v>890212568-1055291</v>
          </cell>
          <cell r="M466" t="str">
            <v>CANCELADO</v>
          </cell>
          <cell r="N466">
            <v>1262605</v>
          </cell>
          <cell r="W466" t="str">
            <v>823-149</v>
          </cell>
          <cell r="X466">
            <v>44214</v>
          </cell>
        </row>
        <row r="467">
          <cell r="A467" t="str">
            <v>890212568-1071222</v>
          </cell>
          <cell r="B467" t="str">
            <v>890212568</v>
          </cell>
          <cell r="C467" t="str">
            <v>FUNDACION CARDIOVASCULAR DE COLOMBIA</v>
          </cell>
          <cell r="D467" t="str">
            <v>1071222</v>
          </cell>
          <cell r="E467" t="str">
            <v>BGA</v>
          </cell>
          <cell r="F467" t="str">
            <v>2020</v>
          </cell>
          <cell r="G467" t="str">
            <v>1282231,00</v>
          </cell>
          <cell r="H467" t="str">
            <v>2020-10-26 12:00:00 AM</v>
          </cell>
          <cell r="I467" t="str">
            <v>2020-12-05 12:00:00 AM</v>
          </cell>
          <cell r="J467" t="str">
            <v>0,00</v>
          </cell>
          <cell r="K467">
            <v>1282231</v>
          </cell>
          <cell r="L467" t="str">
            <v>890212568-1071222</v>
          </cell>
          <cell r="M467" t="str">
            <v>CANCELADO</v>
          </cell>
          <cell r="N467">
            <v>1282231</v>
          </cell>
          <cell r="W467" t="str">
            <v>823-149</v>
          </cell>
          <cell r="X467">
            <v>44214</v>
          </cell>
        </row>
        <row r="468">
          <cell r="A468" t="str">
            <v>890212568-1047398</v>
          </cell>
          <cell r="B468" t="str">
            <v>890212568</v>
          </cell>
          <cell r="C468" t="str">
            <v>FUNDACION CARDIOVASCULAR DE COLOMBIA</v>
          </cell>
          <cell r="D468" t="str">
            <v>1047398</v>
          </cell>
          <cell r="E468" t="str">
            <v>BGA</v>
          </cell>
          <cell r="F468" t="str">
            <v>2020</v>
          </cell>
          <cell r="G468" t="str">
            <v>1292701,00</v>
          </cell>
          <cell r="H468" t="str">
            <v>2020-01-20 12:00:00 AM</v>
          </cell>
          <cell r="I468" t="str">
            <v>2020-03-03 12:00:00 AM</v>
          </cell>
          <cell r="J468" t="str">
            <v>0,00</v>
          </cell>
          <cell r="K468">
            <v>1292701</v>
          </cell>
          <cell r="L468" t="str">
            <v>890212568-1047398</v>
          </cell>
          <cell r="M468" t="str">
            <v>CANCELADO</v>
          </cell>
          <cell r="N468">
            <v>1292701</v>
          </cell>
          <cell r="W468" t="str">
            <v>816-3801</v>
          </cell>
          <cell r="X468">
            <v>43959</v>
          </cell>
        </row>
        <row r="469">
          <cell r="A469" t="str">
            <v>890212568-1053670</v>
          </cell>
          <cell r="B469" t="str">
            <v>890212568</v>
          </cell>
          <cell r="C469" t="str">
            <v>FUNDACION CARDIOVASCULAR DE COLOMBIA</v>
          </cell>
          <cell r="D469" t="str">
            <v>1053670</v>
          </cell>
          <cell r="E469" t="str">
            <v>BGA</v>
          </cell>
          <cell r="F469" t="str">
            <v>2020</v>
          </cell>
          <cell r="G469" t="str">
            <v>28873553,00</v>
          </cell>
          <cell r="H469" t="str">
            <v>2020-03-20 12:00:00 AM</v>
          </cell>
          <cell r="I469" t="str">
            <v>2020-04-06 12:00:00 AM</v>
          </cell>
          <cell r="J469" t="str">
            <v>27507101,00</v>
          </cell>
          <cell r="K469">
            <v>1366452</v>
          </cell>
          <cell r="L469" t="str">
            <v>890212568-1053670</v>
          </cell>
          <cell r="M469" t="str">
            <v>CANCELADO</v>
          </cell>
          <cell r="N469">
            <v>1366452</v>
          </cell>
          <cell r="W469" t="str">
            <v>816-4008</v>
          </cell>
          <cell r="X469">
            <v>44019</v>
          </cell>
        </row>
        <row r="470">
          <cell r="A470" t="str">
            <v>890212568-1055704</v>
          </cell>
          <cell r="B470" t="str">
            <v>890212568</v>
          </cell>
          <cell r="C470" t="str">
            <v>FUNDACION CARDIOVASCULAR DE COLOMBIA</v>
          </cell>
          <cell r="D470" t="str">
            <v>1055704</v>
          </cell>
          <cell r="E470" t="str">
            <v>BGA</v>
          </cell>
          <cell r="F470" t="str">
            <v>2020</v>
          </cell>
          <cell r="G470" t="str">
            <v>14059519,00</v>
          </cell>
          <cell r="H470" t="str">
            <v>2020-04-27 12:00:00 AM</v>
          </cell>
          <cell r="I470" t="str">
            <v>2020-05-14 12:00:00 AM</v>
          </cell>
          <cell r="J470" t="str">
            <v>12351461,00</v>
          </cell>
          <cell r="K470">
            <v>1708058</v>
          </cell>
          <cell r="L470" t="str">
            <v>890212568-1055704</v>
          </cell>
          <cell r="M470" t="str">
            <v>CANCELADO</v>
          </cell>
          <cell r="N470">
            <v>1708058</v>
          </cell>
          <cell r="W470" t="str">
            <v>816-4408</v>
          </cell>
          <cell r="X470">
            <v>44144</v>
          </cell>
        </row>
        <row r="471">
          <cell r="A471" t="str">
            <v>890212568-1055517</v>
          </cell>
          <cell r="B471" t="str">
            <v>890212568</v>
          </cell>
          <cell r="C471" t="str">
            <v>FUNDACION CARDIOVASCULAR DE COLOMBIA</v>
          </cell>
          <cell r="D471" t="str">
            <v>1055517</v>
          </cell>
          <cell r="E471" t="str">
            <v>BGA</v>
          </cell>
          <cell r="F471" t="str">
            <v>2020</v>
          </cell>
          <cell r="G471" t="str">
            <v>1773661,00</v>
          </cell>
          <cell r="H471" t="str">
            <v>2020-04-24 12:00:00 AM</v>
          </cell>
          <cell r="I471" t="str">
            <v>2020-05-14 12:00:00 AM</v>
          </cell>
          <cell r="J471" t="str">
            <v>0,00</v>
          </cell>
          <cell r="K471">
            <v>1773661</v>
          </cell>
          <cell r="L471" t="str">
            <v>890212568-1055517</v>
          </cell>
          <cell r="M471" t="str">
            <v>CANCELADO</v>
          </cell>
          <cell r="N471">
            <v>1773661</v>
          </cell>
          <cell r="W471" t="str">
            <v>816-4008</v>
          </cell>
          <cell r="X471">
            <v>44019</v>
          </cell>
        </row>
        <row r="472">
          <cell r="A472" t="str">
            <v>890212568-1052831</v>
          </cell>
          <cell r="B472" t="str">
            <v>890212568</v>
          </cell>
          <cell r="C472" t="str">
            <v>FUNDACION CARDIOVASCULAR DE COLOMBIA</v>
          </cell>
          <cell r="D472" t="str">
            <v>1052831</v>
          </cell>
          <cell r="E472" t="str">
            <v>BGA</v>
          </cell>
          <cell r="F472" t="str">
            <v>2020</v>
          </cell>
          <cell r="G472" t="str">
            <v>2206286,00</v>
          </cell>
          <cell r="H472" t="str">
            <v>2020-03-10 12:00:00 AM</v>
          </cell>
          <cell r="I472" t="str">
            <v>2020-05-06 12:00:00 AM</v>
          </cell>
          <cell r="J472" t="str">
            <v>0,00</v>
          </cell>
          <cell r="K472">
            <v>2206286</v>
          </cell>
          <cell r="L472" t="str">
            <v>890212568-1052831</v>
          </cell>
          <cell r="M472" t="str">
            <v>CANCELADO</v>
          </cell>
          <cell r="N472">
            <v>2206286</v>
          </cell>
          <cell r="W472" t="str">
            <v>816-4008</v>
          </cell>
          <cell r="X472">
            <v>44019</v>
          </cell>
        </row>
        <row r="473">
          <cell r="A473" t="str">
            <v>890212568-1058481</v>
          </cell>
          <cell r="B473" t="str">
            <v>890212568</v>
          </cell>
          <cell r="C473" t="str">
            <v>FUNDACION CARDIOVASCULAR DE COLOMBIA</v>
          </cell>
          <cell r="D473" t="str">
            <v>1058481</v>
          </cell>
          <cell r="E473" t="str">
            <v>BGA</v>
          </cell>
          <cell r="F473" t="str">
            <v>2020</v>
          </cell>
          <cell r="G473" t="str">
            <v>3977545,00</v>
          </cell>
          <cell r="H473" t="str">
            <v>2020-06-08 12:00:00 AM</v>
          </cell>
          <cell r="I473" t="str">
            <v>2020-07-28 12:00:00 AM</v>
          </cell>
          <cell r="J473" t="str">
            <v>1644097,00</v>
          </cell>
          <cell r="K473">
            <v>2333448</v>
          </cell>
          <cell r="L473" t="str">
            <v>890212568-1058481</v>
          </cell>
          <cell r="M473" t="str">
            <v>CANCELADO</v>
          </cell>
          <cell r="N473">
            <v>2333448</v>
          </cell>
          <cell r="W473" t="str">
            <v>816-4408</v>
          </cell>
          <cell r="X473">
            <v>44144</v>
          </cell>
        </row>
        <row r="474">
          <cell r="A474" t="str">
            <v>890212568-1073120</v>
          </cell>
          <cell r="B474" t="str">
            <v>890212568</v>
          </cell>
          <cell r="C474" t="str">
            <v>FUNDACION CARDIOVASCULAR DE COLOMBIA</v>
          </cell>
          <cell r="D474" t="str">
            <v>1073120</v>
          </cell>
          <cell r="E474" t="str">
            <v>BGA</v>
          </cell>
          <cell r="F474" t="str">
            <v>2020</v>
          </cell>
          <cell r="G474" t="str">
            <v>3560289,00</v>
          </cell>
          <cell r="H474" t="str">
            <v>2020-11-12 12:00:00 AM</v>
          </cell>
          <cell r="I474" t="str">
            <v>2020-12-01 12:00:00 AM</v>
          </cell>
          <cell r="J474" t="str">
            <v>0,00</v>
          </cell>
          <cell r="K474">
            <v>3560289</v>
          </cell>
          <cell r="L474" t="str">
            <v>890212568-1073120</v>
          </cell>
          <cell r="M474" t="str">
            <v>CANCELADO</v>
          </cell>
          <cell r="N474">
            <v>3560289</v>
          </cell>
          <cell r="W474" t="str">
            <v>816-4727</v>
          </cell>
          <cell r="X474">
            <v>44232</v>
          </cell>
        </row>
        <row r="475">
          <cell r="A475" t="str">
            <v>890212568-1060731</v>
          </cell>
          <cell r="B475" t="str">
            <v>890212568</v>
          </cell>
          <cell r="C475" t="str">
            <v>FUNDACION CARDIOVASCULAR DE COLOMBIA</v>
          </cell>
          <cell r="D475" t="str">
            <v>1060731</v>
          </cell>
          <cell r="E475" t="str">
            <v>BGA</v>
          </cell>
          <cell r="F475" t="str">
            <v>2020</v>
          </cell>
          <cell r="G475" t="str">
            <v>3824433,00</v>
          </cell>
          <cell r="H475" t="str">
            <v>2020-07-03 12:00:00 AM</v>
          </cell>
          <cell r="I475" t="str">
            <v>2020-08-11 12:00:00 AM</v>
          </cell>
          <cell r="J475" t="str">
            <v>0,00</v>
          </cell>
          <cell r="K475">
            <v>3824433</v>
          </cell>
          <cell r="L475" t="str">
            <v>890212568-1060731</v>
          </cell>
          <cell r="M475" t="str">
            <v>CANCELADO</v>
          </cell>
          <cell r="N475">
            <v>3824433</v>
          </cell>
          <cell r="W475" t="str">
            <v>816-4408  816-4622</v>
          </cell>
          <cell r="X475" t="str">
            <v>09/11/2020  18/01/2021</v>
          </cell>
        </row>
        <row r="476">
          <cell r="A476" t="str">
            <v>890212568-1054593</v>
          </cell>
          <cell r="B476" t="str">
            <v>890212568</v>
          </cell>
          <cell r="C476" t="str">
            <v>FUNDACION CARDIOVASCULAR DE COLOMBIA</v>
          </cell>
          <cell r="D476" t="str">
            <v>1054593</v>
          </cell>
          <cell r="E476" t="str">
            <v>BGA</v>
          </cell>
          <cell r="F476" t="str">
            <v>2020</v>
          </cell>
          <cell r="G476" t="str">
            <v>5763792,00</v>
          </cell>
          <cell r="H476" t="str">
            <v>2020-04-06 12:00:00 AM</v>
          </cell>
          <cell r="I476" t="str">
            <v>2020-05-06 12:00:00 AM</v>
          </cell>
          <cell r="J476" t="str">
            <v>0,00</v>
          </cell>
          <cell r="K476">
            <v>5763792</v>
          </cell>
          <cell r="L476" t="str">
            <v>890212568-1054593</v>
          </cell>
          <cell r="M476" t="str">
            <v>CANCELADO</v>
          </cell>
          <cell r="N476">
            <v>5763792</v>
          </cell>
          <cell r="W476" t="str">
            <v>816-4008</v>
          </cell>
          <cell r="X476">
            <v>44019</v>
          </cell>
        </row>
        <row r="477">
          <cell r="A477" t="str">
            <v>890212568-1047187</v>
          </cell>
          <cell r="B477" t="str">
            <v>890212568</v>
          </cell>
          <cell r="C477" t="str">
            <v>FUNDACION CARDIOVASCULAR DE COLOMBIA</v>
          </cell>
          <cell r="D477" t="str">
            <v>1047187</v>
          </cell>
          <cell r="E477" t="str">
            <v>BGA</v>
          </cell>
          <cell r="F477" t="str">
            <v>2020</v>
          </cell>
          <cell r="G477" t="str">
            <v>60020162,00</v>
          </cell>
          <cell r="H477" t="str">
            <v>2020-01-17 12:00:00 AM</v>
          </cell>
          <cell r="I477" t="str">
            <v>2020-05-06 12:00:00 AM</v>
          </cell>
          <cell r="J477" t="str">
            <v>53146525,00</v>
          </cell>
          <cell r="K477">
            <v>6814701</v>
          </cell>
          <cell r="L477" t="str">
            <v>890212568-1047187</v>
          </cell>
          <cell r="M477" t="str">
            <v>CANCELADO</v>
          </cell>
          <cell r="N477">
            <v>6814701</v>
          </cell>
          <cell r="W477" t="str">
            <v>816-4408</v>
          </cell>
          <cell r="X477">
            <v>44144</v>
          </cell>
        </row>
        <row r="478">
          <cell r="A478" t="str">
            <v>890212568-1066884</v>
          </cell>
          <cell r="B478" t="str">
            <v>890212568</v>
          </cell>
          <cell r="C478" t="str">
            <v>FUNDACION CARDIOVASCULAR DE COLOMBIA</v>
          </cell>
          <cell r="D478" t="str">
            <v>1066884</v>
          </cell>
          <cell r="E478" t="str">
            <v>BGA</v>
          </cell>
          <cell r="F478" t="str">
            <v>2020</v>
          </cell>
          <cell r="G478" t="str">
            <v>7131727,00</v>
          </cell>
          <cell r="H478" t="str">
            <v>2020-09-10 12:00:00 AM</v>
          </cell>
          <cell r="I478" t="str">
            <v>2020-11-03 12:00:00 AM</v>
          </cell>
          <cell r="J478" t="str">
            <v>0,00</v>
          </cell>
          <cell r="K478">
            <v>7131727</v>
          </cell>
          <cell r="L478" t="str">
            <v>890212568-1066884</v>
          </cell>
          <cell r="M478" t="str">
            <v>CANCELADO</v>
          </cell>
          <cell r="N478">
            <v>7131727</v>
          </cell>
          <cell r="W478" t="str">
            <v>816-4622</v>
          </cell>
          <cell r="X478">
            <v>44214</v>
          </cell>
        </row>
        <row r="479">
          <cell r="A479" t="str">
            <v>890212568-1055459</v>
          </cell>
          <cell r="B479" t="str">
            <v>890212568</v>
          </cell>
          <cell r="C479" t="str">
            <v>FUNDACION CARDIOVASCULAR DE COLOMBIA</v>
          </cell>
          <cell r="D479" t="str">
            <v>1055459</v>
          </cell>
          <cell r="E479" t="str">
            <v>BGA</v>
          </cell>
          <cell r="F479" t="str">
            <v>2020</v>
          </cell>
          <cell r="G479" t="str">
            <v>64536696,00</v>
          </cell>
          <cell r="H479" t="str">
            <v>2020-04-23 12:00:00 AM</v>
          </cell>
          <cell r="I479" t="str">
            <v>2020-05-14 12:00:00 AM</v>
          </cell>
          <cell r="J479" t="str">
            <v>54855616,00</v>
          </cell>
          <cell r="K479">
            <v>9681080</v>
          </cell>
          <cell r="L479" t="str">
            <v>890212568-1055459</v>
          </cell>
          <cell r="M479" t="str">
            <v>CANCELADO</v>
          </cell>
          <cell r="N479">
            <v>9681080</v>
          </cell>
          <cell r="W479" t="str">
            <v>816-4408</v>
          </cell>
          <cell r="X479">
            <v>44144</v>
          </cell>
        </row>
        <row r="480">
          <cell r="A480" t="str">
            <v>890212568-1072828</v>
          </cell>
          <cell r="B480" t="str">
            <v>890212568</v>
          </cell>
          <cell r="C480" t="str">
            <v>FUNDACION CARDIOVASCULAR DE COLOMBIA</v>
          </cell>
          <cell r="D480" t="str">
            <v>1072828</v>
          </cell>
          <cell r="E480" t="str">
            <v>BGA</v>
          </cell>
          <cell r="F480" t="str">
            <v>2020</v>
          </cell>
          <cell r="G480" t="str">
            <v>12152802,00</v>
          </cell>
          <cell r="H480" t="str">
            <v>2020-11-09 12:00:00 AM</v>
          </cell>
          <cell r="I480" t="str">
            <v>2020-12-01 12:00:00 AM</v>
          </cell>
          <cell r="J480" t="str">
            <v>0,00</v>
          </cell>
          <cell r="K480">
            <v>12152802</v>
          </cell>
          <cell r="L480" t="str">
            <v>890212568-1072828</v>
          </cell>
          <cell r="M480" t="str">
            <v>CANCELADO</v>
          </cell>
          <cell r="N480">
            <v>12152802</v>
          </cell>
          <cell r="W480" t="str">
            <v>816-4622  816-4824</v>
          </cell>
          <cell r="X480" t="str">
            <v>18/01/2021  05/03/2021</v>
          </cell>
        </row>
        <row r="481">
          <cell r="A481" t="str">
            <v>890212568-1055460</v>
          </cell>
          <cell r="B481" t="str">
            <v>890212568</v>
          </cell>
          <cell r="C481" t="str">
            <v>FUNDACION CARDIOVASCULAR DE COLOMBIA</v>
          </cell>
          <cell r="D481" t="str">
            <v>1055460</v>
          </cell>
          <cell r="E481" t="str">
            <v>BGA</v>
          </cell>
          <cell r="F481" t="str">
            <v>2020</v>
          </cell>
          <cell r="G481" t="str">
            <v>13340922,00</v>
          </cell>
          <cell r="H481" t="str">
            <v>2020-04-23 12:00:00 AM</v>
          </cell>
          <cell r="I481" t="str">
            <v>2020-06-03 12:00:00 AM</v>
          </cell>
          <cell r="J481" t="str">
            <v>0,00</v>
          </cell>
          <cell r="K481">
            <v>13340922</v>
          </cell>
          <cell r="L481" t="str">
            <v>890212568-1055460</v>
          </cell>
          <cell r="M481" t="str">
            <v>CANCELADO</v>
          </cell>
          <cell r="N481">
            <v>13340922</v>
          </cell>
          <cell r="W481" t="str">
            <v>823-149</v>
          </cell>
          <cell r="X481">
            <v>44214</v>
          </cell>
        </row>
        <row r="482">
          <cell r="A482" t="str">
            <v>890212568-1068353</v>
          </cell>
          <cell r="B482" t="str">
            <v>890212568</v>
          </cell>
          <cell r="C482" t="str">
            <v>FUNDACION CARDIOVASCULAR DE COLOMBIA</v>
          </cell>
          <cell r="D482" t="str">
            <v>1068353</v>
          </cell>
          <cell r="E482" t="str">
            <v>BGA</v>
          </cell>
          <cell r="F482" t="str">
            <v>2020</v>
          </cell>
          <cell r="G482" t="str">
            <v>16000000,00</v>
          </cell>
          <cell r="H482" t="str">
            <v>2020-09-29 12:00:00 AM</v>
          </cell>
          <cell r="I482" t="str">
            <v>2020-12-01 12:00:00 AM</v>
          </cell>
          <cell r="J482" t="str">
            <v>0,00</v>
          </cell>
          <cell r="K482">
            <v>16000000</v>
          </cell>
          <cell r="L482" t="str">
            <v>890212568-1068353</v>
          </cell>
          <cell r="M482" t="str">
            <v>CANCELADO</v>
          </cell>
          <cell r="N482">
            <v>16000000</v>
          </cell>
          <cell r="W482" t="str">
            <v>816-4727</v>
          </cell>
          <cell r="X482">
            <v>44232</v>
          </cell>
        </row>
        <row r="483">
          <cell r="A483" t="str">
            <v>890212568-1060434</v>
          </cell>
          <cell r="B483" t="str">
            <v>890212568</v>
          </cell>
          <cell r="C483" t="str">
            <v>FUNDACION CARDIOVASCULAR DE COLOMBIA</v>
          </cell>
          <cell r="D483" t="str">
            <v>1060434</v>
          </cell>
          <cell r="E483" t="str">
            <v>BGA</v>
          </cell>
          <cell r="F483" t="str">
            <v>2020</v>
          </cell>
          <cell r="G483" t="str">
            <v>19819575,00</v>
          </cell>
          <cell r="H483" t="str">
            <v>2020-06-30 12:00:00 AM</v>
          </cell>
          <cell r="I483" t="str">
            <v>2020-08-11 12:00:00 AM</v>
          </cell>
          <cell r="J483" t="str">
            <v>0,00</v>
          </cell>
          <cell r="K483">
            <v>19819575</v>
          </cell>
          <cell r="L483" t="str">
            <v>890212568-1060434</v>
          </cell>
          <cell r="M483" t="str">
            <v>CANCELADO</v>
          </cell>
          <cell r="N483">
            <v>19819575</v>
          </cell>
          <cell r="W483" t="str">
            <v>816-4309</v>
          </cell>
          <cell r="X483">
            <v>44111</v>
          </cell>
        </row>
        <row r="484">
          <cell r="A484" t="str">
            <v>890212568-1057765</v>
          </cell>
          <cell r="B484" t="str">
            <v>890212568</v>
          </cell>
          <cell r="C484" t="str">
            <v>FUNDACION CARDIOVASCULAR DE COLOMBIA</v>
          </cell>
          <cell r="D484" t="str">
            <v>1057765</v>
          </cell>
          <cell r="E484" t="str">
            <v>BGA</v>
          </cell>
          <cell r="F484" t="str">
            <v>2020</v>
          </cell>
          <cell r="G484" t="str">
            <v>20080032,00</v>
          </cell>
          <cell r="H484" t="str">
            <v>2020-05-29 12:00:00 AM</v>
          </cell>
          <cell r="I484" t="str">
            <v>2020-06-05 12:00:00 AM</v>
          </cell>
          <cell r="J484" t="str">
            <v>0,00</v>
          </cell>
          <cell r="K484">
            <v>20080032</v>
          </cell>
          <cell r="L484" t="str">
            <v>890212568-1057765</v>
          </cell>
          <cell r="M484" t="str">
            <v>CANCELADO</v>
          </cell>
          <cell r="N484">
            <v>20080032</v>
          </cell>
          <cell r="W484" t="str">
            <v>816-4008</v>
          </cell>
          <cell r="X484">
            <v>44019</v>
          </cell>
        </row>
        <row r="485">
          <cell r="A485" t="str">
            <v>890212568-1071221</v>
          </cell>
          <cell r="B485" t="str">
            <v>890212568</v>
          </cell>
          <cell r="C485" t="str">
            <v>FUNDACION CARDIOVASCULAR DE COLOMBIA</v>
          </cell>
          <cell r="D485" t="str">
            <v>1071221</v>
          </cell>
          <cell r="E485" t="str">
            <v>BGA</v>
          </cell>
          <cell r="F485" t="str">
            <v>2020</v>
          </cell>
          <cell r="G485" t="str">
            <v>20998025,00</v>
          </cell>
          <cell r="H485" t="str">
            <v>2020-10-26 12:00:00 AM</v>
          </cell>
          <cell r="I485" t="str">
            <v>2020-12-05 12:00:00 AM</v>
          </cell>
          <cell r="J485" t="str">
            <v>0,00</v>
          </cell>
          <cell r="K485">
            <v>20998025</v>
          </cell>
          <cell r="L485" t="str">
            <v>890212568-1071221</v>
          </cell>
          <cell r="M485" t="str">
            <v>CANCELADO</v>
          </cell>
          <cell r="N485">
            <v>20998025</v>
          </cell>
          <cell r="W485" t="str">
            <v>823-149</v>
          </cell>
          <cell r="X485">
            <v>44214</v>
          </cell>
        </row>
        <row r="486">
          <cell r="A486" t="str">
            <v>890212568-1071994</v>
          </cell>
          <cell r="B486" t="str">
            <v>890212568</v>
          </cell>
          <cell r="C486" t="str">
            <v>FUNDACION CARDIOVASCULAR DE COLOMBIA</v>
          </cell>
          <cell r="D486" t="str">
            <v>1071994</v>
          </cell>
          <cell r="E486" t="str">
            <v>BGA</v>
          </cell>
          <cell r="F486" t="str">
            <v>2020</v>
          </cell>
          <cell r="G486" t="str">
            <v>28456134,00</v>
          </cell>
          <cell r="H486" t="str">
            <v>2020-10-31 12:00:00 AM</v>
          </cell>
          <cell r="I486" t="str">
            <v>2020-12-01 12:00:00 AM</v>
          </cell>
          <cell r="J486" t="str">
            <v>0,00</v>
          </cell>
          <cell r="K486">
            <v>28456134</v>
          </cell>
          <cell r="L486" t="str">
            <v>890212568-1071994</v>
          </cell>
          <cell r="M486" t="str">
            <v>CANCELADO</v>
          </cell>
          <cell r="N486">
            <v>28456134</v>
          </cell>
          <cell r="W486" t="str">
            <v>816-4622</v>
          </cell>
          <cell r="X486">
            <v>44214</v>
          </cell>
        </row>
        <row r="487">
          <cell r="A487" t="str">
            <v>890212568-1055678</v>
          </cell>
          <cell r="B487" t="str">
            <v>890212568</v>
          </cell>
          <cell r="C487" t="str">
            <v>FUNDACION CARDIOVASCULAR DE COLOMBIA</v>
          </cell>
          <cell r="D487" t="str">
            <v>1055678</v>
          </cell>
          <cell r="E487" t="str">
            <v>BGA</v>
          </cell>
          <cell r="F487" t="str">
            <v>2020</v>
          </cell>
          <cell r="G487" t="str">
            <v>32026618,00</v>
          </cell>
          <cell r="H487" t="str">
            <v>2020-04-27 12:00:00 AM</v>
          </cell>
          <cell r="I487" t="str">
            <v>2020-06-03 12:00:00 AM</v>
          </cell>
          <cell r="J487" t="str">
            <v>0,00</v>
          </cell>
          <cell r="K487">
            <v>32026618</v>
          </cell>
          <cell r="L487" t="str">
            <v>890212568-1055678</v>
          </cell>
          <cell r="M487" t="str">
            <v>CANCELADO</v>
          </cell>
          <cell r="N487">
            <v>32026618</v>
          </cell>
          <cell r="W487" t="str">
            <v>823-149</v>
          </cell>
          <cell r="X487">
            <v>44214</v>
          </cell>
        </row>
        <row r="488">
          <cell r="A488" t="str">
            <v>890212568-1049735</v>
          </cell>
          <cell r="B488" t="str">
            <v>890212568</v>
          </cell>
          <cell r="C488" t="str">
            <v>FUNDACION CARDIOVASCULAR DE COLOMBIA</v>
          </cell>
          <cell r="D488" t="str">
            <v>1049735</v>
          </cell>
          <cell r="E488" t="str">
            <v>BGA</v>
          </cell>
          <cell r="F488" t="str">
            <v>2020</v>
          </cell>
          <cell r="G488" t="str">
            <v>79801309,00</v>
          </cell>
          <cell r="H488" t="str">
            <v>2020-02-11 12:00:00 AM</v>
          </cell>
          <cell r="I488" t="str">
            <v>2020-03-03 12:00:00 AM</v>
          </cell>
          <cell r="J488" t="str">
            <v>0,00</v>
          </cell>
          <cell r="K488">
            <v>79801309</v>
          </cell>
          <cell r="L488" t="str">
            <v>890212568-1049735</v>
          </cell>
          <cell r="M488" t="str">
            <v>CANCELADO</v>
          </cell>
          <cell r="N488">
            <v>79801309</v>
          </cell>
          <cell r="W488" t="str">
            <v>816-3702  816-3910</v>
          </cell>
          <cell r="X488" t="str">
            <v>03/04/2020  05/06/2020</v>
          </cell>
        </row>
        <row r="489">
          <cell r="A489" t="str">
            <v>890212568-544445</v>
          </cell>
          <cell r="B489" t="str">
            <v>890212568</v>
          </cell>
          <cell r="C489" t="str">
            <v>FUNDACION CARDIOVASCULAR DE COLOMBIA</v>
          </cell>
          <cell r="D489" t="str">
            <v>544445</v>
          </cell>
          <cell r="E489" t="str">
            <v>BGA</v>
          </cell>
          <cell r="F489" t="str">
            <v>2012</v>
          </cell>
          <cell r="G489" t="str">
            <v>7556268,00</v>
          </cell>
          <cell r="H489" t="str">
            <v>2012-10-01 12:00:00 AM</v>
          </cell>
          <cell r="I489" t="str">
            <v>2012-10-08 12:00:00 AM</v>
          </cell>
          <cell r="J489" t="str">
            <v>7473766,00</v>
          </cell>
          <cell r="K489">
            <v>82502</v>
          </cell>
          <cell r="L489" t="str">
            <v>890212568-544445</v>
          </cell>
          <cell r="M489" t="str">
            <v>GLOSA ACEPTADA POR LA IPS</v>
          </cell>
          <cell r="P489">
            <v>82502</v>
          </cell>
          <cell r="W489" t="str">
            <v/>
          </cell>
          <cell r="X489" t="str">
            <v/>
          </cell>
        </row>
        <row r="490">
          <cell r="A490" t="str">
            <v>890212568-540385</v>
          </cell>
          <cell r="B490" t="str">
            <v>890212568</v>
          </cell>
          <cell r="C490" t="str">
            <v>FUNDACION CARDIOVASCULAR DE COLOMBIA</v>
          </cell>
          <cell r="D490" t="str">
            <v>540385</v>
          </cell>
          <cell r="E490" t="str">
            <v>BGA</v>
          </cell>
          <cell r="F490" t="str">
            <v>2012</v>
          </cell>
          <cell r="G490" t="str">
            <v>13517580,00</v>
          </cell>
          <cell r="H490" t="str">
            <v>2012-09-12 12:00:00 AM</v>
          </cell>
          <cell r="I490" t="str">
            <v>2012-09-20 12:00:00 AM</v>
          </cell>
          <cell r="J490" t="str">
            <v>6015360,00</v>
          </cell>
          <cell r="K490">
            <v>7502220</v>
          </cell>
          <cell r="L490" t="str">
            <v>890212568-540385</v>
          </cell>
          <cell r="M490" t="str">
            <v>GLOSA ACEPTADA POR LA IPS</v>
          </cell>
          <cell r="P490">
            <v>7502220</v>
          </cell>
          <cell r="W490" t="str">
            <v/>
          </cell>
          <cell r="X490" t="str">
            <v/>
          </cell>
        </row>
        <row r="491">
          <cell r="A491" t="str">
            <v>890212568-1057533</v>
          </cell>
          <cell r="B491" t="str">
            <v>890212568</v>
          </cell>
          <cell r="C491" t="str">
            <v>FUNDACION CARDIOVASCULAR DE COLOMBIA</v>
          </cell>
          <cell r="D491" t="str">
            <v>1057533</v>
          </cell>
          <cell r="E491" t="str">
            <v>BGA</v>
          </cell>
          <cell r="F491" t="str">
            <v>2020</v>
          </cell>
          <cell r="G491" t="str">
            <v>3816273,00</v>
          </cell>
          <cell r="H491" t="str">
            <v>2020-05-26 12:00:00 AM</v>
          </cell>
          <cell r="I491" t="str">
            <v>2020-09-03 12:00:00 AM</v>
          </cell>
          <cell r="J491" t="str">
            <v>3710247,00</v>
          </cell>
          <cell r="K491">
            <v>83392</v>
          </cell>
          <cell r="L491" t="str">
            <v>890212568-1057533</v>
          </cell>
          <cell r="M491" t="str">
            <v>CANCELADO</v>
          </cell>
          <cell r="N491">
            <v>83392</v>
          </cell>
          <cell r="W491" t="str">
            <v>816-4408</v>
          </cell>
          <cell r="X491">
            <v>44144</v>
          </cell>
        </row>
        <row r="492">
          <cell r="A492" t="str">
            <v>890212568-1057680</v>
          </cell>
          <cell r="B492" t="str">
            <v>890212568</v>
          </cell>
          <cell r="C492" t="str">
            <v>FUNDACION CARDIOVASCULAR DE COLOMBIA</v>
          </cell>
          <cell r="D492" t="str">
            <v>1057680</v>
          </cell>
          <cell r="E492" t="str">
            <v>BGA</v>
          </cell>
          <cell r="F492" t="str">
            <v>2020</v>
          </cell>
          <cell r="G492" t="str">
            <v>95000,00</v>
          </cell>
          <cell r="H492" t="str">
            <v>2020-05-28 12:00:00 AM</v>
          </cell>
          <cell r="I492" t="str">
            <v>2020-06-03 12:00:00 AM</v>
          </cell>
          <cell r="J492" t="str">
            <v>0,00</v>
          </cell>
          <cell r="K492">
            <v>95000</v>
          </cell>
          <cell r="L492" t="str">
            <v>890212568-1057680</v>
          </cell>
          <cell r="M492" t="str">
            <v>CANCELADO</v>
          </cell>
          <cell r="N492">
            <v>95000</v>
          </cell>
          <cell r="W492" t="str">
            <v>816-4408</v>
          </cell>
          <cell r="X492">
            <v>44144</v>
          </cell>
        </row>
        <row r="493">
          <cell r="A493" t="str">
            <v>890212568-1056508</v>
          </cell>
          <cell r="B493" t="str">
            <v>890212568</v>
          </cell>
          <cell r="C493" t="str">
            <v>FUNDACION CARDIOVASCULAR DE COLOMBIA</v>
          </cell>
          <cell r="D493" t="str">
            <v>1056508</v>
          </cell>
          <cell r="E493" t="str">
            <v>BGA</v>
          </cell>
          <cell r="F493" t="str">
            <v>2020</v>
          </cell>
          <cell r="G493" t="str">
            <v>95000,00</v>
          </cell>
          <cell r="H493" t="str">
            <v>2020-05-11 12:00:00 AM</v>
          </cell>
          <cell r="I493" t="str">
            <v>2020-06-03 12:00:00 AM</v>
          </cell>
          <cell r="J493" t="str">
            <v>0,00</v>
          </cell>
          <cell r="K493">
            <v>95000</v>
          </cell>
          <cell r="L493" t="str">
            <v>890212568-1056508</v>
          </cell>
          <cell r="M493" t="str">
            <v>CANCELADO</v>
          </cell>
          <cell r="N493">
            <v>95000</v>
          </cell>
          <cell r="W493" t="str">
            <v>816-4408</v>
          </cell>
          <cell r="X493">
            <v>44144</v>
          </cell>
        </row>
        <row r="494">
          <cell r="A494" t="str">
            <v>890212568-1056590</v>
          </cell>
          <cell r="B494" t="str">
            <v>890212568</v>
          </cell>
          <cell r="C494" t="str">
            <v>FUNDACION CARDIOVASCULAR DE COLOMBIA</v>
          </cell>
          <cell r="D494" t="str">
            <v>1056590</v>
          </cell>
          <cell r="E494" t="str">
            <v>BGA</v>
          </cell>
          <cell r="F494" t="str">
            <v>2020</v>
          </cell>
          <cell r="G494" t="str">
            <v>2899511,00</v>
          </cell>
          <cell r="H494" t="str">
            <v>2020-05-12 12:00:00 AM</v>
          </cell>
          <cell r="I494" t="str">
            <v>2020-09-03 12:00:00 AM</v>
          </cell>
          <cell r="J494" t="str">
            <v>2738533,00</v>
          </cell>
          <cell r="K494">
            <v>160978</v>
          </cell>
          <cell r="L494" t="str">
            <v>890212568-1056590</v>
          </cell>
          <cell r="M494" t="str">
            <v>CANCELADO</v>
          </cell>
          <cell r="N494">
            <v>160978</v>
          </cell>
          <cell r="W494" t="str">
            <v>816-4408</v>
          </cell>
          <cell r="X494">
            <v>44144</v>
          </cell>
        </row>
        <row r="495">
          <cell r="A495" t="str">
            <v>890212568-1056986</v>
          </cell>
          <cell r="B495" t="str">
            <v>890212568</v>
          </cell>
          <cell r="C495" t="str">
            <v>FUNDACION CARDIOVASCULAR DE COLOMBIA</v>
          </cell>
          <cell r="D495" t="str">
            <v>1056986</v>
          </cell>
          <cell r="E495" t="str">
            <v>BGA</v>
          </cell>
          <cell r="F495" t="str">
            <v>2020</v>
          </cell>
          <cell r="G495" t="str">
            <v>3980381,00</v>
          </cell>
          <cell r="H495" t="str">
            <v>2020-05-18 12:00:00 AM</v>
          </cell>
          <cell r="I495" t="str">
            <v>2020-09-03 12:00:00 AM</v>
          </cell>
          <cell r="J495" t="str">
            <v>3757057,00</v>
          </cell>
          <cell r="K495">
            <v>223324</v>
          </cell>
          <cell r="L495" t="str">
            <v>890212568-1056986</v>
          </cell>
          <cell r="M495" t="str">
            <v>CANCELADO</v>
          </cell>
          <cell r="N495">
            <v>223324</v>
          </cell>
          <cell r="W495" t="str">
            <v>816-4408</v>
          </cell>
          <cell r="X495">
            <v>44144</v>
          </cell>
        </row>
        <row r="496">
          <cell r="A496" t="str">
            <v>890212568-1059668</v>
          </cell>
          <cell r="B496" t="str">
            <v>890212568</v>
          </cell>
          <cell r="C496" t="str">
            <v>FUNDACION CARDIOVASCULAR DE COLOMBIA</v>
          </cell>
          <cell r="D496" t="str">
            <v>1059668</v>
          </cell>
          <cell r="E496" t="str">
            <v>BGA</v>
          </cell>
          <cell r="F496" t="str">
            <v>2020</v>
          </cell>
          <cell r="G496" t="str">
            <v>28085587,00</v>
          </cell>
          <cell r="H496" t="str">
            <v>2020-06-20 12:00:00 AM</v>
          </cell>
          <cell r="I496" t="str">
            <v>2020-09-03 12:00:00 AM</v>
          </cell>
          <cell r="J496" t="str">
            <v>27666974,00</v>
          </cell>
          <cell r="K496">
            <v>413789</v>
          </cell>
          <cell r="L496" t="str">
            <v>890212568-1059668</v>
          </cell>
          <cell r="M496" t="str">
            <v>CANCELADO</v>
          </cell>
          <cell r="N496">
            <v>413789</v>
          </cell>
          <cell r="W496" t="str">
            <v>816-4408</v>
          </cell>
          <cell r="X496">
            <v>44144</v>
          </cell>
        </row>
        <row r="497">
          <cell r="A497" t="str">
            <v>890212568-1055892</v>
          </cell>
          <cell r="B497" t="str">
            <v>890212568</v>
          </cell>
          <cell r="C497" t="str">
            <v>FUNDACION CARDIOVASCULAR DE COLOMBIA</v>
          </cell>
          <cell r="D497" t="str">
            <v>1055892</v>
          </cell>
          <cell r="E497" t="str">
            <v>BGA</v>
          </cell>
          <cell r="F497" t="str">
            <v>2020</v>
          </cell>
          <cell r="G497" t="str">
            <v>31552326,00</v>
          </cell>
          <cell r="H497" t="str">
            <v>2020-04-30 12:00:00 AM</v>
          </cell>
          <cell r="I497" t="str">
            <v>2020-09-03 12:00:00 AM</v>
          </cell>
          <cell r="J497" t="str">
            <v>30177424,00</v>
          </cell>
          <cell r="K497">
            <v>1275452</v>
          </cell>
          <cell r="L497" t="str">
            <v>890212568-1055892</v>
          </cell>
          <cell r="M497" t="str">
            <v>CANCELADO</v>
          </cell>
          <cell r="N497">
            <v>1275452</v>
          </cell>
          <cell r="W497" t="str">
            <v>816-4408</v>
          </cell>
          <cell r="X497">
            <v>44144</v>
          </cell>
        </row>
        <row r="498">
          <cell r="A498" t="str">
            <v>890212568-1056140</v>
          </cell>
          <cell r="B498" t="str">
            <v>890212568</v>
          </cell>
          <cell r="C498" t="str">
            <v>FUNDACION CARDIOVASCULAR DE COLOMBIA</v>
          </cell>
          <cell r="D498" t="str">
            <v>1056140</v>
          </cell>
          <cell r="E498" t="str">
            <v>BGA</v>
          </cell>
          <cell r="F498" t="str">
            <v>2020</v>
          </cell>
          <cell r="G498" t="str">
            <v>9699623,00</v>
          </cell>
          <cell r="H498" t="str">
            <v>2020-05-05 12:00:00 AM</v>
          </cell>
          <cell r="I498" t="str">
            <v>2020-09-03 12:00:00 AM</v>
          </cell>
          <cell r="J498" t="str">
            <v>7367419,00</v>
          </cell>
          <cell r="K498">
            <v>2332204</v>
          </cell>
          <cell r="L498" t="str">
            <v>890212568-1056140</v>
          </cell>
          <cell r="M498" t="str">
            <v>CANCELADO</v>
          </cell>
          <cell r="N498">
            <v>2332204</v>
          </cell>
          <cell r="W498" t="str">
            <v>816-4408</v>
          </cell>
          <cell r="X498">
            <v>44144</v>
          </cell>
        </row>
        <row r="499">
          <cell r="A499" t="str">
            <v>890212568-1058222</v>
          </cell>
          <cell r="B499" t="str">
            <v>890212568</v>
          </cell>
          <cell r="C499" t="str">
            <v>FUNDACION CARDIOVASCULAR DE COLOMBIA</v>
          </cell>
          <cell r="D499" t="str">
            <v>1058222</v>
          </cell>
          <cell r="E499" t="str">
            <v>BGA</v>
          </cell>
          <cell r="F499" t="str">
            <v>2020</v>
          </cell>
          <cell r="G499" t="str">
            <v>36911181,00</v>
          </cell>
          <cell r="H499" t="str">
            <v>2020-06-03 12:00:00 AM</v>
          </cell>
          <cell r="I499" t="str">
            <v>2020-09-03 12:00:00 AM</v>
          </cell>
          <cell r="J499" t="str">
            <v>30019391,00</v>
          </cell>
          <cell r="K499">
            <v>3826062</v>
          </cell>
          <cell r="L499" t="str">
            <v>890212568-1058222</v>
          </cell>
          <cell r="M499" t="str">
            <v>CANCELADO</v>
          </cell>
          <cell r="N499">
            <v>3826062</v>
          </cell>
          <cell r="W499" t="str">
            <v>816-4408</v>
          </cell>
          <cell r="X499">
            <v>44144</v>
          </cell>
        </row>
        <row r="500">
          <cell r="A500" t="str">
            <v>890212568-554905</v>
          </cell>
          <cell r="B500" t="str">
            <v>890212568</v>
          </cell>
          <cell r="C500" t="str">
            <v>FUNDACION CARDIOVASCULAR DE COLOMBIA</v>
          </cell>
          <cell r="D500" t="str">
            <v>554905</v>
          </cell>
          <cell r="E500" t="str">
            <v>BGA</v>
          </cell>
          <cell r="F500" t="str">
            <v>2012</v>
          </cell>
          <cell r="G500" t="str">
            <v>14093513,00</v>
          </cell>
          <cell r="H500" t="str">
            <v>2012-11-16 12:00:00 AM</v>
          </cell>
          <cell r="I500" t="str">
            <v>2013-01-17 12:00:00 AM</v>
          </cell>
          <cell r="J500" t="str">
            <v>14038898,00</v>
          </cell>
          <cell r="K500">
            <v>54615</v>
          </cell>
          <cell r="L500" t="str">
            <v>890212568-554905</v>
          </cell>
          <cell r="M500" t="str">
            <v>GLOSA ACEPTADA POR LA IPS</v>
          </cell>
          <cell r="P500">
            <v>54615</v>
          </cell>
          <cell r="W500" t="str">
            <v/>
          </cell>
          <cell r="X500" t="str">
            <v/>
          </cell>
        </row>
        <row r="501">
          <cell r="A501" t="str">
            <v>890212568-536254</v>
          </cell>
          <cell r="B501" t="str">
            <v>890212568</v>
          </cell>
          <cell r="C501" t="str">
            <v>FUNDACION CARDIOVASCULAR DE COLOMBIA</v>
          </cell>
          <cell r="D501" t="str">
            <v>536254</v>
          </cell>
          <cell r="E501" t="str">
            <v>BGA</v>
          </cell>
          <cell r="F501" t="str">
            <v>2012</v>
          </cell>
          <cell r="G501" t="str">
            <v>15307260,00</v>
          </cell>
          <cell r="H501" t="str">
            <v>2012-08-27 12:00:00 AM</v>
          </cell>
          <cell r="I501" t="str">
            <v>2012-09-04 12:00:00 AM</v>
          </cell>
          <cell r="J501" t="str">
            <v>5596440,00</v>
          </cell>
          <cell r="K501">
            <v>9710820</v>
          </cell>
          <cell r="L501" t="str">
            <v>890212568-536254</v>
          </cell>
          <cell r="M501" t="str">
            <v>GLOSA ACEPTADA POR LA IPS</v>
          </cell>
          <cell r="P501">
            <v>9710820</v>
          </cell>
          <cell r="W501" t="str">
            <v/>
          </cell>
          <cell r="X50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83"/>
  <sheetViews>
    <sheetView tabSelected="1" workbookViewId="0">
      <pane ySplit="8" topLeftCell="A9" activePane="bottomLeft" state="frozen"/>
      <selection pane="bottomLeft" activeCell="H10" sqref="H10"/>
    </sheetView>
  </sheetViews>
  <sheetFormatPr baseColWidth="10" defaultRowHeight="15" x14ac:dyDescent="0.25"/>
  <cols>
    <col min="1" max="1" width="9.7109375" customWidth="1"/>
    <col min="5" max="5" width="10.42578125" style="51" customWidth="1"/>
    <col min="6" max="6" width="12.42578125" style="51" customWidth="1"/>
    <col min="7" max="7" width="11.42578125" style="52"/>
    <col min="8" max="11" width="11.42578125" style="53"/>
    <col min="12" max="12" width="13.85546875" style="53" customWidth="1"/>
    <col min="13" max="14" width="11.42578125" style="53"/>
    <col min="15" max="15" width="13.7109375" style="53" customWidth="1"/>
    <col min="17" max="17" width="13.28515625" style="53" customWidth="1"/>
    <col min="18" max="18" width="14" style="54" customWidth="1"/>
    <col min="19" max="19" width="11.85546875" style="54" customWidth="1"/>
    <col min="20" max="20" width="11.140625" style="54" customWidth="1"/>
    <col min="21" max="21" width="12.42578125" style="54" customWidth="1"/>
    <col min="22" max="24" width="15.140625" style="54" customWidth="1"/>
    <col min="25" max="25" width="15.42578125" style="54" customWidth="1"/>
    <col min="26" max="26" width="12.140625" style="54" customWidth="1"/>
    <col min="27" max="27" width="10.7109375" style="55" customWidth="1"/>
    <col min="28" max="28" width="11.42578125" style="56"/>
    <col min="29" max="29" width="15.140625" customWidth="1"/>
    <col min="30" max="30" width="15.42578125" customWidth="1"/>
  </cols>
  <sheetData>
    <row r="1" spans="1:30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57" t="s">
        <v>1</v>
      </c>
      <c r="Q1" s="57"/>
      <c r="R1" s="7">
        <f>S7+U7+V7</f>
        <v>9203760</v>
      </c>
      <c r="S1" s="7"/>
      <c r="T1" s="7"/>
      <c r="U1" s="7"/>
      <c r="V1" s="7"/>
      <c r="W1" s="7"/>
      <c r="X1" s="7"/>
      <c r="Y1" s="7"/>
      <c r="Z1" s="6"/>
      <c r="AA1" s="8"/>
      <c r="AB1" s="9"/>
      <c r="AC1" s="2"/>
      <c r="AD1" s="2"/>
    </row>
    <row r="2" spans="1:30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57" t="s">
        <v>3</v>
      </c>
      <c r="Q2" s="57"/>
      <c r="R2" s="7">
        <f>R7+T7+W7+X7+Y7+Z7</f>
        <v>1399659938</v>
      </c>
      <c r="S2" s="7"/>
      <c r="T2" s="7"/>
      <c r="U2" s="7"/>
      <c r="V2" s="7"/>
      <c r="W2" s="7"/>
      <c r="X2" s="7"/>
      <c r="Y2" s="7"/>
      <c r="Z2" s="6"/>
      <c r="AA2" s="8"/>
      <c r="AB2" s="9"/>
      <c r="AC2" s="2"/>
      <c r="AD2" s="2"/>
    </row>
    <row r="3" spans="1:30" x14ac:dyDescent="0.25">
      <c r="A3" s="1" t="s">
        <v>4</v>
      </c>
      <c r="B3" s="2"/>
      <c r="C3" s="2"/>
      <c r="D3" s="2"/>
      <c r="E3" s="3"/>
      <c r="F3" s="3"/>
      <c r="G3" s="4"/>
      <c r="H3" s="10"/>
      <c r="I3" s="5"/>
      <c r="J3" s="5"/>
      <c r="K3" s="5"/>
      <c r="L3" s="5"/>
      <c r="M3" s="5"/>
      <c r="N3" s="5"/>
      <c r="O3" s="6"/>
      <c r="P3" s="57" t="s">
        <v>5</v>
      </c>
      <c r="Q3" s="57"/>
      <c r="R3" s="7">
        <f>R7</f>
        <v>1363153897</v>
      </c>
      <c r="S3" s="7"/>
      <c r="T3" s="7"/>
      <c r="U3" s="7"/>
      <c r="V3" s="7"/>
      <c r="W3" s="7"/>
      <c r="X3" s="7"/>
      <c r="Y3" s="7"/>
      <c r="Z3" s="6"/>
      <c r="AA3" s="8"/>
      <c r="AB3" s="9"/>
      <c r="AC3" s="2"/>
      <c r="AD3" s="2"/>
    </row>
    <row r="4" spans="1:30" x14ac:dyDescent="0.25">
      <c r="A4" s="1" t="s">
        <v>6</v>
      </c>
      <c r="B4" s="2"/>
      <c r="C4" s="2"/>
      <c r="D4" s="2"/>
      <c r="E4" s="3"/>
      <c r="F4" s="3"/>
      <c r="G4" s="11"/>
      <c r="H4" s="5"/>
      <c r="I4" s="5"/>
      <c r="J4" s="5"/>
      <c r="K4" s="5"/>
      <c r="L4" s="5"/>
      <c r="M4" s="5"/>
      <c r="N4" s="5"/>
      <c r="O4" s="12"/>
      <c r="P4" s="13"/>
      <c r="Q4" s="5"/>
      <c r="R4" s="12"/>
      <c r="S4" s="12"/>
      <c r="T4" s="12"/>
      <c r="U4" s="12"/>
      <c r="V4" s="12"/>
      <c r="W4" s="12"/>
      <c r="X4" s="12"/>
      <c r="Y4" s="12"/>
      <c r="Z4" s="12"/>
      <c r="AA4" s="8"/>
      <c r="AB4" s="9"/>
      <c r="AC4" s="2"/>
      <c r="AD4" s="2"/>
    </row>
    <row r="5" spans="1:30" ht="15.75" thickBot="1" x14ac:dyDescent="0.3">
      <c r="A5" s="1" t="s">
        <v>7</v>
      </c>
      <c r="B5" s="2"/>
      <c r="C5" s="2"/>
      <c r="D5" s="2"/>
      <c r="E5" s="3"/>
      <c r="F5" s="3"/>
      <c r="G5" s="11"/>
      <c r="H5" s="5"/>
      <c r="I5" s="5"/>
      <c r="J5" s="5"/>
      <c r="K5" s="5"/>
      <c r="L5" s="5"/>
      <c r="M5" s="5"/>
      <c r="N5" s="5"/>
      <c r="O5" s="12"/>
      <c r="P5" s="13"/>
      <c r="Q5" s="5"/>
      <c r="R5" s="12"/>
      <c r="S5" s="12"/>
      <c r="T5" s="12"/>
      <c r="U5" s="12"/>
      <c r="V5" s="12"/>
      <c r="W5" s="12"/>
      <c r="X5" s="12"/>
      <c r="Y5" s="12"/>
      <c r="Z5" s="12"/>
      <c r="AA5" s="8"/>
      <c r="AB5" s="9"/>
      <c r="AC5" s="2"/>
      <c r="AD5" s="2"/>
    </row>
    <row r="6" spans="1:30" ht="15.75" thickBot="1" x14ac:dyDescent="0.3">
      <c r="A6" s="58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8" t="s">
        <v>9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1"/>
      <c r="AC6" s="59"/>
      <c r="AD6" s="60"/>
    </row>
    <row r="7" spans="1:30" x14ac:dyDescent="0.25">
      <c r="A7" s="1"/>
      <c r="B7" s="1"/>
      <c r="C7" s="1"/>
      <c r="D7" s="1"/>
      <c r="E7" s="14"/>
      <c r="F7" s="14"/>
      <c r="G7" s="15"/>
      <c r="H7" s="16"/>
      <c r="I7" s="16"/>
      <c r="J7" s="16"/>
      <c r="K7" s="16"/>
      <c r="L7" s="16"/>
      <c r="M7" s="16"/>
      <c r="N7" s="16"/>
      <c r="O7" s="7">
        <f>SUBTOTAL(9,O9:O683)</f>
        <v>1408863698</v>
      </c>
      <c r="P7" s="7"/>
      <c r="Q7" s="7"/>
      <c r="R7" s="7">
        <f>SUBTOTAL(9,R9:R683)</f>
        <v>1363153897</v>
      </c>
      <c r="S7" s="7">
        <f t="shared" ref="S7:Z7" si="0">SUBTOTAL(9,S9:S683)</f>
        <v>9213</v>
      </c>
      <c r="T7" s="7">
        <f t="shared" si="0"/>
        <v>23198877</v>
      </c>
      <c r="U7" s="7">
        <f t="shared" si="0"/>
        <v>8579434</v>
      </c>
      <c r="V7" s="7">
        <f t="shared" si="0"/>
        <v>615113</v>
      </c>
      <c r="W7" s="7">
        <f t="shared" si="0"/>
        <v>3402891</v>
      </c>
      <c r="X7" s="7">
        <f t="shared" si="0"/>
        <v>-7400</v>
      </c>
      <c r="Y7" s="7">
        <f t="shared" si="0"/>
        <v>9847808</v>
      </c>
      <c r="Z7" s="7">
        <f t="shared" si="0"/>
        <v>63865</v>
      </c>
      <c r="AA7" s="15"/>
      <c r="AB7" s="17"/>
      <c r="AC7" s="18"/>
      <c r="AD7" s="19"/>
    </row>
    <row r="8" spans="1:30" s="27" customFormat="1" ht="63.75" x14ac:dyDescent="0.2">
      <c r="A8" s="20" t="s">
        <v>10</v>
      </c>
      <c r="B8" s="20" t="s">
        <v>11</v>
      </c>
      <c r="C8" s="20" t="s">
        <v>12</v>
      </c>
      <c r="D8" s="20" t="s">
        <v>13</v>
      </c>
      <c r="E8" s="21" t="s">
        <v>14</v>
      </c>
      <c r="F8" s="21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2" t="s">
        <v>25</v>
      </c>
      <c r="Q8" s="23" t="s">
        <v>26</v>
      </c>
      <c r="R8" s="24" t="s">
        <v>27</v>
      </c>
      <c r="S8" s="24" t="s">
        <v>28</v>
      </c>
      <c r="T8" s="24" t="s">
        <v>29</v>
      </c>
      <c r="U8" s="24" t="s">
        <v>30</v>
      </c>
      <c r="V8" s="24" t="s">
        <v>31</v>
      </c>
      <c r="W8" s="24" t="s">
        <v>32</v>
      </c>
      <c r="X8" s="24" t="s">
        <v>33</v>
      </c>
      <c r="Y8" s="24" t="s">
        <v>34</v>
      </c>
      <c r="Z8" s="24" t="s">
        <v>35</v>
      </c>
      <c r="AA8" s="25" t="s">
        <v>36</v>
      </c>
      <c r="AB8" s="26" t="s">
        <v>37</v>
      </c>
      <c r="AC8" s="25" t="s">
        <v>38</v>
      </c>
      <c r="AD8" s="25" t="s">
        <v>39</v>
      </c>
    </row>
    <row r="9" spans="1:30" ht="15.95" customHeight="1" x14ac:dyDescent="0.25">
      <c r="A9" s="28">
        <v>1</v>
      </c>
      <c r="B9" s="28" t="s">
        <v>40</v>
      </c>
      <c r="C9" s="29" t="s">
        <v>41</v>
      </c>
      <c r="D9" s="30" t="s">
        <v>42</v>
      </c>
      <c r="E9" s="31">
        <v>44865</v>
      </c>
      <c r="F9" s="31">
        <v>44866</v>
      </c>
      <c r="G9" s="32">
        <v>91300</v>
      </c>
      <c r="H9" s="33"/>
      <c r="I9" s="33"/>
      <c r="J9" s="34"/>
      <c r="K9" s="33"/>
      <c r="L9" s="33"/>
      <c r="M9" s="33"/>
      <c r="N9" s="33"/>
      <c r="O9" s="35">
        <v>91300</v>
      </c>
      <c r="P9" s="30" t="s">
        <v>42</v>
      </c>
      <c r="Q9" s="36">
        <v>91300</v>
      </c>
      <c r="R9" s="36">
        <v>95000</v>
      </c>
      <c r="S9" s="36"/>
      <c r="T9" s="36"/>
      <c r="U9" s="36"/>
      <c r="V9" s="36"/>
      <c r="W9" s="36"/>
      <c r="X9" s="36">
        <v>-3700</v>
      </c>
      <c r="Y9" s="36"/>
      <c r="Z9" s="37"/>
      <c r="AA9" s="38" t="s">
        <v>43</v>
      </c>
      <c r="AB9" s="39">
        <v>44915</v>
      </c>
      <c r="AC9" s="40"/>
      <c r="AD9" s="28" t="s">
        <v>44</v>
      </c>
    </row>
    <row r="10" spans="1:30" ht="15.95" customHeight="1" x14ac:dyDescent="0.25">
      <c r="A10" s="28">
        <v>2</v>
      </c>
      <c r="B10" s="28" t="s">
        <v>40</v>
      </c>
      <c r="C10" s="29" t="s">
        <v>45</v>
      </c>
      <c r="D10" s="41" t="s">
        <v>46</v>
      </c>
      <c r="E10" s="42">
        <v>44660</v>
      </c>
      <c r="F10" s="43">
        <v>44722</v>
      </c>
      <c r="G10" s="32">
        <v>196300</v>
      </c>
      <c r="H10" s="33"/>
      <c r="I10" s="33"/>
      <c r="J10" s="44"/>
      <c r="K10" s="45"/>
      <c r="L10" s="33"/>
      <c r="M10" s="44"/>
      <c r="N10" s="46"/>
      <c r="O10" s="37">
        <v>196300</v>
      </c>
      <c r="P10" s="41" t="s">
        <v>46</v>
      </c>
      <c r="Q10" s="35">
        <v>196300</v>
      </c>
      <c r="R10" s="47">
        <v>200000</v>
      </c>
      <c r="S10" s="47"/>
      <c r="T10" s="47"/>
      <c r="U10" s="47"/>
      <c r="V10" s="47"/>
      <c r="W10" s="47"/>
      <c r="X10" s="47">
        <v>-3700</v>
      </c>
      <c r="Y10" s="47"/>
      <c r="Z10" s="46"/>
      <c r="AA10" s="48" t="s">
        <v>47</v>
      </c>
      <c r="AB10" s="49">
        <v>44767</v>
      </c>
      <c r="AC10" s="40"/>
      <c r="AD10" s="50" t="s">
        <v>48</v>
      </c>
    </row>
    <row r="11" spans="1:30" ht="15.95" customHeight="1" x14ac:dyDescent="0.25">
      <c r="A11" s="28">
        <v>3</v>
      </c>
      <c r="B11" s="28" t="s">
        <v>40</v>
      </c>
      <c r="C11" s="29" t="s">
        <v>41</v>
      </c>
      <c r="D11" s="41" t="s">
        <v>49</v>
      </c>
      <c r="E11" s="42">
        <v>44900</v>
      </c>
      <c r="F11" s="43">
        <v>44900</v>
      </c>
      <c r="G11" s="32">
        <v>20454</v>
      </c>
      <c r="H11" s="33"/>
      <c r="I11" s="33"/>
      <c r="J11" s="44"/>
      <c r="K11" s="45"/>
      <c r="L11" s="33"/>
      <c r="M11" s="44"/>
      <c r="N11" s="46"/>
      <c r="O11" s="37">
        <v>20454</v>
      </c>
      <c r="P11" s="41" t="s">
        <v>49</v>
      </c>
      <c r="Q11" s="35">
        <v>20454</v>
      </c>
      <c r="R11" s="47">
        <v>20454</v>
      </c>
      <c r="S11" s="47"/>
      <c r="T11" s="47"/>
      <c r="U11" s="47"/>
      <c r="V11" s="47"/>
      <c r="W11" s="47"/>
      <c r="X11" s="47"/>
      <c r="Y11" s="47"/>
      <c r="Z11" s="46"/>
      <c r="AA11" s="48" t="s">
        <v>50</v>
      </c>
      <c r="AB11" s="49">
        <v>44950</v>
      </c>
      <c r="AC11" s="40"/>
      <c r="AD11" s="50"/>
    </row>
    <row r="12" spans="1:30" ht="15.95" customHeight="1" x14ac:dyDescent="0.25">
      <c r="A12" s="28">
        <v>4</v>
      </c>
      <c r="B12" s="28" t="s">
        <v>40</v>
      </c>
      <c r="C12" s="29" t="s">
        <v>41</v>
      </c>
      <c r="D12" s="41" t="s">
        <v>51</v>
      </c>
      <c r="E12" s="42">
        <v>44846</v>
      </c>
      <c r="F12" s="43">
        <v>44866</v>
      </c>
      <c r="G12" s="32">
        <v>28066</v>
      </c>
      <c r="H12" s="33"/>
      <c r="I12" s="33"/>
      <c r="J12" s="44"/>
      <c r="K12" s="45"/>
      <c r="L12" s="33"/>
      <c r="M12" s="44"/>
      <c r="N12" s="46"/>
      <c r="O12" s="37">
        <v>28066</v>
      </c>
      <c r="P12" s="41" t="s">
        <v>51</v>
      </c>
      <c r="Q12" s="35">
        <v>28066</v>
      </c>
      <c r="R12" s="47">
        <v>28066</v>
      </c>
      <c r="S12" s="47"/>
      <c r="T12" s="47"/>
      <c r="U12" s="47"/>
      <c r="V12" s="47"/>
      <c r="W12" s="47"/>
      <c r="X12" s="47"/>
      <c r="Y12" s="47"/>
      <c r="Z12" s="46"/>
      <c r="AA12" s="48" t="s">
        <v>43</v>
      </c>
      <c r="AB12" s="49">
        <v>44915</v>
      </c>
      <c r="AC12" s="40"/>
      <c r="AD12" s="50"/>
    </row>
    <row r="13" spans="1:30" ht="15.95" customHeight="1" x14ac:dyDescent="0.25">
      <c r="A13" s="28">
        <v>5</v>
      </c>
      <c r="B13" s="28" t="s">
        <v>40</v>
      </c>
      <c r="C13" s="29" t="s">
        <v>41</v>
      </c>
      <c r="D13" s="41" t="s">
        <v>52</v>
      </c>
      <c r="E13" s="42">
        <v>44900</v>
      </c>
      <c r="F13" s="43">
        <v>44900</v>
      </c>
      <c r="G13" s="32">
        <v>28066</v>
      </c>
      <c r="H13" s="33"/>
      <c r="I13" s="33"/>
      <c r="J13" s="44"/>
      <c r="K13" s="45"/>
      <c r="L13" s="33"/>
      <c r="M13" s="44"/>
      <c r="N13" s="46"/>
      <c r="O13" s="37">
        <v>28066</v>
      </c>
      <c r="P13" s="41" t="s">
        <v>52</v>
      </c>
      <c r="Q13" s="35">
        <v>28066</v>
      </c>
      <c r="R13" s="47">
        <v>28066</v>
      </c>
      <c r="S13" s="47"/>
      <c r="T13" s="47"/>
      <c r="U13" s="47"/>
      <c r="V13" s="47"/>
      <c r="W13" s="47"/>
      <c r="X13" s="47"/>
      <c r="Y13" s="47"/>
      <c r="Z13" s="46"/>
      <c r="AA13" s="48" t="s">
        <v>50</v>
      </c>
      <c r="AB13" s="49">
        <v>44950</v>
      </c>
      <c r="AC13" s="40"/>
      <c r="AD13" s="50"/>
    </row>
    <row r="14" spans="1:30" ht="15.95" customHeight="1" x14ac:dyDescent="0.25">
      <c r="A14" s="28">
        <v>6</v>
      </c>
      <c r="B14" s="28" t="s">
        <v>40</v>
      </c>
      <c r="C14" s="29" t="s">
        <v>41</v>
      </c>
      <c r="D14" s="41" t="s">
        <v>53</v>
      </c>
      <c r="E14" s="42">
        <v>44896</v>
      </c>
      <c r="F14" s="43">
        <v>44900</v>
      </c>
      <c r="G14" s="32">
        <v>36665</v>
      </c>
      <c r="H14" s="33"/>
      <c r="I14" s="33"/>
      <c r="J14" s="44"/>
      <c r="K14" s="45"/>
      <c r="L14" s="33"/>
      <c r="M14" s="44"/>
      <c r="N14" s="46"/>
      <c r="O14" s="37">
        <v>36665</v>
      </c>
      <c r="P14" s="41" t="s">
        <v>53</v>
      </c>
      <c r="Q14" s="35">
        <v>36665</v>
      </c>
      <c r="R14" s="47">
        <v>36665</v>
      </c>
      <c r="S14" s="47"/>
      <c r="T14" s="47"/>
      <c r="U14" s="47"/>
      <c r="V14" s="47"/>
      <c r="W14" s="47"/>
      <c r="X14" s="47"/>
      <c r="Y14" s="47"/>
      <c r="Z14" s="46"/>
      <c r="AA14" s="48" t="s">
        <v>50</v>
      </c>
      <c r="AB14" s="49">
        <v>44950</v>
      </c>
      <c r="AC14" s="40"/>
      <c r="AD14" s="50"/>
    </row>
    <row r="15" spans="1:30" ht="15.95" customHeight="1" x14ac:dyDescent="0.25">
      <c r="A15" s="28">
        <v>7</v>
      </c>
      <c r="B15" s="28" t="s">
        <v>40</v>
      </c>
      <c r="C15" s="29" t="s">
        <v>45</v>
      </c>
      <c r="D15" s="41" t="s">
        <v>54</v>
      </c>
      <c r="E15" s="42">
        <v>44833</v>
      </c>
      <c r="F15" s="43">
        <v>44866</v>
      </c>
      <c r="G15" s="32">
        <v>67500</v>
      </c>
      <c r="H15" s="33"/>
      <c r="I15" s="33"/>
      <c r="J15" s="44"/>
      <c r="K15" s="45"/>
      <c r="L15" s="33"/>
      <c r="M15" s="44"/>
      <c r="N15" s="46"/>
      <c r="O15" s="37">
        <v>67500</v>
      </c>
      <c r="P15" s="41" t="s">
        <v>54</v>
      </c>
      <c r="Q15" s="35">
        <v>67500</v>
      </c>
      <c r="R15" s="47">
        <v>67500</v>
      </c>
      <c r="S15" s="47"/>
      <c r="T15" s="47"/>
      <c r="U15" s="47"/>
      <c r="V15" s="47"/>
      <c r="W15" s="47"/>
      <c r="X15" s="47"/>
      <c r="Y15" s="47"/>
      <c r="Z15" s="46"/>
      <c r="AA15" s="48" t="s">
        <v>43</v>
      </c>
      <c r="AB15" s="49">
        <v>44915</v>
      </c>
      <c r="AC15" s="40"/>
      <c r="AD15" s="50"/>
    </row>
    <row r="16" spans="1:30" ht="15.95" customHeight="1" x14ac:dyDescent="0.25">
      <c r="A16" s="28">
        <v>8</v>
      </c>
      <c r="B16" s="28" t="s">
        <v>40</v>
      </c>
      <c r="C16" s="29" t="s">
        <v>45</v>
      </c>
      <c r="D16" s="41" t="s">
        <v>55</v>
      </c>
      <c r="E16" s="42">
        <v>44790</v>
      </c>
      <c r="F16" s="43">
        <v>44866</v>
      </c>
      <c r="G16" s="32">
        <v>67500</v>
      </c>
      <c r="H16" s="33"/>
      <c r="I16" s="33"/>
      <c r="J16" s="44"/>
      <c r="K16" s="45"/>
      <c r="L16" s="33"/>
      <c r="M16" s="44"/>
      <c r="N16" s="46"/>
      <c r="O16" s="37">
        <v>67500</v>
      </c>
      <c r="P16" s="41" t="s">
        <v>55</v>
      </c>
      <c r="Q16" s="35">
        <v>67500</v>
      </c>
      <c r="R16" s="47">
        <v>67500</v>
      </c>
      <c r="S16" s="47"/>
      <c r="T16" s="47"/>
      <c r="U16" s="47"/>
      <c r="V16" s="47"/>
      <c r="W16" s="47"/>
      <c r="X16" s="47"/>
      <c r="Y16" s="47"/>
      <c r="Z16" s="46"/>
      <c r="AA16" s="48" t="s">
        <v>43</v>
      </c>
      <c r="AB16" s="49">
        <v>44915</v>
      </c>
      <c r="AC16" s="40"/>
      <c r="AD16" s="50"/>
    </row>
    <row r="17" spans="1:30" ht="15.95" customHeight="1" x14ac:dyDescent="0.25">
      <c r="A17" s="28">
        <v>9</v>
      </c>
      <c r="B17" s="28" t="s">
        <v>40</v>
      </c>
      <c r="C17" s="29" t="s">
        <v>45</v>
      </c>
      <c r="D17" s="41" t="s">
        <v>56</v>
      </c>
      <c r="E17" s="42">
        <v>44886</v>
      </c>
      <c r="F17" s="43">
        <v>44896</v>
      </c>
      <c r="G17" s="32">
        <v>67500</v>
      </c>
      <c r="H17" s="33"/>
      <c r="I17" s="33"/>
      <c r="J17" s="44"/>
      <c r="K17" s="45"/>
      <c r="L17" s="33"/>
      <c r="M17" s="44"/>
      <c r="N17" s="46"/>
      <c r="O17" s="37">
        <v>67500</v>
      </c>
      <c r="P17" s="41" t="s">
        <v>56</v>
      </c>
      <c r="Q17" s="35">
        <v>67500</v>
      </c>
      <c r="R17" s="47">
        <v>67500</v>
      </c>
      <c r="S17" s="47"/>
      <c r="T17" s="47"/>
      <c r="U17" s="47"/>
      <c r="V17" s="47"/>
      <c r="W17" s="47"/>
      <c r="X17" s="47"/>
      <c r="Y17" s="47"/>
      <c r="Z17" s="46"/>
      <c r="AA17" s="48" t="s">
        <v>50</v>
      </c>
      <c r="AB17" s="49">
        <v>44950</v>
      </c>
      <c r="AC17" s="40"/>
      <c r="AD17" s="50"/>
    </row>
    <row r="18" spans="1:30" ht="15.95" customHeight="1" x14ac:dyDescent="0.25">
      <c r="A18" s="28">
        <v>10</v>
      </c>
      <c r="B18" s="28" t="s">
        <v>40</v>
      </c>
      <c r="C18" s="29" t="s">
        <v>45</v>
      </c>
      <c r="D18" s="41" t="s">
        <v>57</v>
      </c>
      <c r="E18" s="42">
        <v>44894</v>
      </c>
      <c r="F18" s="43">
        <v>44900</v>
      </c>
      <c r="G18" s="32">
        <v>80000</v>
      </c>
      <c r="H18" s="33"/>
      <c r="I18" s="33"/>
      <c r="J18" s="44"/>
      <c r="K18" s="45"/>
      <c r="L18" s="33"/>
      <c r="M18" s="44"/>
      <c r="N18" s="46"/>
      <c r="O18" s="37">
        <v>80000</v>
      </c>
      <c r="P18" s="41" t="s">
        <v>57</v>
      </c>
      <c r="Q18" s="35">
        <v>80000</v>
      </c>
      <c r="R18" s="47">
        <v>80000</v>
      </c>
      <c r="S18" s="47"/>
      <c r="T18" s="47"/>
      <c r="U18" s="47"/>
      <c r="V18" s="47"/>
      <c r="W18" s="47"/>
      <c r="X18" s="47"/>
      <c r="Y18" s="47"/>
      <c r="Z18" s="46"/>
      <c r="AA18" s="48" t="s">
        <v>50</v>
      </c>
      <c r="AB18" s="49">
        <v>44950</v>
      </c>
      <c r="AC18" s="40"/>
      <c r="AD18" s="50"/>
    </row>
    <row r="19" spans="1:30" ht="15.95" customHeight="1" x14ac:dyDescent="0.25">
      <c r="A19" s="28">
        <v>11</v>
      </c>
      <c r="B19" s="28" t="s">
        <v>40</v>
      </c>
      <c r="C19" s="29" t="s">
        <v>41</v>
      </c>
      <c r="D19" s="41" t="s">
        <v>58</v>
      </c>
      <c r="E19" s="42">
        <v>44900</v>
      </c>
      <c r="F19" s="43">
        <v>44900</v>
      </c>
      <c r="G19" s="32">
        <v>91300</v>
      </c>
      <c r="H19" s="33"/>
      <c r="I19" s="33"/>
      <c r="J19" s="44"/>
      <c r="K19" s="45"/>
      <c r="L19" s="33"/>
      <c r="M19" s="44"/>
      <c r="N19" s="46"/>
      <c r="O19" s="37">
        <v>91300</v>
      </c>
      <c r="P19" s="41" t="s">
        <v>58</v>
      </c>
      <c r="Q19" s="35">
        <v>91300</v>
      </c>
      <c r="R19" s="47">
        <v>91300</v>
      </c>
      <c r="S19" s="47"/>
      <c r="T19" s="47"/>
      <c r="U19" s="47"/>
      <c r="V19" s="47"/>
      <c r="W19" s="47"/>
      <c r="X19" s="47"/>
      <c r="Y19" s="47"/>
      <c r="Z19" s="46"/>
      <c r="AA19" s="48" t="s">
        <v>50</v>
      </c>
      <c r="AB19" s="49">
        <v>44950</v>
      </c>
      <c r="AC19" s="40"/>
      <c r="AD19" s="50"/>
    </row>
    <row r="20" spans="1:30" ht="15.95" customHeight="1" x14ac:dyDescent="0.25">
      <c r="A20" s="28">
        <v>12</v>
      </c>
      <c r="B20" s="28" t="s">
        <v>40</v>
      </c>
      <c r="C20" s="29" t="s">
        <v>41</v>
      </c>
      <c r="D20" s="41" t="s">
        <v>59</v>
      </c>
      <c r="E20" s="42">
        <v>44896</v>
      </c>
      <c r="F20" s="43">
        <v>44900</v>
      </c>
      <c r="G20" s="32">
        <v>91300</v>
      </c>
      <c r="H20" s="33"/>
      <c r="I20" s="33"/>
      <c r="J20" s="44"/>
      <c r="K20" s="45"/>
      <c r="L20" s="33"/>
      <c r="M20" s="44"/>
      <c r="N20" s="46"/>
      <c r="O20" s="37">
        <v>91300</v>
      </c>
      <c r="P20" s="41" t="s">
        <v>59</v>
      </c>
      <c r="Q20" s="35">
        <v>91300</v>
      </c>
      <c r="R20" s="47">
        <v>91300</v>
      </c>
      <c r="S20" s="47"/>
      <c r="T20" s="47"/>
      <c r="U20" s="47"/>
      <c r="V20" s="47"/>
      <c r="W20" s="47"/>
      <c r="X20" s="47"/>
      <c r="Y20" s="47"/>
      <c r="Z20" s="46"/>
      <c r="AA20" s="48" t="s">
        <v>50</v>
      </c>
      <c r="AB20" s="49">
        <v>44950</v>
      </c>
      <c r="AC20" s="40"/>
      <c r="AD20" s="50"/>
    </row>
    <row r="21" spans="1:30" ht="15.95" customHeight="1" x14ac:dyDescent="0.25">
      <c r="A21" s="28">
        <v>13</v>
      </c>
      <c r="B21" s="28" t="s">
        <v>40</v>
      </c>
      <c r="C21" s="29" t="s">
        <v>45</v>
      </c>
      <c r="D21" s="41" t="s">
        <v>60</v>
      </c>
      <c r="E21" s="42">
        <v>44846</v>
      </c>
      <c r="F21" s="43">
        <v>44867</v>
      </c>
      <c r="G21" s="32">
        <v>144900</v>
      </c>
      <c r="H21" s="33"/>
      <c r="I21" s="33"/>
      <c r="J21" s="44"/>
      <c r="K21" s="45"/>
      <c r="L21" s="33"/>
      <c r="M21" s="44"/>
      <c r="N21" s="46"/>
      <c r="O21" s="37">
        <v>144900</v>
      </c>
      <c r="P21" s="41" t="s">
        <v>60</v>
      </c>
      <c r="Q21" s="35">
        <v>144900</v>
      </c>
      <c r="R21" s="47">
        <v>144900</v>
      </c>
      <c r="S21" s="47"/>
      <c r="T21" s="47"/>
      <c r="U21" s="47"/>
      <c r="V21" s="47"/>
      <c r="W21" s="47"/>
      <c r="X21" s="47"/>
      <c r="Y21" s="47"/>
      <c r="Z21" s="46"/>
      <c r="AA21" s="48" t="s">
        <v>43</v>
      </c>
      <c r="AB21" s="49">
        <v>44915</v>
      </c>
      <c r="AC21" s="40"/>
      <c r="AD21" s="50"/>
    </row>
    <row r="22" spans="1:30" ht="15.95" customHeight="1" x14ac:dyDescent="0.25">
      <c r="A22" s="28">
        <v>14</v>
      </c>
      <c r="B22" s="28" t="s">
        <v>40</v>
      </c>
      <c r="C22" s="29" t="s">
        <v>41</v>
      </c>
      <c r="D22" s="41" t="s">
        <v>61</v>
      </c>
      <c r="E22" s="42">
        <v>44900</v>
      </c>
      <c r="F22" s="43">
        <v>44900</v>
      </c>
      <c r="G22" s="32">
        <v>219643</v>
      </c>
      <c r="H22" s="33"/>
      <c r="I22" s="33"/>
      <c r="J22" s="44"/>
      <c r="K22" s="45"/>
      <c r="L22" s="33"/>
      <c r="M22" s="44"/>
      <c r="N22" s="46"/>
      <c r="O22" s="37">
        <v>219643</v>
      </c>
      <c r="P22" s="41" t="s">
        <v>61</v>
      </c>
      <c r="Q22" s="35">
        <v>219643</v>
      </c>
      <c r="R22" s="47">
        <v>219643</v>
      </c>
      <c r="S22" s="47"/>
      <c r="T22" s="47"/>
      <c r="U22" s="47"/>
      <c r="V22" s="47"/>
      <c r="W22" s="47"/>
      <c r="X22" s="47"/>
      <c r="Y22" s="47"/>
      <c r="Z22" s="46"/>
      <c r="AA22" s="48" t="s">
        <v>62</v>
      </c>
      <c r="AB22" s="49">
        <v>45124</v>
      </c>
      <c r="AC22" s="40"/>
      <c r="AD22" s="50"/>
    </row>
    <row r="23" spans="1:30" ht="15.95" customHeight="1" x14ac:dyDescent="0.25">
      <c r="A23" s="28">
        <v>15</v>
      </c>
      <c r="B23" s="28" t="s">
        <v>40</v>
      </c>
      <c r="C23" s="29" t="s">
        <v>41</v>
      </c>
      <c r="D23" s="41" t="s">
        <v>63</v>
      </c>
      <c r="E23" s="42">
        <v>44869</v>
      </c>
      <c r="F23" s="43">
        <v>44896</v>
      </c>
      <c r="G23" s="32">
        <v>248243</v>
      </c>
      <c r="H23" s="33"/>
      <c r="I23" s="33"/>
      <c r="J23" s="44"/>
      <c r="K23" s="45"/>
      <c r="L23" s="33"/>
      <c r="M23" s="44"/>
      <c r="N23" s="46"/>
      <c r="O23" s="37">
        <v>248243</v>
      </c>
      <c r="P23" s="41" t="s">
        <v>63</v>
      </c>
      <c r="Q23" s="35">
        <v>248243</v>
      </c>
      <c r="R23" s="47">
        <v>248243</v>
      </c>
      <c r="S23" s="47"/>
      <c r="T23" s="47"/>
      <c r="U23" s="47"/>
      <c r="V23" s="47"/>
      <c r="W23" s="47"/>
      <c r="X23" s="47"/>
      <c r="Y23" s="47"/>
      <c r="Z23" s="46"/>
      <c r="AA23" s="48" t="s">
        <v>50</v>
      </c>
      <c r="AB23" s="49">
        <v>44950</v>
      </c>
      <c r="AC23" s="40"/>
      <c r="AD23" s="50"/>
    </row>
    <row r="24" spans="1:30" ht="15.95" customHeight="1" x14ac:dyDescent="0.25">
      <c r="A24" s="28">
        <v>16</v>
      </c>
      <c r="B24" s="28" t="s">
        <v>40</v>
      </c>
      <c r="C24" s="29" t="s">
        <v>45</v>
      </c>
      <c r="D24" s="41" t="s">
        <v>64</v>
      </c>
      <c r="E24" s="42">
        <v>44838</v>
      </c>
      <c r="F24" s="43">
        <v>44867</v>
      </c>
      <c r="G24" s="32">
        <v>1127930</v>
      </c>
      <c r="H24" s="33"/>
      <c r="I24" s="33"/>
      <c r="J24" s="44"/>
      <c r="K24" s="45"/>
      <c r="L24" s="33"/>
      <c r="M24" s="44"/>
      <c r="N24" s="46"/>
      <c r="O24" s="37">
        <v>271242</v>
      </c>
      <c r="P24" s="41" t="s">
        <v>64</v>
      </c>
      <c r="Q24" s="35">
        <v>1127930</v>
      </c>
      <c r="R24" s="47">
        <v>271242</v>
      </c>
      <c r="S24" s="47"/>
      <c r="T24" s="47"/>
      <c r="U24" s="47"/>
      <c r="V24" s="47"/>
      <c r="W24" s="47"/>
      <c r="X24" s="47"/>
      <c r="Y24" s="47"/>
      <c r="Z24" s="46"/>
      <c r="AA24" s="48" t="s">
        <v>65</v>
      </c>
      <c r="AB24" s="49">
        <v>45036</v>
      </c>
      <c r="AC24" s="40"/>
      <c r="AD24" s="50"/>
    </row>
    <row r="25" spans="1:30" ht="15.95" customHeight="1" x14ac:dyDescent="0.25">
      <c r="A25" s="28">
        <v>17</v>
      </c>
      <c r="B25" s="28" t="s">
        <v>40</v>
      </c>
      <c r="C25" s="29" t="s">
        <v>41</v>
      </c>
      <c r="D25" s="41" t="s">
        <v>66</v>
      </c>
      <c r="E25" s="42">
        <v>44685</v>
      </c>
      <c r="F25" s="43">
        <v>44713</v>
      </c>
      <c r="G25" s="32">
        <v>410000</v>
      </c>
      <c r="H25" s="33"/>
      <c r="I25" s="33"/>
      <c r="J25" s="44"/>
      <c r="K25" s="45"/>
      <c r="L25" s="33"/>
      <c r="M25" s="44"/>
      <c r="N25" s="46"/>
      <c r="O25" s="37">
        <v>410000</v>
      </c>
      <c r="P25" s="41" t="s">
        <v>66</v>
      </c>
      <c r="Q25" s="35">
        <v>410000</v>
      </c>
      <c r="R25" s="47">
        <v>410000</v>
      </c>
      <c r="S25" s="47"/>
      <c r="T25" s="47"/>
      <c r="U25" s="47"/>
      <c r="V25" s="47"/>
      <c r="W25" s="47"/>
      <c r="X25" s="47"/>
      <c r="Y25" s="47"/>
      <c r="Z25" s="46"/>
      <c r="AA25" s="48" t="s">
        <v>47</v>
      </c>
      <c r="AB25" s="49">
        <v>44767</v>
      </c>
      <c r="AC25" s="40"/>
      <c r="AD25" s="50"/>
    </row>
    <row r="26" spans="1:30" ht="15.95" customHeight="1" x14ac:dyDescent="0.25">
      <c r="A26" s="28">
        <v>18</v>
      </c>
      <c r="B26" s="28" t="s">
        <v>40</v>
      </c>
      <c r="C26" s="29" t="s">
        <v>41</v>
      </c>
      <c r="D26" s="41" t="s">
        <v>67</v>
      </c>
      <c r="E26" s="42">
        <v>44692</v>
      </c>
      <c r="F26" s="43">
        <v>44713</v>
      </c>
      <c r="G26" s="32">
        <v>410000</v>
      </c>
      <c r="H26" s="33"/>
      <c r="I26" s="33"/>
      <c r="J26" s="44"/>
      <c r="K26" s="45"/>
      <c r="L26" s="33"/>
      <c r="M26" s="44"/>
      <c r="N26" s="46"/>
      <c r="O26" s="37">
        <v>410000</v>
      </c>
      <c r="P26" s="41" t="s">
        <v>67</v>
      </c>
      <c r="Q26" s="35">
        <v>410000</v>
      </c>
      <c r="R26" s="47">
        <v>410000</v>
      </c>
      <c r="S26" s="47"/>
      <c r="T26" s="47"/>
      <c r="U26" s="47"/>
      <c r="V26" s="47"/>
      <c r="W26" s="47"/>
      <c r="X26" s="47"/>
      <c r="Y26" s="47"/>
      <c r="Z26" s="46"/>
      <c r="AA26" s="48" t="s">
        <v>47</v>
      </c>
      <c r="AB26" s="49">
        <v>44767</v>
      </c>
      <c r="AC26" s="40"/>
      <c r="AD26" s="50"/>
    </row>
    <row r="27" spans="1:30" ht="15.95" customHeight="1" x14ac:dyDescent="0.25">
      <c r="A27" s="28">
        <v>19</v>
      </c>
      <c r="B27" s="28" t="s">
        <v>40</v>
      </c>
      <c r="C27" s="29" t="s">
        <v>41</v>
      </c>
      <c r="D27" s="41" t="s">
        <v>68</v>
      </c>
      <c r="E27" s="42">
        <v>44897</v>
      </c>
      <c r="F27" s="43">
        <v>44900</v>
      </c>
      <c r="G27" s="32">
        <v>410000</v>
      </c>
      <c r="H27" s="33"/>
      <c r="I27" s="33"/>
      <c r="J27" s="44"/>
      <c r="K27" s="45"/>
      <c r="L27" s="33"/>
      <c r="M27" s="44"/>
      <c r="N27" s="46"/>
      <c r="O27" s="37">
        <v>410000</v>
      </c>
      <c r="P27" s="41" t="s">
        <v>68</v>
      </c>
      <c r="Q27" s="35">
        <v>410000</v>
      </c>
      <c r="R27" s="47">
        <v>410000</v>
      </c>
      <c r="S27" s="47"/>
      <c r="T27" s="47"/>
      <c r="U27" s="47"/>
      <c r="V27" s="47"/>
      <c r="W27" s="47"/>
      <c r="X27" s="47"/>
      <c r="Y27" s="47"/>
      <c r="Z27" s="46"/>
      <c r="AA27" s="48" t="s">
        <v>50</v>
      </c>
      <c r="AB27" s="49">
        <v>44950</v>
      </c>
      <c r="AC27" s="40"/>
      <c r="AD27" s="50"/>
    </row>
    <row r="28" spans="1:30" ht="15.95" customHeight="1" x14ac:dyDescent="0.25">
      <c r="A28" s="28">
        <v>20</v>
      </c>
      <c r="B28" s="28" t="s">
        <v>40</v>
      </c>
      <c r="C28" s="29" t="s">
        <v>41</v>
      </c>
      <c r="D28" s="41" t="s">
        <v>69</v>
      </c>
      <c r="E28" s="42">
        <v>44844</v>
      </c>
      <c r="F28" s="43">
        <v>44866</v>
      </c>
      <c r="G28" s="32">
        <v>410000</v>
      </c>
      <c r="H28" s="33"/>
      <c r="I28" s="33"/>
      <c r="J28" s="44"/>
      <c r="K28" s="45"/>
      <c r="L28" s="33"/>
      <c r="M28" s="44"/>
      <c r="N28" s="46"/>
      <c r="O28" s="37">
        <v>410000</v>
      </c>
      <c r="P28" s="41" t="s">
        <v>69</v>
      </c>
      <c r="Q28" s="35">
        <v>410000</v>
      </c>
      <c r="R28" s="47">
        <v>410000</v>
      </c>
      <c r="S28" s="47"/>
      <c r="T28" s="47"/>
      <c r="U28" s="47"/>
      <c r="V28" s="47"/>
      <c r="W28" s="47"/>
      <c r="X28" s="47"/>
      <c r="Y28" s="47"/>
      <c r="Z28" s="46"/>
      <c r="AA28" s="48" t="s">
        <v>43</v>
      </c>
      <c r="AB28" s="49">
        <v>44915</v>
      </c>
      <c r="AC28" s="40"/>
      <c r="AD28" s="50"/>
    </row>
    <row r="29" spans="1:30" ht="15.95" customHeight="1" x14ac:dyDescent="0.25">
      <c r="A29" s="28">
        <v>21</v>
      </c>
      <c r="B29" s="28" t="s">
        <v>40</v>
      </c>
      <c r="C29" s="29" t="s">
        <v>41</v>
      </c>
      <c r="D29" s="41" t="s">
        <v>70</v>
      </c>
      <c r="E29" s="42">
        <v>44859</v>
      </c>
      <c r="F29" s="43">
        <v>44868</v>
      </c>
      <c r="G29" s="32">
        <v>410000</v>
      </c>
      <c r="H29" s="33"/>
      <c r="I29" s="33"/>
      <c r="J29" s="44"/>
      <c r="K29" s="45"/>
      <c r="L29" s="33"/>
      <c r="M29" s="44"/>
      <c r="N29" s="46"/>
      <c r="O29" s="37">
        <v>410000</v>
      </c>
      <c r="P29" s="41" t="s">
        <v>70</v>
      </c>
      <c r="Q29" s="35">
        <v>410000</v>
      </c>
      <c r="R29" s="47">
        <v>410000</v>
      </c>
      <c r="S29" s="47"/>
      <c r="T29" s="47"/>
      <c r="U29" s="47"/>
      <c r="V29" s="47"/>
      <c r="W29" s="47"/>
      <c r="X29" s="47"/>
      <c r="Y29" s="47"/>
      <c r="Z29" s="46"/>
      <c r="AA29" s="48" t="s">
        <v>43</v>
      </c>
      <c r="AB29" s="49">
        <v>44915</v>
      </c>
      <c r="AC29" s="40"/>
      <c r="AD29" s="50"/>
    </row>
    <row r="30" spans="1:30" ht="15.95" customHeight="1" x14ac:dyDescent="0.25">
      <c r="A30" s="28">
        <v>22</v>
      </c>
      <c r="B30" s="28" t="s">
        <v>40</v>
      </c>
      <c r="C30" s="29" t="s">
        <v>41</v>
      </c>
      <c r="D30" s="41" t="s">
        <v>71</v>
      </c>
      <c r="E30" s="42">
        <v>44874</v>
      </c>
      <c r="F30" s="43">
        <v>44896</v>
      </c>
      <c r="G30" s="32">
        <v>410000</v>
      </c>
      <c r="H30" s="33"/>
      <c r="I30" s="33"/>
      <c r="J30" s="44"/>
      <c r="K30" s="45"/>
      <c r="L30" s="33"/>
      <c r="M30" s="44"/>
      <c r="N30" s="46"/>
      <c r="O30" s="37">
        <v>410000</v>
      </c>
      <c r="P30" s="41" t="s">
        <v>71</v>
      </c>
      <c r="Q30" s="35">
        <v>410000</v>
      </c>
      <c r="R30" s="47">
        <v>410000</v>
      </c>
      <c r="S30" s="47"/>
      <c r="T30" s="47"/>
      <c r="U30" s="47"/>
      <c r="V30" s="47"/>
      <c r="W30" s="47"/>
      <c r="X30" s="47"/>
      <c r="Y30" s="47"/>
      <c r="Z30" s="46"/>
      <c r="AA30" s="48" t="s">
        <v>50</v>
      </c>
      <c r="AB30" s="49">
        <v>44950</v>
      </c>
      <c r="AC30" s="40"/>
      <c r="AD30" s="50"/>
    </row>
    <row r="31" spans="1:30" ht="15.95" customHeight="1" x14ac:dyDescent="0.25">
      <c r="A31" s="28">
        <v>23</v>
      </c>
      <c r="B31" s="28" t="s">
        <v>40</v>
      </c>
      <c r="C31" s="29" t="s">
        <v>45</v>
      </c>
      <c r="D31" s="41" t="s">
        <v>72</v>
      </c>
      <c r="E31" s="42">
        <v>44867</v>
      </c>
      <c r="F31" s="43">
        <v>44869</v>
      </c>
      <c r="G31" s="32">
        <v>665670</v>
      </c>
      <c r="H31" s="33"/>
      <c r="I31" s="33"/>
      <c r="J31" s="44"/>
      <c r="K31" s="45"/>
      <c r="L31" s="33"/>
      <c r="M31" s="44"/>
      <c r="N31" s="46"/>
      <c r="O31" s="37">
        <v>665670</v>
      </c>
      <c r="P31" s="41" t="s">
        <v>72</v>
      </c>
      <c r="Q31" s="35">
        <v>665670</v>
      </c>
      <c r="R31" s="47">
        <v>665670</v>
      </c>
      <c r="S31" s="47"/>
      <c r="T31" s="47"/>
      <c r="U31" s="47"/>
      <c r="V31" s="47"/>
      <c r="W31" s="47"/>
      <c r="X31" s="47"/>
      <c r="Y31" s="47"/>
      <c r="Z31" s="46"/>
      <c r="AA31" s="48" t="s">
        <v>43</v>
      </c>
      <c r="AB31" s="49">
        <v>44915</v>
      </c>
      <c r="AC31" s="40"/>
      <c r="AD31" s="50"/>
    </row>
    <row r="32" spans="1:30" ht="15.95" customHeight="1" x14ac:dyDescent="0.25">
      <c r="A32" s="28">
        <v>24</v>
      </c>
      <c r="B32" s="28" t="s">
        <v>40</v>
      </c>
      <c r="C32" s="29" t="s">
        <v>45</v>
      </c>
      <c r="D32" s="41" t="s">
        <v>73</v>
      </c>
      <c r="E32" s="42">
        <v>44844</v>
      </c>
      <c r="F32" s="43">
        <v>44844</v>
      </c>
      <c r="G32" s="32">
        <v>1261558</v>
      </c>
      <c r="H32" s="33"/>
      <c r="I32" s="33"/>
      <c r="J32" s="44"/>
      <c r="K32" s="45"/>
      <c r="L32" s="33"/>
      <c r="M32" s="44"/>
      <c r="N32" s="46"/>
      <c r="O32" s="37">
        <v>1261558</v>
      </c>
      <c r="P32" s="41" t="s">
        <v>73</v>
      </c>
      <c r="Q32" s="35">
        <v>1261558</v>
      </c>
      <c r="R32" s="47">
        <v>1261558</v>
      </c>
      <c r="S32" s="47"/>
      <c r="T32" s="47"/>
      <c r="U32" s="47"/>
      <c r="V32" s="47"/>
      <c r="W32" s="47"/>
      <c r="X32" s="47"/>
      <c r="Y32" s="47"/>
      <c r="Z32" s="46"/>
      <c r="AA32" s="48" t="s">
        <v>65</v>
      </c>
      <c r="AB32" s="49">
        <v>45036</v>
      </c>
      <c r="AC32" s="40"/>
      <c r="AD32" s="50"/>
    </row>
    <row r="33" spans="1:30" ht="15.95" customHeight="1" x14ac:dyDescent="0.25">
      <c r="A33" s="28">
        <v>25</v>
      </c>
      <c r="B33" s="28" t="s">
        <v>40</v>
      </c>
      <c r="C33" s="29" t="s">
        <v>45</v>
      </c>
      <c r="D33" s="41" t="s">
        <v>74</v>
      </c>
      <c r="E33" s="42">
        <v>44888</v>
      </c>
      <c r="F33" s="43">
        <v>44900</v>
      </c>
      <c r="G33" s="32">
        <v>1293607</v>
      </c>
      <c r="H33" s="33"/>
      <c r="I33" s="33"/>
      <c r="J33" s="44"/>
      <c r="K33" s="45"/>
      <c r="L33" s="33"/>
      <c r="M33" s="44"/>
      <c r="N33" s="46"/>
      <c r="O33" s="37">
        <v>1293607</v>
      </c>
      <c r="P33" s="41" t="s">
        <v>74</v>
      </c>
      <c r="Q33" s="35">
        <v>1293607</v>
      </c>
      <c r="R33" s="47">
        <v>1293607</v>
      </c>
      <c r="S33" s="47"/>
      <c r="T33" s="47"/>
      <c r="U33" s="47"/>
      <c r="V33" s="47"/>
      <c r="W33" s="47"/>
      <c r="X33" s="47"/>
      <c r="Y33" s="47"/>
      <c r="Z33" s="46"/>
      <c r="AA33" s="48" t="s">
        <v>50</v>
      </c>
      <c r="AB33" s="49">
        <v>44950</v>
      </c>
      <c r="AC33" s="40"/>
      <c r="AD33" s="50"/>
    </row>
    <row r="34" spans="1:30" ht="15.95" customHeight="1" x14ac:dyDescent="0.25">
      <c r="A34" s="28">
        <v>26</v>
      </c>
      <c r="B34" s="28" t="s">
        <v>40</v>
      </c>
      <c r="C34" s="29" t="s">
        <v>45</v>
      </c>
      <c r="D34" s="41" t="s">
        <v>75</v>
      </c>
      <c r="E34" s="42">
        <v>44855</v>
      </c>
      <c r="F34" s="43">
        <v>44866</v>
      </c>
      <c r="G34" s="32">
        <v>1773597</v>
      </c>
      <c r="H34" s="33"/>
      <c r="I34" s="33"/>
      <c r="J34" s="44"/>
      <c r="K34" s="45"/>
      <c r="L34" s="33"/>
      <c r="M34" s="44"/>
      <c r="N34" s="46"/>
      <c r="O34" s="37">
        <v>1773597</v>
      </c>
      <c r="P34" s="41" t="s">
        <v>75</v>
      </c>
      <c r="Q34" s="35">
        <v>1773597</v>
      </c>
      <c r="R34" s="47">
        <v>1773597</v>
      </c>
      <c r="S34" s="47"/>
      <c r="T34" s="47"/>
      <c r="U34" s="47"/>
      <c r="V34" s="47"/>
      <c r="W34" s="47"/>
      <c r="X34" s="47"/>
      <c r="Y34" s="47"/>
      <c r="Z34" s="46"/>
      <c r="AA34" s="48" t="s">
        <v>43</v>
      </c>
      <c r="AB34" s="49">
        <v>44915</v>
      </c>
      <c r="AC34" s="40"/>
      <c r="AD34" s="50"/>
    </row>
    <row r="35" spans="1:30" ht="15.95" customHeight="1" x14ac:dyDescent="0.25">
      <c r="A35" s="28">
        <v>27</v>
      </c>
      <c r="B35" s="28" t="s">
        <v>40</v>
      </c>
      <c r="C35" s="29" t="s">
        <v>45</v>
      </c>
      <c r="D35" s="41" t="s">
        <v>76</v>
      </c>
      <c r="E35" s="42">
        <v>44890</v>
      </c>
      <c r="F35" s="43">
        <v>44898</v>
      </c>
      <c r="G35" s="32">
        <v>1902881</v>
      </c>
      <c r="H35" s="33"/>
      <c r="I35" s="33"/>
      <c r="J35" s="44"/>
      <c r="K35" s="45"/>
      <c r="L35" s="33"/>
      <c r="M35" s="44"/>
      <c r="N35" s="46"/>
      <c r="O35" s="37">
        <v>1902881</v>
      </c>
      <c r="P35" s="41" t="s">
        <v>76</v>
      </c>
      <c r="Q35" s="35">
        <v>1902881</v>
      </c>
      <c r="R35" s="47">
        <v>1902881</v>
      </c>
      <c r="S35" s="47"/>
      <c r="T35" s="47"/>
      <c r="U35" s="47"/>
      <c r="V35" s="47"/>
      <c r="W35" s="47"/>
      <c r="X35" s="47"/>
      <c r="Y35" s="47"/>
      <c r="Z35" s="46"/>
      <c r="AA35" s="48" t="s">
        <v>50</v>
      </c>
      <c r="AB35" s="49">
        <v>44950</v>
      </c>
      <c r="AC35" s="40"/>
      <c r="AD35" s="50"/>
    </row>
    <row r="36" spans="1:30" ht="15.95" customHeight="1" x14ac:dyDescent="0.25">
      <c r="A36" s="28">
        <v>28</v>
      </c>
      <c r="B36" s="28" t="s">
        <v>40</v>
      </c>
      <c r="C36" s="29" t="s">
        <v>45</v>
      </c>
      <c r="D36" s="41" t="s">
        <v>77</v>
      </c>
      <c r="E36" s="42">
        <v>44869</v>
      </c>
      <c r="F36" s="43">
        <v>44896</v>
      </c>
      <c r="G36" s="32">
        <v>1908142</v>
      </c>
      <c r="H36" s="33"/>
      <c r="I36" s="33"/>
      <c r="J36" s="44"/>
      <c r="K36" s="45"/>
      <c r="L36" s="33"/>
      <c r="M36" s="44"/>
      <c r="N36" s="46"/>
      <c r="O36" s="37">
        <v>1908142</v>
      </c>
      <c r="P36" s="41" t="s">
        <v>77</v>
      </c>
      <c r="Q36" s="35">
        <v>1908142</v>
      </c>
      <c r="R36" s="47">
        <v>1908142</v>
      </c>
      <c r="S36" s="47"/>
      <c r="T36" s="47"/>
      <c r="U36" s="47"/>
      <c r="V36" s="47"/>
      <c r="W36" s="47"/>
      <c r="X36" s="47"/>
      <c r="Y36" s="47"/>
      <c r="Z36" s="46"/>
      <c r="AA36" s="48" t="s">
        <v>50</v>
      </c>
      <c r="AB36" s="49">
        <v>44950</v>
      </c>
      <c r="AC36" s="40"/>
      <c r="AD36" s="50"/>
    </row>
    <row r="37" spans="1:30" ht="15.95" customHeight="1" x14ac:dyDescent="0.25">
      <c r="A37" s="28">
        <v>29</v>
      </c>
      <c r="B37" s="28" t="s">
        <v>40</v>
      </c>
      <c r="C37" s="29" t="s">
        <v>41</v>
      </c>
      <c r="D37" s="41" t="s">
        <v>78</v>
      </c>
      <c r="E37" s="42">
        <v>44699</v>
      </c>
      <c r="F37" s="43">
        <v>44713</v>
      </c>
      <c r="G37" s="32">
        <v>2487348</v>
      </c>
      <c r="H37" s="33"/>
      <c r="I37" s="33"/>
      <c r="J37" s="44"/>
      <c r="K37" s="45"/>
      <c r="L37" s="33"/>
      <c r="M37" s="44"/>
      <c r="N37" s="46"/>
      <c r="O37" s="37">
        <v>2487348</v>
      </c>
      <c r="P37" s="41" t="s">
        <v>78</v>
      </c>
      <c r="Q37" s="35">
        <v>2487348</v>
      </c>
      <c r="R37" s="47">
        <v>2487348</v>
      </c>
      <c r="S37" s="47"/>
      <c r="T37" s="47"/>
      <c r="U37" s="47"/>
      <c r="V37" s="47"/>
      <c r="W37" s="47"/>
      <c r="X37" s="47"/>
      <c r="Y37" s="47"/>
      <c r="Z37" s="46"/>
      <c r="AA37" s="48" t="s">
        <v>47</v>
      </c>
      <c r="AB37" s="49">
        <v>44767</v>
      </c>
      <c r="AC37" s="40"/>
      <c r="AD37" s="50"/>
    </row>
    <row r="38" spans="1:30" ht="15.95" customHeight="1" x14ac:dyDescent="0.25">
      <c r="A38" s="28">
        <v>30</v>
      </c>
      <c r="B38" s="28" t="s">
        <v>40</v>
      </c>
      <c r="C38" s="29" t="s">
        <v>41</v>
      </c>
      <c r="D38" s="41" t="s">
        <v>79</v>
      </c>
      <c r="E38" s="42">
        <v>44699</v>
      </c>
      <c r="F38" s="43">
        <v>44713</v>
      </c>
      <c r="G38" s="32">
        <v>2973933</v>
      </c>
      <c r="H38" s="33"/>
      <c r="I38" s="33"/>
      <c r="J38" s="44"/>
      <c r="K38" s="45"/>
      <c r="L38" s="33"/>
      <c r="M38" s="44"/>
      <c r="N38" s="46"/>
      <c r="O38" s="37">
        <v>2973933</v>
      </c>
      <c r="P38" s="41" t="s">
        <v>79</v>
      </c>
      <c r="Q38" s="35">
        <v>2973933</v>
      </c>
      <c r="R38" s="47">
        <v>2973933</v>
      </c>
      <c r="S38" s="47"/>
      <c r="T38" s="47"/>
      <c r="U38" s="47"/>
      <c r="V38" s="47"/>
      <c r="W38" s="47"/>
      <c r="X38" s="47"/>
      <c r="Y38" s="47"/>
      <c r="Z38" s="46"/>
      <c r="AA38" s="48" t="s">
        <v>47</v>
      </c>
      <c r="AB38" s="49">
        <v>44767</v>
      </c>
      <c r="AC38" s="40"/>
      <c r="AD38" s="50"/>
    </row>
    <row r="39" spans="1:30" ht="15.95" customHeight="1" x14ac:dyDescent="0.25">
      <c r="A39" s="28">
        <v>31</v>
      </c>
      <c r="B39" s="28" t="s">
        <v>40</v>
      </c>
      <c r="C39" s="29" t="s">
        <v>41</v>
      </c>
      <c r="D39" s="41" t="s">
        <v>80</v>
      </c>
      <c r="E39" s="42">
        <v>44755</v>
      </c>
      <c r="F39" s="43">
        <v>44803</v>
      </c>
      <c r="G39" s="32">
        <v>83079104</v>
      </c>
      <c r="H39" s="33"/>
      <c r="I39" s="33"/>
      <c r="J39" s="44"/>
      <c r="K39" s="45"/>
      <c r="L39" s="33"/>
      <c r="M39" s="44"/>
      <c r="N39" s="46"/>
      <c r="O39" s="37">
        <v>3080474</v>
      </c>
      <c r="P39" s="41" t="s">
        <v>80</v>
      </c>
      <c r="Q39" s="35">
        <v>83079104</v>
      </c>
      <c r="R39" s="47">
        <v>3080474</v>
      </c>
      <c r="S39" s="47"/>
      <c r="T39" s="47"/>
      <c r="U39" s="47"/>
      <c r="V39" s="47"/>
      <c r="W39" s="47"/>
      <c r="X39" s="47"/>
      <c r="Y39" s="47"/>
      <c r="Z39" s="46"/>
      <c r="AA39" s="48" t="s">
        <v>50</v>
      </c>
      <c r="AB39" s="49">
        <v>44950</v>
      </c>
      <c r="AC39" s="40"/>
      <c r="AD39" s="50"/>
    </row>
    <row r="40" spans="1:30" ht="15.95" customHeight="1" x14ac:dyDescent="0.25">
      <c r="A40" s="28">
        <v>32</v>
      </c>
      <c r="B40" s="28" t="s">
        <v>40</v>
      </c>
      <c r="C40" s="29" t="s">
        <v>45</v>
      </c>
      <c r="D40" s="41" t="s">
        <v>81</v>
      </c>
      <c r="E40" s="42">
        <v>44805</v>
      </c>
      <c r="F40" s="43">
        <v>44837</v>
      </c>
      <c r="G40" s="32">
        <v>3900000</v>
      </c>
      <c r="H40" s="33"/>
      <c r="I40" s="33"/>
      <c r="J40" s="44"/>
      <c r="K40" s="45"/>
      <c r="L40" s="33"/>
      <c r="M40" s="44"/>
      <c r="N40" s="46"/>
      <c r="O40" s="37">
        <v>3900000</v>
      </c>
      <c r="P40" s="41" t="s">
        <v>81</v>
      </c>
      <c r="Q40" s="35">
        <v>3900000</v>
      </c>
      <c r="R40" s="47">
        <v>3900000</v>
      </c>
      <c r="S40" s="47"/>
      <c r="T40" s="47"/>
      <c r="U40" s="47"/>
      <c r="V40" s="47"/>
      <c r="W40" s="47"/>
      <c r="X40" s="47"/>
      <c r="Y40" s="47"/>
      <c r="Z40" s="46"/>
      <c r="AA40" s="48" t="s">
        <v>62</v>
      </c>
      <c r="AB40" s="49">
        <v>45124</v>
      </c>
      <c r="AC40" s="40"/>
      <c r="AD40" s="50"/>
    </row>
    <row r="41" spans="1:30" ht="15.95" customHeight="1" x14ac:dyDescent="0.25">
      <c r="A41" s="28">
        <v>33</v>
      </c>
      <c r="B41" s="28" t="s">
        <v>40</v>
      </c>
      <c r="C41" s="29" t="s">
        <v>41</v>
      </c>
      <c r="D41" s="41" t="s">
        <v>82</v>
      </c>
      <c r="E41" s="42">
        <v>44868</v>
      </c>
      <c r="F41" s="43">
        <v>44898</v>
      </c>
      <c r="G41" s="32">
        <v>5013793</v>
      </c>
      <c r="H41" s="33"/>
      <c r="I41" s="33"/>
      <c r="J41" s="44"/>
      <c r="K41" s="45"/>
      <c r="L41" s="33"/>
      <c r="M41" s="44"/>
      <c r="N41" s="46"/>
      <c r="O41" s="37">
        <v>5013793</v>
      </c>
      <c r="P41" s="41" t="s">
        <v>82</v>
      </c>
      <c r="Q41" s="35">
        <v>5013793</v>
      </c>
      <c r="R41" s="47">
        <v>5013793</v>
      </c>
      <c r="S41" s="47"/>
      <c r="T41" s="47"/>
      <c r="U41" s="47"/>
      <c r="V41" s="47"/>
      <c r="W41" s="47"/>
      <c r="X41" s="47"/>
      <c r="Y41" s="47"/>
      <c r="Z41" s="46"/>
      <c r="AA41" s="48" t="s">
        <v>83</v>
      </c>
      <c r="AB41" s="49">
        <v>45020</v>
      </c>
      <c r="AC41" s="40"/>
      <c r="AD41" s="50"/>
    </row>
    <row r="42" spans="1:30" ht="15.95" customHeight="1" x14ac:dyDescent="0.25">
      <c r="A42" s="28">
        <v>34</v>
      </c>
      <c r="B42" s="28" t="s">
        <v>40</v>
      </c>
      <c r="C42" s="29" t="s">
        <v>41</v>
      </c>
      <c r="D42" s="41" t="s">
        <v>84</v>
      </c>
      <c r="E42" s="42">
        <v>44827</v>
      </c>
      <c r="F42" s="43">
        <v>44869</v>
      </c>
      <c r="G42" s="32">
        <v>56044877</v>
      </c>
      <c r="H42" s="33"/>
      <c r="I42" s="33"/>
      <c r="J42" s="44"/>
      <c r="K42" s="45"/>
      <c r="L42" s="33"/>
      <c r="M42" s="44"/>
      <c r="N42" s="46"/>
      <c r="O42" s="37">
        <v>8742690</v>
      </c>
      <c r="P42" s="41" t="s">
        <v>84</v>
      </c>
      <c r="Q42" s="35">
        <v>56044877</v>
      </c>
      <c r="R42" s="47">
        <v>8742690</v>
      </c>
      <c r="S42" s="47"/>
      <c r="T42" s="47"/>
      <c r="U42" s="47"/>
      <c r="V42" s="47"/>
      <c r="W42" s="47"/>
      <c r="X42" s="47"/>
      <c r="Y42" s="47"/>
      <c r="Z42" s="46"/>
      <c r="AA42" s="48" t="s">
        <v>83</v>
      </c>
      <c r="AB42" s="49">
        <v>45020</v>
      </c>
      <c r="AC42" s="40"/>
      <c r="AD42" s="50"/>
    </row>
    <row r="43" spans="1:30" ht="15.95" customHeight="1" x14ac:dyDescent="0.25">
      <c r="A43" s="28">
        <v>35</v>
      </c>
      <c r="B43" s="28" t="s">
        <v>40</v>
      </c>
      <c r="C43" s="29" t="s">
        <v>45</v>
      </c>
      <c r="D43" s="41" t="s">
        <v>85</v>
      </c>
      <c r="E43" s="42">
        <v>44858</v>
      </c>
      <c r="F43" s="43">
        <v>44866</v>
      </c>
      <c r="G43" s="32">
        <v>11473562</v>
      </c>
      <c r="H43" s="33"/>
      <c r="I43" s="33"/>
      <c r="J43" s="44"/>
      <c r="K43" s="45"/>
      <c r="L43" s="33"/>
      <c r="M43" s="44"/>
      <c r="N43" s="46"/>
      <c r="O43" s="37">
        <v>11473562</v>
      </c>
      <c r="P43" s="41" t="s">
        <v>85</v>
      </c>
      <c r="Q43" s="35">
        <v>11473562</v>
      </c>
      <c r="R43" s="47">
        <v>11473562</v>
      </c>
      <c r="S43" s="47"/>
      <c r="T43" s="47"/>
      <c r="U43" s="47"/>
      <c r="V43" s="47"/>
      <c r="W43" s="47"/>
      <c r="X43" s="47"/>
      <c r="Y43" s="47"/>
      <c r="Z43" s="46"/>
      <c r="AA43" s="48" t="s">
        <v>43</v>
      </c>
      <c r="AB43" s="49">
        <v>44915</v>
      </c>
      <c r="AC43" s="40"/>
      <c r="AD43" s="50"/>
    </row>
    <row r="44" spans="1:30" ht="15.95" customHeight="1" x14ac:dyDescent="0.25">
      <c r="A44" s="28">
        <v>36</v>
      </c>
      <c r="B44" s="28" t="s">
        <v>40</v>
      </c>
      <c r="C44" s="29" t="s">
        <v>41</v>
      </c>
      <c r="D44" s="41" t="s">
        <v>86</v>
      </c>
      <c r="E44" s="42">
        <v>43973</v>
      </c>
      <c r="F44" s="43">
        <v>44040</v>
      </c>
      <c r="G44" s="32">
        <v>358849</v>
      </c>
      <c r="H44" s="33"/>
      <c r="I44" s="33"/>
      <c r="J44" s="44"/>
      <c r="K44" s="45"/>
      <c r="L44" s="33"/>
      <c r="M44" s="44"/>
      <c r="N44" s="46"/>
      <c r="O44" s="37">
        <v>4921</v>
      </c>
      <c r="P44" s="41" t="s">
        <v>86</v>
      </c>
      <c r="Q44" s="35">
        <v>358849</v>
      </c>
      <c r="R44" s="47">
        <v>4921</v>
      </c>
      <c r="S44" s="47"/>
      <c r="T44" s="47"/>
      <c r="U44" s="47"/>
      <c r="V44" s="47"/>
      <c r="W44" s="47"/>
      <c r="X44" s="47"/>
      <c r="Y44" s="47"/>
      <c r="Z44" s="46"/>
      <c r="AA44" s="48" t="s">
        <v>87</v>
      </c>
      <c r="AB44" s="49">
        <v>44144</v>
      </c>
      <c r="AC44" s="40"/>
      <c r="AD44" s="50"/>
    </row>
    <row r="45" spans="1:30" ht="15.95" customHeight="1" x14ac:dyDescent="0.25">
      <c r="A45" s="28">
        <v>37</v>
      </c>
      <c r="B45" s="28" t="s">
        <v>40</v>
      </c>
      <c r="C45" s="29" t="s">
        <v>41</v>
      </c>
      <c r="D45" s="41" t="s">
        <v>88</v>
      </c>
      <c r="E45" s="42">
        <v>43804</v>
      </c>
      <c r="F45" s="43">
        <v>43833</v>
      </c>
      <c r="G45" s="32">
        <v>11400</v>
      </c>
      <c r="H45" s="33"/>
      <c r="I45" s="33"/>
      <c r="J45" s="44"/>
      <c r="K45" s="45"/>
      <c r="L45" s="33"/>
      <c r="M45" s="44"/>
      <c r="N45" s="46"/>
      <c r="O45" s="37">
        <v>11400</v>
      </c>
      <c r="P45" s="41" t="s">
        <v>88</v>
      </c>
      <c r="Q45" s="35">
        <v>11400</v>
      </c>
      <c r="R45" s="47">
        <v>11400</v>
      </c>
      <c r="S45" s="47"/>
      <c r="T45" s="47"/>
      <c r="U45" s="47"/>
      <c r="V45" s="47"/>
      <c r="W45" s="47"/>
      <c r="X45" s="47"/>
      <c r="Y45" s="47"/>
      <c r="Z45" s="46"/>
      <c r="AA45" s="48" t="s">
        <v>89</v>
      </c>
      <c r="AB45" s="49">
        <v>43924</v>
      </c>
      <c r="AC45" s="40"/>
      <c r="AD45" s="50"/>
    </row>
    <row r="46" spans="1:30" ht="15.95" customHeight="1" x14ac:dyDescent="0.25">
      <c r="A46" s="28">
        <v>38</v>
      </c>
      <c r="B46" s="28" t="s">
        <v>40</v>
      </c>
      <c r="C46" s="29" t="s">
        <v>41</v>
      </c>
      <c r="D46" s="41" t="s">
        <v>90</v>
      </c>
      <c r="E46" s="42">
        <v>43880</v>
      </c>
      <c r="F46" s="43">
        <v>43893</v>
      </c>
      <c r="G46" s="32">
        <v>19726</v>
      </c>
      <c r="H46" s="33"/>
      <c r="I46" s="33"/>
      <c r="J46" s="44"/>
      <c r="K46" s="45"/>
      <c r="L46" s="33"/>
      <c r="M46" s="44"/>
      <c r="N46" s="46"/>
      <c r="O46" s="37">
        <v>19726</v>
      </c>
      <c r="P46" s="41" t="s">
        <v>90</v>
      </c>
      <c r="Q46" s="35">
        <v>19726</v>
      </c>
      <c r="R46" s="47">
        <v>19726</v>
      </c>
      <c r="S46" s="47"/>
      <c r="T46" s="47"/>
      <c r="U46" s="47"/>
      <c r="V46" s="47"/>
      <c r="W46" s="47"/>
      <c r="X46" s="47"/>
      <c r="Y46" s="47"/>
      <c r="Z46" s="46"/>
      <c r="AA46" s="48" t="s">
        <v>91</v>
      </c>
      <c r="AB46" s="49">
        <v>43959</v>
      </c>
      <c r="AC46" s="40"/>
      <c r="AD46" s="50"/>
    </row>
    <row r="47" spans="1:30" ht="15.95" customHeight="1" x14ac:dyDescent="0.25">
      <c r="A47" s="28">
        <v>39</v>
      </c>
      <c r="B47" s="28" t="s">
        <v>40</v>
      </c>
      <c r="C47" s="29" t="s">
        <v>41</v>
      </c>
      <c r="D47" s="41" t="s">
        <v>92</v>
      </c>
      <c r="E47" s="42">
        <v>43887</v>
      </c>
      <c r="F47" s="43">
        <v>43893</v>
      </c>
      <c r="G47" s="32">
        <v>19726</v>
      </c>
      <c r="H47" s="33"/>
      <c r="I47" s="33"/>
      <c r="J47" s="44"/>
      <c r="K47" s="45"/>
      <c r="L47" s="33"/>
      <c r="M47" s="44"/>
      <c r="N47" s="46"/>
      <c r="O47" s="37">
        <v>19726</v>
      </c>
      <c r="P47" s="41" t="s">
        <v>92</v>
      </c>
      <c r="Q47" s="35">
        <v>19726</v>
      </c>
      <c r="R47" s="47">
        <v>19726</v>
      </c>
      <c r="S47" s="47"/>
      <c r="T47" s="47"/>
      <c r="U47" s="47"/>
      <c r="V47" s="47"/>
      <c r="W47" s="47"/>
      <c r="X47" s="47"/>
      <c r="Y47" s="47"/>
      <c r="Z47" s="46"/>
      <c r="AA47" s="48" t="s">
        <v>91</v>
      </c>
      <c r="AB47" s="49">
        <v>43959</v>
      </c>
      <c r="AC47" s="40"/>
      <c r="AD47" s="50"/>
    </row>
    <row r="48" spans="1:30" ht="15.95" customHeight="1" x14ac:dyDescent="0.25">
      <c r="A48" s="28">
        <v>40</v>
      </c>
      <c r="B48" s="28" t="s">
        <v>40</v>
      </c>
      <c r="C48" s="29" t="s">
        <v>41</v>
      </c>
      <c r="D48" s="41" t="s">
        <v>93</v>
      </c>
      <c r="E48" s="42">
        <v>43885</v>
      </c>
      <c r="F48" s="43">
        <v>43893</v>
      </c>
      <c r="G48" s="32">
        <v>29890</v>
      </c>
      <c r="H48" s="33"/>
      <c r="I48" s="33"/>
      <c r="J48" s="44"/>
      <c r="K48" s="45"/>
      <c r="L48" s="33"/>
      <c r="M48" s="44"/>
      <c r="N48" s="46"/>
      <c r="O48" s="37">
        <v>29890</v>
      </c>
      <c r="P48" s="41" t="s">
        <v>93</v>
      </c>
      <c r="Q48" s="35">
        <v>29890</v>
      </c>
      <c r="R48" s="47">
        <v>29890</v>
      </c>
      <c r="S48" s="47"/>
      <c r="T48" s="47"/>
      <c r="U48" s="47"/>
      <c r="V48" s="47"/>
      <c r="W48" s="47"/>
      <c r="X48" s="47"/>
      <c r="Y48" s="47"/>
      <c r="Z48" s="46"/>
      <c r="AA48" s="48" t="s">
        <v>91</v>
      </c>
      <c r="AB48" s="49">
        <v>43959</v>
      </c>
      <c r="AC48" s="40"/>
      <c r="AD48" s="50"/>
    </row>
    <row r="49" spans="1:30" ht="15.95" customHeight="1" x14ac:dyDescent="0.25">
      <c r="A49" s="28">
        <v>41</v>
      </c>
      <c r="B49" s="28" t="s">
        <v>40</v>
      </c>
      <c r="C49" s="29" t="s">
        <v>41</v>
      </c>
      <c r="D49" s="41" t="s">
        <v>94</v>
      </c>
      <c r="E49" s="42">
        <v>43966</v>
      </c>
      <c r="F49" s="43">
        <v>43985</v>
      </c>
      <c r="G49" s="32">
        <v>32686</v>
      </c>
      <c r="H49" s="33"/>
      <c r="I49" s="33"/>
      <c r="J49" s="44"/>
      <c r="K49" s="45"/>
      <c r="L49" s="33"/>
      <c r="M49" s="44"/>
      <c r="N49" s="46"/>
      <c r="O49" s="37">
        <v>32686</v>
      </c>
      <c r="P49" s="41" t="s">
        <v>94</v>
      </c>
      <c r="Q49" s="35">
        <v>32686</v>
      </c>
      <c r="R49" s="47">
        <v>32686</v>
      </c>
      <c r="S49" s="47"/>
      <c r="T49" s="47"/>
      <c r="U49" s="47"/>
      <c r="V49" s="47"/>
      <c r="W49" s="47"/>
      <c r="X49" s="47"/>
      <c r="Y49" s="47"/>
      <c r="Z49" s="46"/>
      <c r="AA49" s="48" t="s">
        <v>95</v>
      </c>
      <c r="AB49" s="49">
        <v>44053</v>
      </c>
      <c r="AC49" s="40"/>
      <c r="AD49" s="50"/>
    </row>
    <row r="50" spans="1:30" ht="15.95" customHeight="1" x14ac:dyDescent="0.25">
      <c r="A50" s="28">
        <v>42</v>
      </c>
      <c r="B50" s="28" t="s">
        <v>40</v>
      </c>
      <c r="C50" s="29" t="s">
        <v>41</v>
      </c>
      <c r="D50" s="41" t="s">
        <v>96</v>
      </c>
      <c r="E50" s="42">
        <v>43946</v>
      </c>
      <c r="F50" s="43">
        <v>43965</v>
      </c>
      <c r="G50" s="32">
        <v>48622</v>
      </c>
      <c r="H50" s="33"/>
      <c r="I50" s="33"/>
      <c r="J50" s="44"/>
      <c r="K50" s="45"/>
      <c r="L50" s="33"/>
      <c r="M50" s="44"/>
      <c r="N50" s="46"/>
      <c r="O50" s="37">
        <v>48622</v>
      </c>
      <c r="P50" s="41" t="s">
        <v>96</v>
      </c>
      <c r="Q50" s="35">
        <v>48622</v>
      </c>
      <c r="R50" s="47">
        <v>48622</v>
      </c>
      <c r="S50" s="47"/>
      <c r="T50" s="47"/>
      <c r="U50" s="47"/>
      <c r="V50" s="47"/>
      <c r="W50" s="47"/>
      <c r="X50" s="47"/>
      <c r="Y50" s="47"/>
      <c r="Z50" s="46"/>
      <c r="AA50" s="48" t="s">
        <v>97</v>
      </c>
      <c r="AB50" s="49">
        <v>44019</v>
      </c>
      <c r="AC50" s="40"/>
      <c r="AD50" s="50"/>
    </row>
    <row r="51" spans="1:30" ht="15.95" customHeight="1" x14ac:dyDescent="0.25">
      <c r="A51" s="28">
        <v>43</v>
      </c>
      <c r="B51" s="28" t="s">
        <v>40</v>
      </c>
      <c r="C51" s="29" t="s">
        <v>41</v>
      </c>
      <c r="D51" s="41" t="s">
        <v>98</v>
      </c>
      <c r="E51" s="42">
        <v>44026</v>
      </c>
      <c r="F51" s="43">
        <v>44054</v>
      </c>
      <c r="G51" s="32">
        <v>48622</v>
      </c>
      <c r="H51" s="33"/>
      <c r="I51" s="33"/>
      <c r="J51" s="44"/>
      <c r="K51" s="45"/>
      <c r="L51" s="33"/>
      <c r="M51" s="44"/>
      <c r="N51" s="46"/>
      <c r="O51" s="37">
        <v>48622</v>
      </c>
      <c r="P51" s="41" t="s">
        <v>98</v>
      </c>
      <c r="Q51" s="35">
        <v>48622</v>
      </c>
      <c r="R51" s="47">
        <v>48622</v>
      </c>
      <c r="S51" s="47"/>
      <c r="T51" s="47"/>
      <c r="U51" s="47"/>
      <c r="V51" s="47"/>
      <c r="W51" s="47"/>
      <c r="X51" s="47"/>
      <c r="Y51" s="47"/>
      <c r="Z51" s="46"/>
      <c r="AA51" s="48" t="s">
        <v>87</v>
      </c>
      <c r="AB51" s="49">
        <v>44144</v>
      </c>
      <c r="AC51" s="40"/>
      <c r="AD51" s="50"/>
    </row>
    <row r="52" spans="1:30" ht="15.95" customHeight="1" x14ac:dyDescent="0.25">
      <c r="A52" s="28">
        <v>44</v>
      </c>
      <c r="B52" s="28" t="s">
        <v>40</v>
      </c>
      <c r="C52" s="29" t="s">
        <v>41</v>
      </c>
      <c r="D52" s="41" t="s">
        <v>99</v>
      </c>
      <c r="E52" s="42">
        <v>43951</v>
      </c>
      <c r="F52" s="43">
        <v>43957</v>
      </c>
      <c r="G52" s="32">
        <v>78000</v>
      </c>
      <c r="H52" s="33"/>
      <c r="I52" s="33"/>
      <c r="J52" s="44"/>
      <c r="K52" s="45"/>
      <c r="L52" s="33"/>
      <c r="M52" s="44"/>
      <c r="N52" s="46"/>
      <c r="O52" s="37">
        <v>78000</v>
      </c>
      <c r="P52" s="41" t="s">
        <v>99</v>
      </c>
      <c r="Q52" s="35">
        <v>78000</v>
      </c>
      <c r="R52" s="47">
        <v>78000</v>
      </c>
      <c r="S52" s="47"/>
      <c r="T52" s="47"/>
      <c r="U52" s="47"/>
      <c r="V52" s="47"/>
      <c r="W52" s="47"/>
      <c r="X52" s="47"/>
      <c r="Y52" s="47"/>
      <c r="Z52" s="46"/>
      <c r="AA52" s="48" t="s">
        <v>97</v>
      </c>
      <c r="AB52" s="49">
        <v>44019</v>
      </c>
      <c r="AC52" s="40"/>
      <c r="AD52" s="50"/>
    </row>
    <row r="53" spans="1:30" ht="15.95" customHeight="1" x14ac:dyDescent="0.25">
      <c r="A53" s="28">
        <v>45</v>
      </c>
      <c r="B53" s="28" t="s">
        <v>40</v>
      </c>
      <c r="C53" s="29" t="s">
        <v>41</v>
      </c>
      <c r="D53" s="41" t="s">
        <v>100</v>
      </c>
      <c r="E53" s="42">
        <v>43852</v>
      </c>
      <c r="F53" s="43">
        <v>43864</v>
      </c>
      <c r="G53" s="32">
        <v>81901</v>
      </c>
      <c r="H53" s="33"/>
      <c r="I53" s="33"/>
      <c r="J53" s="44"/>
      <c r="K53" s="45"/>
      <c r="L53" s="33"/>
      <c r="M53" s="44"/>
      <c r="N53" s="46"/>
      <c r="O53" s="37">
        <v>81901</v>
      </c>
      <c r="P53" s="41" t="s">
        <v>100</v>
      </c>
      <c r="Q53" s="35">
        <v>81901</v>
      </c>
      <c r="R53" s="47">
        <v>81901</v>
      </c>
      <c r="S53" s="47"/>
      <c r="T53" s="47"/>
      <c r="U53" s="47"/>
      <c r="V53" s="47"/>
      <c r="W53" s="47"/>
      <c r="X53" s="47"/>
      <c r="Y53" s="47"/>
      <c r="Z53" s="46"/>
      <c r="AA53" s="48" t="s">
        <v>91</v>
      </c>
      <c r="AB53" s="49">
        <v>43959</v>
      </c>
      <c r="AC53" s="40"/>
      <c r="AD53" s="50"/>
    </row>
    <row r="54" spans="1:30" ht="15.95" customHeight="1" x14ac:dyDescent="0.25">
      <c r="A54" s="28">
        <v>46</v>
      </c>
      <c r="B54" s="28" t="s">
        <v>40</v>
      </c>
      <c r="C54" s="29" t="s">
        <v>41</v>
      </c>
      <c r="D54" s="41" t="s">
        <v>101</v>
      </c>
      <c r="E54" s="42">
        <v>43843</v>
      </c>
      <c r="F54" s="43">
        <v>43864</v>
      </c>
      <c r="G54" s="32">
        <v>81901</v>
      </c>
      <c r="H54" s="33"/>
      <c r="I54" s="33"/>
      <c r="J54" s="44"/>
      <c r="K54" s="45"/>
      <c r="L54" s="33"/>
      <c r="M54" s="44"/>
      <c r="N54" s="46"/>
      <c r="O54" s="37">
        <v>81901</v>
      </c>
      <c r="P54" s="41" t="s">
        <v>101</v>
      </c>
      <c r="Q54" s="35">
        <v>81901</v>
      </c>
      <c r="R54" s="47">
        <v>81901</v>
      </c>
      <c r="S54" s="47"/>
      <c r="T54" s="47"/>
      <c r="U54" s="47"/>
      <c r="V54" s="47"/>
      <c r="W54" s="47"/>
      <c r="X54" s="47"/>
      <c r="Y54" s="47"/>
      <c r="Z54" s="46"/>
      <c r="AA54" s="48" t="s">
        <v>91</v>
      </c>
      <c r="AB54" s="49">
        <v>43959</v>
      </c>
      <c r="AC54" s="40"/>
      <c r="AD54" s="50"/>
    </row>
    <row r="55" spans="1:30" ht="15.95" customHeight="1" x14ac:dyDescent="0.25">
      <c r="A55" s="28">
        <v>47</v>
      </c>
      <c r="B55" s="28" t="s">
        <v>40</v>
      </c>
      <c r="C55" s="29" t="s">
        <v>41</v>
      </c>
      <c r="D55" s="41" t="s">
        <v>102</v>
      </c>
      <c r="E55" s="42">
        <v>43878</v>
      </c>
      <c r="F55" s="43">
        <v>43893</v>
      </c>
      <c r="G55" s="32">
        <v>81901</v>
      </c>
      <c r="H55" s="33"/>
      <c r="I55" s="33"/>
      <c r="J55" s="44"/>
      <c r="K55" s="45"/>
      <c r="L55" s="33"/>
      <c r="M55" s="44"/>
      <c r="N55" s="46"/>
      <c r="O55" s="37">
        <v>81901</v>
      </c>
      <c r="P55" s="41" t="s">
        <v>102</v>
      </c>
      <c r="Q55" s="35">
        <v>81901</v>
      </c>
      <c r="R55" s="47">
        <v>81901</v>
      </c>
      <c r="S55" s="47"/>
      <c r="T55" s="47"/>
      <c r="U55" s="47"/>
      <c r="V55" s="47"/>
      <c r="W55" s="47"/>
      <c r="X55" s="47"/>
      <c r="Y55" s="47"/>
      <c r="Z55" s="46"/>
      <c r="AA55" s="48" t="s">
        <v>91</v>
      </c>
      <c r="AB55" s="49">
        <v>43959</v>
      </c>
      <c r="AC55" s="40"/>
      <c r="AD55" s="50"/>
    </row>
    <row r="56" spans="1:30" ht="15.95" customHeight="1" x14ac:dyDescent="0.25">
      <c r="A56" s="28">
        <v>48</v>
      </c>
      <c r="B56" s="28" t="s">
        <v>40</v>
      </c>
      <c r="C56" s="29" t="s">
        <v>41</v>
      </c>
      <c r="D56" s="41" t="s">
        <v>103</v>
      </c>
      <c r="E56" s="42">
        <v>43979</v>
      </c>
      <c r="F56" s="43">
        <v>43985</v>
      </c>
      <c r="G56" s="32">
        <v>81901</v>
      </c>
      <c r="H56" s="33"/>
      <c r="I56" s="33"/>
      <c r="J56" s="44"/>
      <c r="K56" s="45"/>
      <c r="L56" s="33"/>
      <c r="M56" s="44"/>
      <c r="N56" s="46"/>
      <c r="O56" s="37">
        <v>81901</v>
      </c>
      <c r="P56" s="41" t="s">
        <v>103</v>
      </c>
      <c r="Q56" s="35">
        <v>81901</v>
      </c>
      <c r="R56" s="47">
        <v>81901</v>
      </c>
      <c r="S56" s="47"/>
      <c r="T56" s="47"/>
      <c r="U56" s="47"/>
      <c r="V56" s="47"/>
      <c r="W56" s="47"/>
      <c r="X56" s="47"/>
      <c r="Y56" s="47"/>
      <c r="Z56" s="46"/>
      <c r="AA56" s="48" t="s">
        <v>95</v>
      </c>
      <c r="AB56" s="49">
        <v>44053</v>
      </c>
      <c r="AC56" s="40"/>
      <c r="AD56" s="50"/>
    </row>
    <row r="57" spans="1:30" ht="15.95" customHeight="1" x14ac:dyDescent="0.25">
      <c r="A57" s="28">
        <v>49</v>
      </c>
      <c r="B57" s="28" t="s">
        <v>40</v>
      </c>
      <c r="C57" s="29" t="s">
        <v>41</v>
      </c>
      <c r="D57" s="41" t="s">
        <v>104</v>
      </c>
      <c r="E57" s="42">
        <v>43977</v>
      </c>
      <c r="F57" s="43">
        <v>44077</v>
      </c>
      <c r="G57" s="32">
        <v>3816273</v>
      </c>
      <c r="H57" s="33"/>
      <c r="I57" s="33"/>
      <c r="J57" s="44"/>
      <c r="K57" s="45"/>
      <c r="L57" s="33"/>
      <c r="M57" s="44"/>
      <c r="N57" s="46"/>
      <c r="O57" s="37">
        <v>83392</v>
      </c>
      <c r="P57" s="41" t="s">
        <v>104</v>
      </c>
      <c r="Q57" s="35">
        <v>3816273</v>
      </c>
      <c r="R57" s="47">
        <v>83392</v>
      </c>
      <c r="S57" s="47"/>
      <c r="T57" s="47"/>
      <c r="U57" s="47"/>
      <c r="V57" s="47"/>
      <c r="W57" s="47"/>
      <c r="X57" s="47"/>
      <c r="Y57" s="47"/>
      <c r="Z57" s="46"/>
      <c r="AA57" s="48" t="s">
        <v>87</v>
      </c>
      <c r="AB57" s="49">
        <v>44144</v>
      </c>
      <c r="AC57" s="40"/>
      <c r="AD57" s="50"/>
    </row>
    <row r="58" spans="1:30" ht="15.95" customHeight="1" x14ac:dyDescent="0.25">
      <c r="A58" s="28">
        <v>50</v>
      </c>
      <c r="B58" s="28" t="s">
        <v>40</v>
      </c>
      <c r="C58" s="29" t="s">
        <v>41</v>
      </c>
      <c r="D58" s="41" t="s">
        <v>105</v>
      </c>
      <c r="E58" s="42">
        <v>44439</v>
      </c>
      <c r="F58" s="43">
        <v>44469</v>
      </c>
      <c r="G58" s="32">
        <v>90866</v>
      </c>
      <c r="H58" s="33"/>
      <c r="I58" s="33"/>
      <c r="J58" s="44"/>
      <c r="K58" s="45"/>
      <c r="L58" s="33"/>
      <c r="M58" s="44"/>
      <c r="N58" s="46"/>
      <c r="O58" s="37">
        <v>90866</v>
      </c>
      <c r="P58" s="41" t="s">
        <v>105</v>
      </c>
      <c r="Q58" s="35">
        <v>90866</v>
      </c>
      <c r="R58" s="47">
        <v>90866</v>
      </c>
      <c r="S58" s="47"/>
      <c r="T58" s="47"/>
      <c r="U58" s="47"/>
      <c r="V58" s="47"/>
      <c r="W58" s="47"/>
      <c r="X58" s="47"/>
      <c r="Y58" s="47"/>
      <c r="Z58" s="46"/>
      <c r="AA58" s="48" t="s">
        <v>106</v>
      </c>
      <c r="AB58" s="49">
        <v>44523</v>
      </c>
      <c r="AC58" s="40"/>
      <c r="AD58" s="50"/>
    </row>
    <row r="59" spans="1:30" ht="15.95" customHeight="1" x14ac:dyDescent="0.25">
      <c r="A59" s="28">
        <v>51</v>
      </c>
      <c r="B59" s="28" t="s">
        <v>40</v>
      </c>
      <c r="C59" s="29" t="s">
        <v>41</v>
      </c>
      <c r="D59" s="41" t="s">
        <v>107</v>
      </c>
      <c r="E59" s="42">
        <v>43859</v>
      </c>
      <c r="F59" s="43">
        <v>43864</v>
      </c>
      <c r="G59" s="32">
        <v>91962</v>
      </c>
      <c r="H59" s="33"/>
      <c r="I59" s="33"/>
      <c r="J59" s="44"/>
      <c r="K59" s="45"/>
      <c r="L59" s="33"/>
      <c r="M59" s="44"/>
      <c r="N59" s="46"/>
      <c r="O59" s="37">
        <v>91962</v>
      </c>
      <c r="P59" s="41" t="s">
        <v>107</v>
      </c>
      <c r="Q59" s="35">
        <v>91962</v>
      </c>
      <c r="R59" s="47">
        <v>91962</v>
      </c>
      <c r="S59" s="47"/>
      <c r="T59" s="47"/>
      <c r="U59" s="47"/>
      <c r="V59" s="47"/>
      <c r="W59" s="47"/>
      <c r="X59" s="47"/>
      <c r="Y59" s="47"/>
      <c r="Z59" s="46"/>
      <c r="AA59" s="48" t="s">
        <v>91</v>
      </c>
      <c r="AB59" s="49">
        <v>43959</v>
      </c>
      <c r="AC59" s="40"/>
      <c r="AD59" s="50"/>
    </row>
    <row r="60" spans="1:30" ht="15.95" customHeight="1" x14ac:dyDescent="0.25">
      <c r="A60" s="28">
        <v>52</v>
      </c>
      <c r="B60" s="28" t="s">
        <v>40</v>
      </c>
      <c r="C60" s="29" t="s">
        <v>41</v>
      </c>
      <c r="D60" s="41" t="s">
        <v>108</v>
      </c>
      <c r="E60" s="42">
        <v>44021</v>
      </c>
      <c r="F60" s="43">
        <v>44054</v>
      </c>
      <c r="G60" s="32">
        <v>91962</v>
      </c>
      <c r="H60" s="33"/>
      <c r="I60" s="33"/>
      <c r="J60" s="44"/>
      <c r="K60" s="45"/>
      <c r="L60" s="33"/>
      <c r="M60" s="44"/>
      <c r="N60" s="46"/>
      <c r="O60" s="37">
        <v>91962</v>
      </c>
      <c r="P60" s="41" t="s">
        <v>108</v>
      </c>
      <c r="Q60" s="35">
        <v>91962</v>
      </c>
      <c r="R60" s="47">
        <v>91962</v>
      </c>
      <c r="S60" s="47"/>
      <c r="T60" s="47"/>
      <c r="U60" s="47"/>
      <c r="V60" s="47"/>
      <c r="W60" s="47"/>
      <c r="X60" s="47"/>
      <c r="Y60" s="47"/>
      <c r="Z60" s="46"/>
      <c r="AA60" s="48" t="s">
        <v>87</v>
      </c>
      <c r="AB60" s="49">
        <v>44144</v>
      </c>
      <c r="AC60" s="40"/>
      <c r="AD60" s="50"/>
    </row>
    <row r="61" spans="1:30" ht="15.95" customHeight="1" x14ac:dyDescent="0.25">
      <c r="A61" s="28">
        <v>53</v>
      </c>
      <c r="B61" s="28" t="s">
        <v>40</v>
      </c>
      <c r="C61" s="29" t="s">
        <v>41</v>
      </c>
      <c r="D61" s="41" t="s">
        <v>109</v>
      </c>
      <c r="E61" s="42">
        <v>43801</v>
      </c>
      <c r="F61" s="43">
        <v>43833</v>
      </c>
      <c r="G61" s="32">
        <v>95000</v>
      </c>
      <c r="H61" s="33"/>
      <c r="I61" s="33"/>
      <c r="J61" s="44"/>
      <c r="K61" s="45"/>
      <c r="L61" s="33"/>
      <c r="M61" s="44"/>
      <c r="N61" s="46"/>
      <c r="O61" s="37">
        <v>95000</v>
      </c>
      <c r="P61" s="41" t="s">
        <v>109</v>
      </c>
      <c r="Q61" s="35">
        <v>95000</v>
      </c>
      <c r="R61" s="47">
        <v>95000</v>
      </c>
      <c r="S61" s="47"/>
      <c r="T61" s="47"/>
      <c r="U61" s="47"/>
      <c r="V61" s="47"/>
      <c r="W61" s="47"/>
      <c r="X61" s="47"/>
      <c r="Y61" s="47"/>
      <c r="Z61" s="46"/>
      <c r="AA61" s="48" t="s">
        <v>89</v>
      </c>
      <c r="AB61" s="49">
        <v>43924</v>
      </c>
      <c r="AC61" s="40"/>
      <c r="AD61" s="50"/>
    </row>
    <row r="62" spans="1:30" ht="15.95" customHeight="1" x14ac:dyDescent="0.25">
      <c r="A62" s="28">
        <v>54</v>
      </c>
      <c r="B62" s="28" t="s">
        <v>40</v>
      </c>
      <c r="C62" s="29" t="s">
        <v>41</v>
      </c>
      <c r="D62" s="41" t="s">
        <v>110</v>
      </c>
      <c r="E62" s="42">
        <v>43803</v>
      </c>
      <c r="F62" s="43">
        <v>43833</v>
      </c>
      <c r="G62" s="32">
        <v>95000</v>
      </c>
      <c r="H62" s="33"/>
      <c r="I62" s="33"/>
      <c r="J62" s="44"/>
      <c r="K62" s="45"/>
      <c r="L62" s="33"/>
      <c r="M62" s="44"/>
      <c r="N62" s="46"/>
      <c r="O62" s="37">
        <v>95000</v>
      </c>
      <c r="P62" s="41" t="s">
        <v>110</v>
      </c>
      <c r="Q62" s="35">
        <v>95000</v>
      </c>
      <c r="R62" s="47">
        <v>95000</v>
      </c>
      <c r="S62" s="47"/>
      <c r="T62" s="47"/>
      <c r="U62" s="47"/>
      <c r="V62" s="47"/>
      <c r="W62" s="47"/>
      <c r="X62" s="47"/>
      <c r="Y62" s="47"/>
      <c r="Z62" s="46"/>
      <c r="AA62" s="48" t="s">
        <v>89</v>
      </c>
      <c r="AB62" s="49">
        <v>43924</v>
      </c>
      <c r="AC62" s="40"/>
      <c r="AD62" s="50"/>
    </row>
    <row r="63" spans="1:30" ht="15.95" customHeight="1" x14ac:dyDescent="0.25">
      <c r="A63" s="28">
        <v>55</v>
      </c>
      <c r="B63" s="28" t="s">
        <v>40</v>
      </c>
      <c r="C63" s="29" t="s">
        <v>41</v>
      </c>
      <c r="D63" s="41" t="s">
        <v>111</v>
      </c>
      <c r="E63" s="42">
        <v>43847</v>
      </c>
      <c r="F63" s="43">
        <v>43864</v>
      </c>
      <c r="G63" s="32">
        <v>95000</v>
      </c>
      <c r="H63" s="33"/>
      <c r="I63" s="33"/>
      <c r="J63" s="44"/>
      <c r="K63" s="45"/>
      <c r="L63" s="33"/>
      <c r="M63" s="44"/>
      <c r="N63" s="46"/>
      <c r="O63" s="37">
        <v>95000</v>
      </c>
      <c r="P63" s="41" t="s">
        <v>111</v>
      </c>
      <c r="Q63" s="35">
        <v>95000</v>
      </c>
      <c r="R63" s="47">
        <v>95000</v>
      </c>
      <c r="S63" s="47"/>
      <c r="T63" s="47"/>
      <c r="U63" s="47"/>
      <c r="V63" s="47"/>
      <c r="W63" s="47"/>
      <c r="X63" s="47"/>
      <c r="Y63" s="47"/>
      <c r="Z63" s="46"/>
      <c r="AA63" s="48" t="s">
        <v>91</v>
      </c>
      <c r="AB63" s="49">
        <v>43959</v>
      </c>
      <c r="AC63" s="40"/>
      <c r="AD63" s="50"/>
    </row>
    <row r="64" spans="1:30" ht="15.95" customHeight="1" x14ac:dyDescent="0.25">
      <c r="A64" s="28">
        <v>56</v>
      </c>
      <c r="B64" s="28" t="s">
        <v>40</v>
      </c>
      <c r="C64" s="29" t="s">
        <v>41</v>
      </c>
      <c r="D64" s="41" t="s">
        <v>112</v>
      </c>
      <c r="E64" s="42">
        <v>43931</v>
      </c>
      <c r="F64" s="43">
        <v>43957</v>
      </c>
      <c r="G64" s="32">
        <v>95000</v>
      </c>
      <c r="H64" s="33"/>
      <c r="I64" s="33"/>
      <c r="J64" s="44"/>
      <c r="K64" s="45"/>
      <c r="L64" s="33"/>
      <c r="M64" s="44"/>
      <c r="N64" s="46"/>
      <c r="O64" s="37">
        <v>95000</v>
      </c>
      <c r="P64" s="41" t="s">
        <v>112</v>
      </c>
      <c r="Q64" s="35">
        <v>95000</v>
      </c>
      <c r="R64" s="47">
        <v>95000</v>
      </c>
      <c r="S64" s="47"/>
      <c r="T64" s="47"/>
      <c r="U64" s="47"/>
      <c r="V64" s="47"/>
      <c r="W64" s="47"/>
      <c r="X64" s="47"/>
      <c r="Y64" s="47"/>
      <c r="Z64" s="46"/>
      <c r="AA64" s="48" t="s">
        <v>97</v>
      </c>
      <c r="AB64" s="49">
        <v>44019</v>
      </c>
      <c r="AC64" s="40"/>
      <c r="AD64" s="50"/>
    </row>
    <row r="65" spans="1:30" ht="15.95" customHeight="1" x14ac:dyDescent="0.25">
      <c r="A65" s="28">
        <v>57</v>
      </c>
      <c r="B65" s="28" t="s">
        <v>40</v>
      </c>
      <c r="C65" s="29" t="s">
        <v>41</v>
      </c>
      <c r="D65" s="41" t="s">
        <v>113</v>
      </c>
      <c r="E65" s="42">
        <v>43936</v>
      </c>
      <c r="F65" s="43">
        <v>43957</v>
      </c>
      <c r="G65" s="32">
        <v>95000</v>
      </c>
      <c r="H65" s="33"/>
      <c r="I65" s="33"/>
      <c r="J65" s="44"/>
      <c r="K65" s="45"/>
      <c r="L65" s="33"/>
      <c r="M65" s="44"/>
      <c r="N65" s="46"/>
      <c r="O65" s="37">
        <v>95000</v>
      </c>
      <c r="P65" s="41" t="s">
        <v>113</v>
      </c>
      <c r="Q65" s="35">
        <v>95000</v>
      </c>
      <c r="R65" s="47">
        <v>95000</v>
      </c>
      <c r="S65" s="47"/>
      <c r="T65" s="47"/>
      <c r="U65" s="47"/>
      <c r="V65" s="47"/>
      <c r="W65" s="47"/>
      <c r="X65" s="47"/>
      <c r="Y65" s="47"/>
      <c r="Z65" s="46"/>
      <c r="AA65" s="48" t="s">
        <v>114</v>
      </c>
      <c r="AB65" s="49">
        <v>44039</v>
      </c>
      <c r="AC65" s="40"/>
      <c r="AD65" s="50"/>
    </row>
    <row r="66" spans="1:30" ht="15.95" customHeight="1" x14ac:dyDescent="0.25">
      <c r="A66" s="28">
        <v>58</v>
      </c>
      <c r="B66" s="28" t="s">
        <v>40</v>
      </c>
      <c r="C66" s="29" t="s">
        <v>41</v>
      </c>
      <c r="D66" s="41" t="s">
        <v>115</v>
      </c>
      <c r="E66" s="42">
        <v>43937</v>
      </c>
      <c r="F66" s="43">
        <v>43965</v>
      </c>
      <c r="G66" s="32">
        <v>95000</v>
      </c>
      <c r="H66" s="33"/>
      <c r="I66" s="33"/>
      <c r="J66" s="44"/>
      <c r="K66" s="45"/>
      <c r="L66" s="33"/>
      <c r="M66" s="44"/>
      <c r="N66" s="46"/>
      <c r="O66" s="37">
        <v>95000</v>
      </c>
      <c r="P66" s="41" t="s">
        <v>115</v>
      </c>
      <c r="Q66" s="35">
        <v>95000</v>
      </c>
      <c r="R66" s="47">
        <v>95000</v>
      </c>
      <c r="S66" s="47"/>
      <c r="T66" s="47"/>
      <c r="U66" s="47"/>
      <c r="V66" s="47"/>
      <c r="W66" s="47"/>
      <c r="X66" s="47"/>
      <c r="Y66" s="47"/>
      <c r="Z66" s="46"/>
      <c r="AA66" s="48" t="s">
        <v>97</v>
      </c>
      <c r="AB66" s="49">
        <v>44019</v>
      </c>
      <c r="AC66" s="40"/>
      <c r="AD66" s="50"/>
    </row>
    <row r="67" spans="1:30" ht="15.95" customHeight="1" x14ac:dyDescent="0.25">
      <c r="A67" s="28">
        <v>59</v>
      </c>
      <c r="B67" s="28" t="s">
        <v>40</v>
      </c>
      <c r="C67" s="29" t="s">
        <v>41</v>
      </c>
      <c r="D67" s="41" t="s">
        <v>116</v>
      </c>
      <c r="E67" s="42">
        <v>43962</v>
      </c>
      <c r="F67" s="43">
        <v>43985</v>
      </c>
      <c r="G67" s="32">
        <v>95000</v>
      </c>
      <c r="H67" s="33"/>
      <c r="I67" s="33"/>
      <c r="J67" s="44"/>
      <c r="K67" s="45"/>
      <c r="L67" s="33"/>
      <c r="M67" s="44"/>
      <c r="N67" s="46"/>
      <c r="O67" s="37">
        <v>95000</v>
      </c>
      <c r="P67" s="41" t="s">
        <v>116</v>
      </c>
      <c r="Q67" s="35">
        <v>95000</v>
      </c>
      <c r="R67" s="47">
        <v>95000</v>
      </c>
      <c r="S67" s="47"/>
      <c r="T67" s="47"/>
      <c r="U67" s="47"/>
      <c r="V67" s="47"/>
      <c r="W67" s="47"/>
      <c r="X67" s="47"/>
      <c r="Y67" s="47"/>
      <c r="Z67" s="46"/>
      <c r="AA67" s="48" t="s">
        <v>95</v>
      </c>
      <c r="AB67" s="49">
        <v>44053</v>
      </c>
      <c r="AC67" s="40"/>
      <c r="AD67" s="50"/>
    </row>
    <row r="68" spans="1:30" ht="15.95" customHeight="1" x14ac:dyDescent="0.25">
      <c r="A68" s="28">
        <v>60</v>
      </c>
      <c r="B68" s="28" t="s">
        <v>40</v>
      </c>
      <c r="C68" s="29" t="s">
        <v>41</v>
      </c>
      <c r="D68" s="41" t="s">
        <v>117</v>
      </c>
      <c r="E68" s="42">
        <v>43969</v>
      </c>
      <c r="F68" s="43">
        <v>43985</v>
      </c>
      <c r="G68" s="32">
        <v>95000</v>
      </c>
      <c r="H68" s="33"/>
      <c r="I68" s="33"/>
      <c r="J68" s="44"/>
      <c r="K68" s="45"/>
      <c r="L68" s="33"/>
      <c r="M68" s="44"/>
      <c r="N68" s="46"/>
      <c r="O68" s="37">
        <v>95000</v>
      </c>
      <c r="P68" s="41" t="s">
        <v>117</v>
      </c>
      <c r="Q68" s="35">
        <v>95000</v>
      </c>
      <c r="R68" s="47">
        <v>95000</v>
      </c>
      <c r="S68" s="47"/>
      <c r="T68" s="47"/>
      <c r="U68" s="47"/>
      <c r="V68" s="47"/>
      <c r="W68" s="47"/>
      <c r="X68" s="47"/>
      <c r="Y68" s="47"/>
      <c r="Z68" s="46"/>
      <c r="AA68" s="48" t="s">
        <v>87</v>
      </c>
      <c r="AB68" s="49">
        <v>44144</v>
      </c>
      <c r="AC68" s="40"/>
      <c r="AD68" s="50"/>
    </row>
    <row r="69" spans="1:30" ht="15.95" customHeight="1" x14ac:dyDescent="0.25">
      <c r="A69" s="28">
        <v>61</v>
      </c>
      <c r="B69" s="28" t="s">
        <v>40</v>
      </c>
      <c r="C69" s="29" t="s">
        <v>41</v>
      </c>
      <c r="D69" s="41" t="s">
        <v>118</v>
      </c>
      <c r="E69" s="42">
        <v>43973</v>
      </c>
      <c r="F69" s="43">
        <v>43985</v>
      </c>
      <c r="G69" s="32">
        <v>95000</v>
      </c>
      <c r="H69" s="33"/>
      <c r="I69" s="33"/>
      <c r="J69" s="44"/>
      <c r="K69" s="45"/>
      <c r="L69" s="33"/>
      <c r="M69" s="44"/>
      <c r="N69" s="46"/>
      <c r="O69" s="37">
        <v>95000</v>
      </c>
      <c r="P69" s="41" t="s">
        <v>118</v>
      </c>
      <c r="Q69" s="35">
        <v>95000</v>
      </c>
      <c r="R69" s="47">
        <v>95000</v>
      </c>
      <c r="S69" s="47"/>
      <c r="T69" s="47"/>
      <c r="U69" s="47"/>
      <c r="V69" s="47"/>
      <c r="W69" s="47"/>
      <c r="X69" s="47"/>
      <c r="Y69" s="47"/>
      <c r="Z69" s="46"/>
      <c r="AA69" s="48" t="s">
        <v>95</v>
      </c>
      <c r="AB69" s="49">
        <v>44053</v>
      </c>
      <c r="AC69" s="40"/>
      <c r="AD69" s="50"/>
    </row>
    <row r="70" spans="1:30" ht="15.95" customHeight="1" x14ac:dyDescent="0.25">
      <c r="A70" s="28">
        <v>62</v>
      </c>
      <c r="B70" s="28" t="s">
        <v>40</v>
      </c>
      <c r="C70" s="29" t="s">
        <v>41</v>
      </c>
      <c r="D70" s="41" t="s">
        <v>119</v>
      </c>
      <c r="E70" s="42">
        <v>43983</v>
      </c>
      <c r="F70" s="43">
        <v>43987</v>
      </c>
      <c r="G70" s="32">
        <v>95000</v>
      </c>
      <c r="H70" s="33"/>
      <c r="I70" s="33"/>
      <c r="J70" s="44"/>
      <c r="K70" s="45"/>
      <c r="L70" s="33"/>
      <c r="M70" s="44"/>
      <c r="N70" s="46"/>
      <c r="O70" s="37">
        <v>95000</v>
      </c>
      <c r="P70" s="41" t="s">
        <v>119</v>
      </c>
      <c r="Q70" s="35">
        <v>95000</v>
      </c>
      <c r="R70" s="47">
        <v>95000</v>
      </c>
      <c r="S70" s="47"/>
      <c r="T70" s="47"/>
      <c r="U70" s="47"/>
      <c r="V70" s="47"/>
      <c r="W70" s="47"/>
      <c r="X70" s="47"/>
      <c r="Y70" s="47"/>
      <c r="Z70" s="46"/>
      <c r="AA70" s="48" t="s">
        <v>95</v>
      </c>
      <c r="AB70" s="49">
        <v>44053</v>
      </c>
      <c r="AC70" s="40"/>
      <c r="AD70" s="50"/>
    </row>
    <row r="71" spans="1:30" ht="15.95" customHeight="1" x14ac:dyDescent="0.25">
      <c r="A71" s="28">
        <v>63</v>
      </c>
      <c r="B71" s="28" t="s">
        <v>40</v>
      </c>
      <c r="C71" s="29" t="s">
        <v>41</v>
      </c>
      <c r="D71" s="41" t="s">
        <v>120</v>
      </c>
      <c r="E71" s="42">
        <v>43810</v>
      </c>
      <c r="F71" s="43">
        <v>43833</v>
      </c>
      <c r="G71" s="32">
        <v>95000</v>
      </c>
      <c r="H71" s="33"/>
      <c r="I71" s="33"/>
      <c r="J71" s="44"/>
      <c r="K71" s="45"/>
      <c r="L71" s="33"/>
      <c r="M71" s="44"/>
      <c r="N71" s="46"/>
      <c r="O71" s="37">
        <v>95000</v>
      </c>
      <c r="P71" s="41" t="s">
        <v>120</v>
      </c>
      <c r="Q71" s="35">
        <v>95000</v>
      </c>
      <c r="R71" s="47">
        <v>95000</v>
      </c>
      <c r="S71" s="47"/>
      <c r="T71" s="47"/>
      <c r="U71" s="47"/>
      <c r="V71" s="47"/>
      <c r="W71" s="47"/>
      <c r="X71" s="47"/>
      <c r="Y71" s="47"/>
      <c r="Z71" s="46"/>
      <c r="AA71" s="48" t="s">
        <v>89</v>
      </c>
      <c r="AB71" s="49">
        <v>43924</v>
      </c>
      <c r="AC71" s="40"/>
      <c r="AD71" s="50"/>
    </row>
    <row r="72" spans="1:30" ht="15.95" customHeight="1" x14ac:dyDescent="0.25">
      <c r="A72" s="28">
        <v>64</v>
      </c>
      <c r="B72" s="28" t="s">
        <v>40</v>
      </c>
      <c r="C72" s="29" t="s">
        <v>41</v>
      </c>
      <c r="D72" s="41" t="s">
        <v>121</v>
      </c>
      <c r="E72" s="42">
        <v>43810</v>
      </c>
      <c r="F72" s="43">
        <v>43833</v>
      </c>
      <c r="G72" s="32">
        <v>95000</v>
      </c>
      <c r="H72" s="33"/>
      <c r="I72" s="33"/>
      <c r="J72" s="44"/>
      <c r="K72" s="45"/>
      <c r="L72" s="33"/>
      <c r="M72" s="44"/>
      <c r="N72" s="46"/>
      <c r="O72" s="37">
        <v>95000</v>
      </c>
      <c r="P72" s="41" t="s">
        <v>121</v>
      </c>
      <c r="Q72" s="35">
        <v>95000</v>
      </c>
      <c r="R72" s="47">
        <v>95000</v>
      </c>
      <c r="S72" s="47"/>
      <c r="T72" s="47"/>
      <c r="U72" s="47"/>
      <c r="V72" s="47"/>
      <c r="W72" s="47"/>
      <c r="X72" s="47"/>
      <c r="Y72" s="47"/>
      <c r="Z72" s="46"/>
      <c r="AA72" s="48" t="s">
        <v>89</v>
      </c>
      <c r="AB72" s="49">
        <v>43924</v>
      </c>
      <c r="AC72" s="40"/>
      <c r="AD72" s="50"/>
    </row>
    <row r="73" spans="1:30" ht="15.95" customHeight="1" x14ac:dyDescent="0.25">
      <c r="A73" s="28">
        <v>65</v>
      </c>
      <c r="B73" s="28" t="s">
        <v>40</v>
      </c>
      <c r="C73" s="29" t="s">
        <v>41</v>
      </c>
      <c r="D73" s="41" t="s">
        <v>122</v>
      </c>
      <c r="E73" s="42">
        <v>43811</v>
      </c>
      <c r="F73" s="43">
        <v>43833</v>
      </c>
      <c r="G73" s="32">
        <v>95000</v>
      </c>
      <c r="H73" s="33"/>
      <c r="I73" s="33"/>
      <c r="J73" s="44"/>
      <c r="K73" s="45"/>
      <c r="L73" s="33"/>
      <c r="M73" s="44"/>
      <c r="N73" s="46"/>
      <c r="O73" s="37">
        <v>95000</v>
      </c>
      <c r="P73" s="41" t="s">
        <v>122</v>
      </c>
      <c r="Q73" s="35">
        <v>95000</v>
      </c>
      <c r="R73" s="47">
        <v>95000</v>
      </c>
      <c r="S73" s="47"/>
      <c r="T73" s="47"/>
      <c r="U73" s="47"/>
      <c r="V73" s="47"/>
      <c r="W73" s="47"/>
      <c r="X73" s="47"/>
      <c r="Y73" s="47"/>
      <c r="Z73" s="46"/>
      <c r="AA73" s="48" t="s">
        <v>89</v>
      </c>
      <c r="AB73" s="49">
        <v>43924</v>
      </c>
      <c r="AC73" s="40"/>
      <c r="AD73" s="50"/>
    </row>
    <row r="74" spans="1:30" ht="15.95" customHeight="1" x14ac:dyDescent="0.25">
      <c r="A74" s="28">
        <v>66</v>
      </c>
      <c r="B74" s="28" t="s">
        <v>40</v>
      </c>
      <c r="C74" s="29" t="s">
        <v>41</v>
      </c>
      <c r="D74" s="41" t="s">
        <v>123</v>
      </c>
      <c r="E74" s="42">
        <v>43815</v>
      </c>
      <c r="F74" s="43">
        <v>43833</v>
      </c>
      <c r="G74" s="32">
        <v>95000</v>
      </c>
      <c r="H74" s="33"/>
      <c r="I74" s="33"/>
      <c r="J74" s="44"/>
      <c r="K74" s="45"/>
      <c r="L74" s="33"/>
      <c r="M74" s="44"/>
      <c r="N74" s="46"/>
      <c r="O74" s="37">
        <v>95000</v>
      </c>
      <c r="P74" s="41" t="s">
        <v>123</v>
      </c>
      <c r="Q74" s="35">
        <v>95000</v>
      </c>
      <c r="R74" s="47">
        <v>95000</v>
      </c>
      <c r="S74" s="47"/>
      <c r="T74" s="47"/>
      <c r="U74" s="47"/>
      <c r="V74" s="47"/>
      <c r="W74" s="47"/>
      <c r="X74" s="47"/>
      <c r="Y74" s="47"/>
      <c r="Z74" s="46"/>
      <c r="AA74" s="48" t="s">
        <v>89</v>
      </c>
      <c r="AB74" s="49">
        <v>43924</v>
      </c>
      <c r="AC74" s="40"/>
      <c r="AD74" s="50"/>
    </row>
    <row r="75" spans="1:30" ht="15.95" customHeight="1" x14ac:dyDescent="0.25">
      <c r="A75" s="28">
        <v>67</v>
      </c>
      <c r="B75" s="28" t="s">
        <v>40</v>
      </c>
      <c r="C75" s="29" t="s">
        <v>41</v>
      </c>
      <c r="D75" s="41" t="s">
        <v>124</v>
      </c>
      <c r="E75" s="42">
        <v>43817</v>
      </c>
      <c r="F75" s="43">
        <v>43833</v>
      </c>
      <c r="G75" s="32">
        <v>95000</v>
      </c>
      <c r="H75" s="33"/>
      <c r="I75" s="33"/>
      <c r="J75" s="44"/>
      <c r="K75" s="45"/>
      <c r="L75" s="33"/>
      <c r="M75" s="44"/>
      <c r="N75" s="46"/>
      <c r="O75" s="37">
        <v>95000</v>
      </c>
      <c r="P75" s="41" t="s">
        <v>124</v>
      </c>
      <c r="Q75" s="35">
        <v>95000</v>
      </c>
      <c r="R75" s="47">
        <v>95000</v>
      </c>
      <c r="S75" s="47"/>
      <c r="T75" s="47"/>
      <c r="U75" s="47"/>
      <c r="V75" s="47"/>
      <c r="W75" s="47"/>
      <c r="X75" s="47"/>
      <c r="Y75" s="47"/>
      <c r="Z75" s="46"/>
      <c r="AA75" s="48" t="s">
        <v>89</v>
      </c>
      <c r="AB75" s="49">
        <v>43924</v>
      </c>
      <c r="AC75" s="40"/>
      <c r="AD75" s="50"/>
    </row>
    <row r="76" spans="1:30" ht="15.95" customHeight="1" x14ac:dyDescent="0.25">
      <c r="A76" s="28">
        <v>68</v>
      </c>
      <c r="B76" s="28" t="s">
        <v>40</v>
      </c>
      <c r="C76" s="29" t="s">
        <v>41</v>
      </c>
      <c r="D76" s="41" t="s">
        <v>125</v>
      </c>
      <c r="E76" s="42">
        <v>43819</v>
      </c>
      <c r="F76" s="43">
        <v>43833</v>
      </c>
      <c r="G76" s="32">
        <v>95000</v>
      </c>
      <c r="H76" s="33"/>
      <c r="I76" s="33"/>
      <c r="J76" s="44"/>
      <c r="K76" s="45"/>
      <c r="L76" s="33"/>
      <c r="M76" s="44"/>
      <c r="N76" s="46"/>
      <c r="O76" s="37">
        <v>95000</v>
      </c>
      <c r="P76" s="41" t="s">
        <v>125</v>
      </c>
      <c r="Q76" s="35">
        <v>95000</v>
      </c>
      <c r="R76" s="47">
        <v>95000</v>
      </c>
      <c r="S76" s="47"/>
      <c r="T76" s="47"/>
      <c r="U76" s="47"/>
      <c r="V76" s="47"/>
      <c r="W76" s="47"/>
      <c r="X76" s="47"/>
      <c r="Y76" s="47"/>
      <c r="Z76" s="46"/>
      <c r="AA76" s="48" t="s">
        <v>89</v>
      </c>
      <c r="AB76" s="49">
        <v>43924</v>
      </c>
      <c r="AC76" s="40"/>
      <c r="AD76" s="50"/>
    </row>
    <row r="77" spans="1:30" ht="15.95" customHeight="1" x14ac:dyDescent="0.25">
      <c r="A77" s="28">
        <v>69</v>
      </c>
      <c r="B77" s="28" t="s">
        <v>40</v>
      </c>
      <c r="C77" s="29" t="s">
        <v>41</v>
      </c>
      <c r="D77" s="41" t="s">
        <v>126</v>
      </c>
      <c r="E77" s="42">
        <v>43839</v>
      </c>
      <c r="F77" s="43">
        <v>43864</v>
      </c>
      <c r="G77" s="32">
        <v>95000</v>
      </c>
      <c r="H77" s="33"/>
      <c r="I77" s="33"/>
      <c r="J77" s="44"/>
      <c r="K77" s="45"/>
      <c r="L77" s="33"/>
      <c r="M77" s="44"/>
      <c r="N77" s="46"/>
      <c r="O77" s="37">
        <v>95000</v>
      </c>
      <c r="P77" s="41" t="s">
        <v>126</v>
      </c>
      <c r="Q77" s="35">
        <v>95000</v>
      </c>
      <c r="R77" s="47">
        <v>95000</v>
      </c>
      <c r="S77" s="47"/>
      <c r="T77" s="47"/>
      <c r="U77" s="47"/>
      <c r="V77" s="47"/>
      <c r="W77" s="47"/>
      <c r="X77" s="47"/>
      <c r="Y77" s="47"/>
      <c r="Z77" s="46"/>
      <c r="AA77" s="48" t="s">
        <v>91</v>
      </c>
      <c r="AB77" s="49">
        <v>43959</v>
      </c>
      <c r="AC77" s="40"/>
      <c r="AD77" s="50"/>
    </row>
    <row r="78" spans="1:30" ht="15.95" customHeight="1" x14ac:dyDescent="0.25">
      <c r="A78" s="28">
        <v>70</v>
      </c>
      <c r="B78" s="28" t="s">
        <v>40</v>
      </c>
      <c r="C78" s="29" t="s">
        <v>41</v>
      </c>
      <c r="D78" s="41" t="s">
        <v>127</v>
      </c>
      <c r="E78" s="42">
        <v>43843</v>
      </c>
      <c r="F78" s="43">
        <v>43864</v>
      </c>
      <c r="G78" s="32">
        <v>95000</v>
      </c>
      <c r="H78" s="33"/>
      <c r="I78" s="33"/>
      <c r="J78" s="44"/>
      <c r="K78" s="45"/>
      <c r="L78" s="33"/>
      <c r="M78" s="44"/>
      <c r="N78" s="46"/>
      <c r="O78" s="37">
        <v>95000</v>
      </c>
      <c r="P78" s="41" t="s">
        <v>127</v>
      </c>
      <c r="Q78" s="35">
        <v>95000</v>
      </c>
      <c r="R78" s="47">
        <v>95000</v>
      </c>
      <c r="S78" s="47"/>
      <c r="T78" s="47"/>
      <c r="U78" s="47"/>
      <c r="V78" s="47"/>
      <c r="W78" s="47"/>
      <c r="X78" s="47"/>
      <c r="Y78" s="47"/>
      <c r="Z78" s="46"/>
      <c r="AA78" s="48" t="s">
        <v>91</v>
      </c>
      <c r="AB78" s="49">
        <v>43959</v>
      </c>
      <c r="AC78" s="40"/>
      <c r="AD78" s="50"/>
    </row>
    <row r="79" spans="1:30" ht="15.95" customHeight="1" x14ac:dyDescent="0.25">
      <c r="A79" s="28">
        <v>71</v>
      </c>
      <c r="B79" s="28" t="s">
        <v>40</v>
      </c>
      <c r="C79" s="29" t="s">
        <v>41</v>
      </c>
      <c r="D79" s="41" t="s">
        <v>128</v>
      </c>
      <c r="E79" s="42">
        <v>43852</v>
      </c>
      <c r="F79" s="43">
        <v>43864</v>
      </c>
      <c r="G79" s="32">
        <v>95000</v>
      </c>
      <c r="H79" s="33"/>
      <c r="I79" s="33"/>
      <c r="J79" s="44"/>
      <c r="K79" s="45"/>
      <c r="L79" s="33"/>
      <c r="M79" s="44"/>
      <c r="N79" s="46"/>
      <c r="O79" s="37">
        <v>95000</v>
      </c>
      <c r="P79" s="41" t="s">
        <v>128</v>
      </c>
      <c r="Q79" s="35">
        <v>95000</v>
      </c>
      <c r="R79" s="47">
        <v>95000</v>
      </c>
      <c r="S79" s="47"/>
      <c r="T79" s="47"/>
      <c r="U79" s="47"/>
      <c r="V79" s="47"/>
      <c r="W79" s="47"/>
      <c r="X79" s="47"/>
      <c r="Y79" s="47"/>
      <c r="Z79" s="46"/>
      <c r="AA79" s="48" t="s">
        <v>91</v>
      </c>
      <c r="AB79" s="49">
        <v>43959</v>
      </c>
      <c r="AC79" s="40"/>
      <c r="AD79" s="50"/>
    </row>
    <row r="80" spans="1:30" ht="15.95" customHeight="1" x14ac:dyDescent="0.25">
      <c r="A80" s="28">
        <v>72</v>
      </c>
      <c r="B80" s="28" t="s">
        <v>40</v>
      </c>
      <c r="C80" s="29" t="s">
        <v>41</v>
      </c>
      <c r="D80" s="41" t="s">
        <v>129</v>
      </c>
      <c r="E80" s="42">
        <v>43857</v>
      </c>
      <c r="F80" s="43">
        <v>43864</v>
      </c>
      <c r="G80" s="32">
        <v>95000</v>
      </c>
      <c r="H80" s="33"/>
      <c r="I80" s="33"/>
      <c r="J80" s="44"/>
      <c r="K80" s="45"/>
      <c r="L80" s="33"/>
      <c r="M80" s="44"/>
      <c r="N80" s="46"/>
      <c r="O80" s="37">
        <v>95000</v>
      </c>
      <c r="P80" s="41" t="s">
        <v>129</v>
      </c>
      <c r="Q80" s="35">
        <v>95000</v>
      </c>
      <c r="R80" s="47">
        <v>95000</v>
      </c>
      <c r="S80" s="47"/>
      <c r="T80" s="47"/>
      <c r="U80" s="47"/>
      <c r="V80" s="47"/>
      <c r="W80" s="47"/>
      <c r="X80" s="47"/>
      <c r="Y80" s="47"/>
      <c r="Z80" s="46"/>
      <c r="AA80" s="48" t="s">
        <v>91</v>
      </c>
      <c r="AB80" s="49">
        <v>43959</v>
      </c>
      <c r="AC80" s="40"/>
      <c r="AD80" s="50"/>
    </row>
    <row r="81" spans="1:30" ht="15.95" customHeight="1" x14ac:dyDescent="0.25">
      <c r="A81" s="28">
        <v>73</v>
      </c>
      <c r="B81" s="28" t="s">
        <v>40</v>
      </c>
      <c r="C81" s="29" t="s">
        <v>41</v>
      </c>
      <c r="D81" s="41" t="s">
        <v>130</v>
      </c>
      <c r="E81" s="42">
        <v>43857</v>
      </c>
      <c r="F81" s="43">
        <v>43864</v>
      </c>
      <c r="G81" s="32">
        <v>95000</v>
      </c>
      <c r="H81" s="33"/>
      <c r="I81" s="33"/>
      <c r="J81" s="44"/>
      <c r="K81" s="45"/>
      <c r="L81" s="33"/>
      <c r="M81" s="44"/>
      <c r="N81" s="46"/>
      <c r="O81" s="37">
        <v>95000</v>
      </c>
      <c r="P81" s="41" t="s">
        <v>130</v>
      </c>
      <c r="Q81" s="35">
        <v>95000</v>
      </c>
      <c r="R81" s="47">
        <v>95000</v>
      </c>
      <c r="S81" s="47"/>
      <c r="T81" s="47"/>
      <c r="U81" s="47"/>
      <c r="V81" s="47"/>
      <c r="W81" s="47"/>
      <c r="X81" s="47"/>
      <c r="Y81" s="47"/>
      <c r="Z81" s="46"/>
      <c r="AA81" s="48" t="s">
        <v>91</v>
      </c>
      <c r="AB81" s="49">
        <v>43959</v>
      </c>
      <c r="AC81" s="40"/>
      <c r="AD81" s="50"/>
    </row>
    <row r="82" spans="1:30" ht="15.95" customHeight="1" x14ac:dyDescent="0.25">
      <c r="A82" s="28">
        <v>74</v>
      </c>
      <c r="B82" s="28" t="s">
        <v>40</v>
      </c>
      <c r="C82" s="29" t="s">
        <v>41</v>
      </c>
      <c r="D82" s="41" t="s">
        <v>131</v>
      </c>
      <c r="E82" s="42">
        <v>43859</v>
      </c>
      <c r="F82" s="43">
        <v>43864</v>
      </c>
      <c r="G82" s="32">
        <v>95000</v>
      </c>
      <c r="H82" s="33"/>
      <c r="I82" s="33"/>
      <c r="J82" s="44"/>
      <c r="K82" s="45"/>
      <c r="L82" s="33"/>
      <c r="M82" s="44"/>
      <c r="N82" s="46"/>
      <c r="O82" s="37">
        <v>95000</v>
      </c>
      <c r="P82" s="41" t="s">
        <v>131</v>
      </c>
      <c r="Q82" s="35">
        <v>95000</v>
      </c>
      <c r="R82" s="47">
        <v>95000</v>
      </c>
      <c r="S82" s="47"/>
      <c r="T82" s="47"/>
      <c r="U82" s="47"/>
      <c r="V82" s="47"/>
      <c r="W82" s="47"/>
      <c r="X82" s="47"/>
      <c r="Y82" s="47"/>
      <c r="Z82" s="46"/>
      <c r="AA82" s="48" t="s">
        <v>91</v>
      </c>
      <c r="AB82" s="49">
        <v>43959</v>
      </c>
      <c r="AC82" s="40"/>
      <c r="AD82" s="50"/>
    </row>
    <row r="83" spans="1:30" ht="15.95" customHeight="1" x14ac:dyDescent="0.25">
      <c r="A83" s="28">
        <v>75</v>
      </c>
      <c r="B83" s="28" t="s">
        <v>40</v>
      </c>
      <c r="C83" s="29" t="s">
        <v>41</v>
      </c>
      <c r="D83" s="41" t="s">
        <v>132</v>
      </c>
      <c r="E83" s="42">
        <v>43878</v>
      </c>
      <c r="F83" s="43">
        <v>43893</v>
      </c>
      <c r="G83" s="32">
        <v>95000</v>
      </c>
      <c r="H83" s="33"/>
      <c r="I83" s="33"/>
      <c r="J83" s="44"/>
      <c r="K83" s="45"/>
      <c r="L83" s="33"/>
      <c r="M83" s="44"/>
      <c r="N83" s="46"/>
      <c r="O83" s="37">
        <v>95000</v>
      </c>
      <c r="P83" s="41" t="s">
        <v>132</v>
      </c>
      <c r="Q83" s="35">
        <v>95000</v>
      </c>
      <c r="R83" s="47">
        <v>95000</v>
      </c>
      <c r="S83" s="47"/>
      <c r="T83" s="47"/>
      <c r="U83" s="47"/>
      <c r="V83" s="47"/>
      <c r="W83" s="47"/>
      <c r="X83" s="47"/>
      <c r="Y83" s="47"/>
      <c r="Z83" s="46"/>
      <c r="AA83" s="48" t="s">
        <v>91</v>
      </c>
      <c r="AB83" s="49">
        <v>43959</v>
      </c>
      <c r="AC83" s="40"/>
      <c r="AD83" s="50"/>
    </row>
    <row r="84" spans="1:30" ht="15.95" customHeight="1" x14ac:dyDescent="0.25">
      <c r="A84" s="28">
        <v>76</v>
      </c>
      <c r="B84" s="28" t="s">
        <v>40</v>
      </c>
      <c r="C84" s="29" t="s">
        <v>41</v>
      </c>
      <c r="D84" s="41" t="s">
        <v>133</v>
      </c>
      <c r="E84" s="42">
        <v>43880</v>
      </c>
      <c r="F84" s="43">
        <v>43893</v>
      </c>
      <c r="G84" s="32">
        <v>95000</v>
      </c>
      <c r="H84" s="33"/>
      <c r="I84" s="33"/>
      <c r="J84" s="44"/>
      <c r="K84" s="45"/>
      <c r="L84" s="33"/>
      <c r="M84" s="44"/>
      <c r="N84" s="46"/>
      <c r="O84" s="37">
        <v>95000</v>
      </c>
      <c r="P84" s="41" t="s">
        <v>133</v>
      </c>
      <c r="Q84" s="35">
        <v>95000</v>
      </c>
      <c r="R84" s="47">
        <v>95000</v>
      </c>
      <c r="S84" s="47"/>
      <c r="T84" s="47"/>
      <c r="U84" s="47"/>
      <c r="V84" s="47"/>
      <c r="W84" s="47"/>
      <c r="X84" s="47"/>
      <c r="Y84" s="47"/>
      <c r="Z84" s="46"/>
      <c r="AA84" s="48" t="s">
        <v>91</v>
      </c>
      <c r="AB84" s="49">
        <v>43959</v>
      </c>
      <c r="AC84" s="40"/>
      <c r="AD84" s="50"/>
    </row>
    <row r="85" spans="1:30" ht="15.95" customHeight="1" x14ac:dyDescent="0.25">
      <c r="A85" s="28">
        <v>77</v>
      </c>
      <c r="B85" s="28" t="s">
        <v>40</v>
      </c>
      <c r="C85" s="29" t="s">
        <v>41</v>
      </c>
      <c r="D85" s="41" t="s">
        <v>134</v>
      </c>
      <c r="E85" s="42">
        <v>43880</v>
      </c>
      <c r="F85" s="43">
        <v>43893</v>
      </c>
      <c r="G85" s="32">
        <v>95000</v>
      </c>
      <c r="H85" s="33"/>
      <c r="I85" s="33"/>
      <c r="J85" s="44"/>
      <c r="K85" s="45"/>
      <c r="L85" s="33"/>
      <c r="M85" s="44"/>
      <c r="N85" s="46"/>
      <c r="O85" s="37">
        <v>95000</v>
      </c>
      <c r="P85" s="41" t="s">
        <v>134</v>
      </c>
      <c r="Q85" s="35">
        <v>95000</v>
      </c>
      <c r="R85" s="47">
        <v>95000</v>
      </c>
      <c r="S85" s="47"/>
      <c r="T85" s="47"/>
      <c r="U85" s="47"/>
      <c r="V85" s="47"/>
      <c r="W85" s="47"/>
      <c r="X85" s="47"/>
      <c r="Y85" s="47"/>
      <c r="Z85" s="46"/>
      <c r="AA85" s="48" t="s">
        <v>91</v>
      </c>
      <c r="AB85" s="49">
        <v>43959</v>
      </c>
      <c r="AC85" s="40"/>
      <c r="AD85" s="50"/>
    </row>
    <row r="86" spans="1:30" ht="15.95" customHeight="1" x14ac:dyDescent="0.25">
      <c r="A86" s="28">
        <v>78</v>
      </c>
      <c r="B86" s="28" t="s">
        <v>40</v>
      </c>
      <c r="C86" s="29" t="s">
        <v>41</v>
      </c>
      <c r="D86" s="41" t="s">
        <v>135</v>
      </c>
      <c r="E86" s="42">
        <v>43881</v>
      </c>
      <c r="F86" s="43">
        <v>43893</v>
      </c>
      <c r="G86" s="32">
        <v>95000</v>
      </c>
      <c r="H86" s="33"/>
      <c r="I86" s="33"/>
      <c r="J86" s="44"/>
      <c r="K86" s="45"/>
      <c r="L86" s="33"/>
      <c r="M86" s="44"/>
      <c r="N86" s="46"/>
      <c r="O86" s="37">
        <v>95000</v>
      </c>
      <c r="P86" s="41" t="s">
        <v>135</v>
      </c>
      <c r="Q86" s="35">
        <v>95000</v>
      </c>
      <c r="R86" s="47">
        <v>95000</v>
      </c>
      <c r="S86" s="47"/>
      <c r="T86" s="47"/>
      <c r="U86" s="47"/>
      <c r="V86" s="47"/>
      <c r="W86" s="47"/>
      <c r="X86" s="47"/>
      <c r="Y86" s="47"/>
      <c r="Z86" s="46"/>
      <c r="AA86" s="48" t="s">
        <v>91</v>
      </c>
      <c r="AB86" s="49">
        <v>43959</v>
      </c>
      <c r="AC86" s="40"/>
      <c r="AD86" s="50"/>
    </row>
    <row r="87" spans="1:30" ht="15.95" customHeight="1" x14ac:dyDescent="0.25">
      <c r="A87" s="28">
        <v>79</v>
      </c>
      <c r="B87" s="28" t="s">
        <v>40</v>
      </c>
      <c r="C87" s="29" t="s">
        <v>41</v>
      </c>
      <c r="D87" s="41" t="s">
        <v>136</v>
      </c>
      <c r="E87" s="42">
        <v>43882</v>
      </c>
      <c r="F87" s="43">
        <v>43893</v>
      </c>
      <c r="G87" s="32">
        <v>95000</v>
      </c>
      <c r="H87" s="33"/>
      <c r="I87" s="33"/>
      <c r="J87" s="44"/>
      <c r="K87" s="45"/>
      <c r="L87" s="33"/>
      <c r="M87" s="44"/>
      <c r="N87" s="46"/>
      <c r="O87" s="37">
        <v>95000</v>
      </c>
      <c r="P87" s="41" t="s">
        <v>136</v>
      </c>
      <c r="Q87" s="35">
        <v>95000</v>
      </c>
      <c r="R87" s="47">
        <v>95000</v>
      </c>
      <c r="S87" s="47"/>
      <c r="T87" s="47"/>
      <c r="U87" s="47"/>
      <c r="V87" s="47"/>
      <c r="W87" s="47"/>
      <c r="X87" s="47"/>
      <c r="Y87" s="47"/>
      <c r="Z87" s="46"/>
      <c r="AA87" s="48" t="s">
        <v>91</v>
      </c>
      <c r="AB87" s="49">
        <v>43959</v>
      </c>
      <c r="AC87" s="40"/>
      <c r="AD87" s="50"/>
    </row>
    <row r="88" spans="1:30" ht="15.95" customHeight="1" x14ac:dyDescent="0.25">
      <c r="A88" s="28">
        <v>80</v>
      </c>
      <c r="B88" s="28" t="s">
        <v>40</v>
      </c>
      <c r="C88" s="29" t="s">
        <v>41</v>
      </c>
      <c r="D88" s="41" t="s">
        <v>137</v>
      </c>
      <c r="E88" s="42">
        <v>43886</v>
      </c>
      <c r="F88" s="43">
        <v>43893</v>
      </c>
      <c r="G88" s="32">
        <v>95000</v>
      </c>
      <c r="H88" s="33"/>
      <c r="I88" s="33"/>
      <c r="J88" s="44"/>
      <c r="K88" s="45"/>
      <c r="L88" s="33"/>
      <c r="M88" s="44"/>
      <c r="N88" s="46"/>
      <c r="O88" s="37">
        <v>95000</v>
      </c>
      <c r="P88" s="41" t="s">
        <v>137</v>
      </c>
      <c r="Q88" s="35">
        <v>95000</v>
      </c>
      <c r="R88" s="47">
        <v>95000</v>
      </c>
      <c r="S88" s="47"/>
      <c r="T88" s="47"/>
      <c r="U88" s="47"/>
      <c r="V88" s="47"/>
      <c r="W88" s="47"/>
      <c r="X88" s="47"/>
      <c r="Y88" s="47"/>
      <c r="Z88" s="46"/>
      <c r="AA88" s="48" t="s">
        <v>91</v>
      </c>
      <c r="AB88" s="49">
        <v>43959</v>
      </c>
      <c r="AC88" s="40"/>
      <c r="AD88" s="50"/>
    </row>
    <row r="89" spans="1:30" ht="15.95" customHeight="1" x14ac:dyDescent="0.25">
      <c r="A89" s="28">
        <v>81</v>
      </c>
      <c r="B89" s="28" t="s">
        <v>40</v>
      </c>
      <c r="C89" s="29" t="s">
        <v>41</v>
      </c>
      <c r="D89" s="41" t="s">
        <v>138</v>
      </c>
      <c r="E89" s="42">
        <v>43886</v>
      </c>
      <c r="F89" s="43">
        <v>43893</v>
      </c>
      <c r="G89" s="32">
        <v>95000</v>
      </c>
      <c r="H89" s="33"/>
      <c r="I89" s="33"/>
      <c r="J89" s="44"/>
      <c r="K89" s="45"/>
      <c r="L89" s="33"/>
      <c r="M89" s="44"/>
      <c r="N89" s="46"/>
      <c r="O89" s="37">
        <v>95000</v>
      </c>
      <c r="P89" s="41" t="s">
        <v>138</v>
      </c>
      <c r="Q89" s="35">
        <v>95000</v>
      </c>
      <c r="R89" s="47">
        <v>95000</v>
      </c>
      <c r="S89" s="47"/>
      <c r="T89" s="47"/>
      <c r="U89" s="47"/>
      <c r="V89" s="47"/>
      <c r="W89" s="47"/>
      <c r="X89" s="47"/>
      <c r="Y89" s="47"/>
      <c r="Z89" s="46"/>
      <c r="AA89" s="48" t="s">
        <v>91</v>
      </c>
      <c r="AB89" s="49">
        <v>43959</v>
      </c>
      <c r="AC89" s="40"/>
      <c r="AD89" s="50"/>
    </row>
    <row r="90" spans="1:30" ht="15.95" customHeight="1" x14ac:dyDescent="0.25">
      <c r="A90" s="28">
        <v>82</v>
      </c>
      <c r="B90" s="28" t="s">
        <v>40</v>
      </c>
      <c r="C90" s="29" t="s">
        <v>41</v>
      </c>
      <c r="D90" s="41" t="s">
        <v>139</v>
      </c>
      <c r="E90" s="42">
        <v>43888</v>
      </c>
      <c r="F90" s="43">
        <v>43893</v>
      </c>
      <c r="G90" s="32">
        <v>95000</v>
      </c>
      <c r="H90" s="33"/>
      <c r="I90" s="33"/>
      <c r="J90" s="44"/>
      <c r="K90" s="45"/>
      <c r="L90" s="33"/>
      <c r="M90" s="44"/>
      <c r="N90" s="46"/>
      <c r="O90" s="37">
        <v>95000</v>
      </c>
      <c r="P90" s="41" t="s">
        <v>139</v>
      </c>
      <c r="Q90" s="35">
        <v>95000</v>
      </c>
      <c r="R90" s="47">
        <v>95000</v>
      </c>
      <c r="S90" s="47"/>
      <c r="T90" s="47"/>
      <c r="U90" s="47"/>
      <c r="V90" s="47"/>
      <c r="W90" s="47"/>
      <c r="X90" s="47"/>
      <c r="Y90" s="47"/>
      <c r="Z90" s="46"/>
      <c r="AA90" s="48" t="s">
        <v>91</v>
      </c>
      <c r="AB90" s="49">
        <v>43959</v>
      </c>
      <c r="AC90" s="40"/>
      <c r="AD90" s="50"/>
    </row>
    <row r="91" spans="1:30" ht="15.95" customHeight="1" x14ac:dyDescent="0.25">
      <c r="A91" s="28">
        <v>83</v>
      </c>
      <c r="B91" s="28" t="s">
        <v>40</v>
      </c>
      <c r="C91" s="29" t="s">
        <v>41</v>
      </c>
      <c r="D91" s="41" t="s">
        <v>140</v>
      </c>
      <c r="E91" s="42">
        <v>43949</v>
      </c>
      <c r="F91" s="43">
        <v>43965</v>
      </c>
      <c r="G91" s="32">
        <v>95000</v>
      </c>
      <c r="H91" s="33"/>
      <c r="I91" s="33"/>
      <c r="J91" s="44"/>
      <c r="K91" s="45"/>
      <c r="L91" s="33"/>
      <c r="M91" s="44"/>
      <c r="N91" s="46"/>
      <c r="O91" s="37">
        <v>95000</v>
      </c>
      <c r="P91" s="41" t="s">
        <v>140</v>
      </c>
      <c r="Q91" s="35">
        <v>95000</v>
      </c>
      <c r="R91" s="47">
        <v>95000</v>
      </c>
      <c r="S91" s="47"/>
      <c r="T91" s="47"/>
      <c r="U91" s="47"/>
      <c r="V91" s="47"/>
      <c r="W91" s="47"/>
      <c r="X91" s="47"/>
      <c r="Y91" s="47"/>
      <c r="Z91" s="46"/>
      <c r="AA91" s="48" t="s">
        <v>97</v>
      </c>
      <c r="AB91" s="49">
        <v>44019</v>
      </c>
      <c r="AC91" s="40"/>
      <c r="AD91" s="50"/>
    </row>
    <row r="92" spans="1:30" ht="15.95" customHeight="1" x14ac:dyDescent="0.25">
      <c r="A92" s="28">
        <v>84</v>
      </c>
      <c r="B92" s="28" t="s">
        <v>40</v>
      </c>
      <c r="C92" s="29" t="s">
        <v>41</v>
      </c>
      <c r="D92" s="41" t="s">
        <v>141</v>
      </c>
      <c r="E92" s="42">
        <v>43953</v>
      </c>
      <c r="F92" s="43">
        <v>43965</v>
      </c>
      <c r="G92" s="32">
        <v>95000</v>
      </c>
      <c r="H92" s="33"/>
      <c r="I92" s="33"/>
      <c r="J92" s="44"/>
      <c r="K92" s="45"/>
      <c r="L92" s="33"/>
      <c r="M92" s="44"/>
      <c r="N92" s="46"/>
      <c r="O92" s="37">
        <v>95000</v>
      </c>
      <c r="P92" s="41" t="s">
        <v>141</v>
      </c>
      <c r="Q92" s="35">
        <v>95000</v>
      </c>
      <c r="R92" s="47">
        <v>95000</v>
      </c>
      <c r="S92" s="47"/>
      <c r="T92" s="47"/>
      <c r="U92" s="47"/>
      <c r="V92" s="47"/>
      <c r="W92" s="47"/>
      <c r="X92" s="47"/>
      <c r="Y92" s="47"/>
      <c r="Z92" s="46"/>
      <c r="AA92" s="48" t="s">
        <v>97</v>
      </c>
      <c r="AB92" s="49">
        <v>44019</v>
      </c>
      <c r="AC92" s="40"/>
      <c r="AD92" s="50"/>
    </row>
    <row r="93" spans="1:30" ht="15.95" customHeight="1" x14ac:dyDescent="0.25">
      <c r="A93" s="28">
        <v>85</v>
      </c>
      <c r="B93" s="28" t="s">
        <v>40</v>
      </c>
      <c r="C93" s="29" t="s">
        <v>41</v>
      </c>
      <c r="D93" s="41" t="s">
        <v>142</v>
      </c>
      <c r="E93" s="42">
        <v>43962</v>
      </c>
      <c r="F93" s="43">
        <v>43985</v>
      </c>
      <c r="G93" s="32">
        <v>95000</v>
      </c>
      <c r="H93" s="33"/>
      <c r="I93" s="33"/>
      <c r="J93" s="44"/>
      <c r="K93" s="45"/>
      <c r="L93" s="33"/>
      <c r="M93" s="44"/>
      <c r="N93" s="46"/>
      <c r="O93" s="37">
        <v>95000</v>
      </c>
      <c r="P93" s="41" t="s">
        <v>142</v>
      </c>
      <c r="Q93" s="35">
        <v>95000</v>
      </c>
      <c r="R93" s="47">
        <v>95000</v>
      </c>
      <c r="S93" s="47"/>
      <c r="T93" s="47"/>
      <c r="U93" s="47"/>
      <c r="V93" s="47"/>
      <c r="W93" s="47"/>
      <c r="X93" s="47"/>
      <c r="Y93" s="47"/>
      <c r="Z93" s="46"/>
      <c r="AA93" s="48" t="s">
        <v>87</v>
      </c>
      <c r="AB93" s="49">
        <v>44144</v>
      </c>
      <c r="AC93" s="40"/>
      <c r="AD93" s="50"/>
    </row>
    <row r="94" spans="1:30" ht="15.95" customHeight="1" x14ac:dyDescent="0.25">
      <c r="A94" s="28">
        <v>86</v>
      </c>
      <c r="B94" s="28" t="s">
        <v>40</v>
      </c>
      <c r="C94" s="29" t="s">
        <v>41</v>
      </c>
      <c r="D94" s="41" t="s">
        <v>143</v>
      </c>
      <c r="E94" s="42">
        <v>43979</v>
      </c>
      <c r="F94" s="43">
        <v>43985</v>
      </c>
      <c r="G94" s="32">
        <v>95000</v>
      </c>
      <c r="H94" s="33"/>
      <c r="I94" s="33"/>
      <c r="J94" s="44"/>
      <c r="K94" s="45"/>
      <c r="L94" s="33"/>
      <c r="M94" s="44"/>
      <c r="N94" s="46"/>
      <c r="O94" s="37">
        <v>95000</v>
      </c>
      <c r="P94" s="41" t="s">
        <v>143</v>
      </c>
      <c r="Q94" s="35">
        <v>95000</v>
      </c>
      <c r="R94" s="47">
        <v>95000</v>
      </c>
      <c r="S94" s="47"/>
      <c r="T94" s="47"/>
      <c r="U94" s="47"/>
      <c r="V94" s="47"/>
      <c r="W94" s="47"/>
      <c r="X94" s="47"/>
      <c r="Y94" s="47"/>
      <c r="Z94" s="46"/>
      <c r="AA94" s="48" t="s">
        <v>87</v>
      </c>
      <c r="AB94" s="49">
        <v>44144</v>
      </c>
      <c r="AC94" s="40"/>
      <c r="AD94" s="50"/>
    </row>
    <row r="95" spans="1:30" ht="15.95" customHeight="1" x14ac:dyDescent="0.25">
      <c r="A95" s="28">
        <v>87</v>
      </c>
      <c r="B95" s="28" t="s">
        <v>40</v>
      </c>
      <c r="C95" s="29" t="s">
        <v>41</v>
      </c>
      <c r="D95" s="41" t="s">
        <v>144</v>
      </c>
      <c r="E95" s="42">
        <v>43983</v>
      </c>
      <c r="F95" s="43">
        <v>43987</v>
      </c>
      <c r="G95" s="32">
        <v>95000</v>
      </c>
      <c r="H95" s="33"/>
      <c r="I95" s="33"/>
      <c r="J95" s="44"/>
      <c r="K95" s="45"/>
      <c r="L95" s="33"/>
      <c r="M95" s="44"/>
      <c r="N95" s="46"/>
      <c r="O95" s="37">
        <v>95000</v>
      </c>
      <c r="P95" s="41" t="s">
        <v>144</v>
      </c>
      <c r="Q95" s="35">
        <v>95000</v>
      </c>
      <c r="R95" s="47">
        <v>95000</v>
      </c>
      <c r="S95" s="47"/>
      <c r="T95" s="47"/>
      <c r="U95" s="47"/>
      <c r="V95" s="47"/>
      <c r="W95" s="47"/>
      <c r="X95" s="47"/>
      <c r="Y95" s="47"/>
      <c r="Z95" s="46"/>
      <c r="AA95" s="48" t="s">
        <v>95</v>
      </c>
      <c r="AB95" s="49">
        <v>44053</v>
      </c>
      <c r="AC95" s="40"/>
      <c r="AD95" s="50"/>
    </row>
    <row r="96" spans="1:30" ht="15.95" customHeight="1" x14ac:dyDescent="0.25">
      <c r="A96" s="28">
        <v>88</v>
      </c>
      <c r="B96" s="28" t="s">
        <v>40</v>
      </c>
      <c r="C96" s="29" t="s">
        <v>41</v>
      </c>
      <c r="D96" s="41" t="s">
        <v>145</v>
      </c>
      <c r="E96" s="42">
        <v>44015</v>
      </c>
      <c r="F96" s="43">
        <v>44054</v>
      </c>
      <c r="G96" s="32">
        <v>95000</v>
      </c>
      <c r="H96" s="33"/>
      <c r="I96" s="33"/>
      <c r="J96" s="44"/>
      <c r="K96" s="45"/>
      <c r="L96" s="33"/>
      <c r="M96" s="44"/>
      <c r="N96" s="46"/>
      <c r="O96" s="37">
        <v>95000</v>
      </c>
      <c r="P96" s="41" t="s">
        <v>145</v>
      </c>
      <c r="Q96" s="35">
        <v>95000</v>
      </c>
      <c r="R96" s="47">
        <v>95000</v>
      </c>
      <c r="S96" s="47"/>
      <c r="T96" s="47"/>
      <c r="U96" s="47"/>
      <c r="V96" s="47"/>
      <c r="W96" s="47"/>
      <c r="X96" s="47"/>
      <c r="Y96" s="47"/>
      <c r="Z96" s="46"/>
      <c r="AA96" s="48" t="s">
        <v>87</v>
      </c>
      <c r="AB96" s="49">
        <v>44144</v>
      </c>
      <c r="AC96" s="40"/>
      <c r="AD96" s="50"/>
    </row>
    <row r="97" spans="1:30" ht="15.95" customHeight="1" x14ac:dyDescent="0.25">
      <c r="A97" s="28">
        <v>89</v>
      </c>
      <c r="B97" s="28" t="s">
        <v>40</v>
      </c>
      <c r="C97" s="29" t="s">
        <v>41</v>
      </c>
      <c r="D97" s="41" t="s">
        <v>146</v>
      </c>
      <c r="E97" s="42">
        <v>44015</v>
      </c>
      <c r="F97" s="43">
        <v>44054</v>
      </c>
      <c r="G97" s="32">
        <v>95000</v>
      </c>
      <c r="H97" s="33"/>
      <c r="I97" s="33"/>
      <c r="J97" s="44"/>
      <c r="K97" s="45"/>
      <c r="L97" s="33"/>
      <c r="M97" s="44"/>
      <c r="N97" s="46"/>
      <c r="O97" s="37">
        <v>95000</v>
      </c>
      <c r="P97" s="41" t="s">
        <v>146</v>
      </c>
      <c r="Q97" s="35">
        <v>95000</v>
      </c>
      <c r="R97" s="47">
        <v>95000</v>
      </c>
      <c r="S97" s="47"/>
      <c r="T97" s="47"/>
      <c r="U97" s="47"/>
      <c r="V97" s="47"/>
      <c r="W97" s="47"/>
      <c r="X97" s="47"/>
      <c r="Y97" s="47"/>
      <c r="Z97" s="46"/>
      <c r="AA97" s="48" t="s">
        <v>87</v>
      </c>
      <c r="AB97" s="49">
        <v>44144</v>
      </c>
      <c r="AC97" s="40"/>
      <c r="AD97" s="50"/>
    </row>
    <row r="98" spans="1:30" ht="15.95" customHeight="1" x14ac:dyDescent="0.25">
      <c r="A98" s="28">
        <v>90</v>
      </c>
      <c r="B98" s="28" t="s">
        <v>40</v>
      </c>
      <c r="C98" s="29" t="s">
        <v>41</v>
      </c>
      <c r="D98" s="41" t="s">
        <v>147</v>
      </c>
      <c r="E98" s="42">
        <v>44054</v>
      </c>
      <c r="F98" s="43">
        <v>44138</v>
      </c>
      <c r="G98" s="32">
        <v>95000</v>
      </c>
      <c r="H98" s="33"/>
      <c r="I98" s="33"/>
      <c r="J98" s="44"/>
      <c r="K98" s="45"/>
      <c r="L98" s="33"/>
      <c r="M98" s="44"/>
      <c r="N98" s="46"/>
      <c r="O98" s="37">
        <v>95000</v>
      </c>
      <c r="P98" s="41" t="s">
        <v>147</v>
      </c>
      <c r="Q98" s="35">
        <v>95000</v>
      </c>
      <c r="R98" s="47">
        <v>95000</v>
      </c>
      <c r="S98" s="47"/>
      <c r="T98" s="47"/>
      <c r="U98" s="47"/>
      <c r="V98" s="47"/>
      <c r="W98" s="47"/>
      <c r="X98" s="47"/>
      <c r="Y98" s="47"/>
      <c r="Z98" s="46"/>
      <c r="AA98" s="48" t="s">
        <v>148</v>
      </c>
      <c r="AB98" s="49">
        <v>44186</v>
      </c>
      <c r="AC98" s="40"/>
      <c r="AD98" s="50"/>
    </row>
    <row r="99" spans="1:30" ht="15.95" customHeight="1" x14ac:dyDescent="0.25">
      <c r="A99" s="28">
        <v>91</v>
      </c>
      <c r="B99" s="28" t="s">
        <v>40</v>
      </c>
      <c r="C99" s="29" t="s">
        <v>41</v>
      </c>
      <c r="D99" s="41" t="s">
        <v>149</v>
      </c>
      <c r="E99" s="42">
        <v>44054</v>
      </c>
      <c r="F99" s="43">
        <v>44138</v>
      </c>
      <c r="G99" s="32">
        <v>95000</v>
      </c>
      <c r="H99" s="33"/>
      <c r="I99" s="33"/>
      <c r="J99" s="44"/>
      <c r="K99" s="45"/>
      <c r="L99" s="33"/>
      <c r="M99" s="44"/>
      <c r="N99" s="46"/>
      <c r="O99" s="37">
        <v>95000</v>
      </c>
      <c r="P99" s="41" t="s">
        <v>149</v>
      </c>
      <c r="Q99" s="35">
        <v>95000</v>
      </c>
      <c r="R99" s="47">
        <v>95000</v>
      </c>
      <c r="S99" s="47"/>
      <c r="T99" s="47"/>
      <c r="U99" s="47"/>
      <c r="V99" s="47"/>
      <c r="W99" s="47"/>
      <c r="X99" s="47"/>
      <c r="Y99" s="47"/>
      <c r="Z99" s="46"/>
      <c r="AA99" s="48" t="s">
        <v>148</v>
      </c>
      <c r="AB99" s="49">
        <v>44186</v>
      </c>
      <c r="AC99" s="40"/>
      <c r="AD99" s="50"/>
    </row>
    <row r="100" spans="1:30" ht="15.95" customHeight="1" x14ac:dyDescent="0.25">
      <c r="A100" s="28">
        <v>92</v>
      </c>
      <c r="B100" s="28" t="s">
        <v>40</v>
      </c>
      <c r="C100" s="29" t="s">
        <v>41</v>
      </c>
      <c r="D100" s="41" t="s">
        <v>150</v>
      </c>
      <c r="E100" s="42">
        <v>44186</v>
      </c>
      <c r="F100" s="43">
        <v>44257</v>
      </c>
      <c r="G100" s="32">
        <v>95000</v>
      </c>
      <c r="H100" s="33"/>
      <c r="I100" s="33"/>
      <c r="J100" s="44"/>
      <c r="K100" s="45"/>
      <c r="L100" s="33"/>
      <c r="M100" s="44"/>
      <c r="N100" s="46"/>
      <c r="O100" s="37">
        <v>95000</v>
      </c>
      <c r="P100" s="41" t="s">
        <v>150</v>
      </c>
      <c r="Q100" s="35">
        <v>95000</v>
      </c>
      <c r="R100" s="47">
        <v>95000</v>
      </c>
      <c r="S100" s="47"/>
      <c r="T100" s="47"/>
      <c r="U100" s="47"/>
      <c r="V100" s="47"/>
      <c r="W100" s="47"/>
      <c r="X100" s="47"/>
      <c r="Y100" s="47"/>
      <c r="Z100" s="46"/>
      <c r="AA100" s="48" t="s">
        <v>151</v>
      </c>
      <c r="AB100" s="49">
        <v>44372</v>
      </c>
      <c r="AC100" s="40"/>
      <c r="AD100" s="50"/>
    </row>
    <row r="101" spans="1:30" ht="15.95" customHeight="1" x14ac:dyDescent="0.25">
      <c r="A101" s="28">
        <v>93</v>
      </c>
      <c r="B101" s="28" t="s">
        <v>40</v>
      </c>
      <c r="C101" s="29" t="s">
        <v>41</v>
      </c>
      <c r="D101" s="41" t="s">
        <v>152</v>
      </c>
      <c r="E101" s="42">
        <v>44193</v>
      </c>
      <c r="F101" s="43">
        <v>44257</v>
      </c>
      <c r="G101" s="32">
        <v>95000</v>
      </c>
      <c r="H101" s="33"/>
      <c r="I101" s="33"/>
      <c r="J101" s="44"/>
      <c r="K101" s="45"/>
      <c r="L101" s="33"/>
      <c r="M101" s="44"/>
      <c r="N101" s="46"/>
      <c r="O101" s="37">
        <v>95000</v>
      </c>
      <c r="P101" s="41" t="s">
        <v>152</v>
      </c>
      <c r="Q101" s="35">
        <v>95000</v>
      </c>
      <c r="R101" s="47">
        <v>95000</v>
      </c>
      <c r="S101" s="47"/>
      <c r="T101" s="47"/>
      <c r="U101" s="47"/>
      <c r="V101" s="47"/>
      <c r="W101" s="47"/>
      <c r="X101" s="47"/>
      <c r="Y101" s="47"/>
      <c r="Z101" s="46"/>
      <c r="AA101" s="48" t="s">
        <v>151</v>
      </c>
      <c r="AB101" s="49">
        <v>44372</v>
      </c>
      <c r="AC101" s="40"/>
      <c r="AD101" s="50"/>
    </row>
    <row r="102" spans="1:30" ht="15.95" customHeight="1" x14ac:dyDescent="0.25">
      <c r="A102" s="28">
        <v>94</v>
      </c>
      <c r="B102" s="28" t="s">
        <v>40</v>
      </c>
      <c r="C102" s="29" t="s">
        <v>41</v>
      </c>
      <c r="D102" s="41" t="s">
        <v>153</v>
      </c>
      <c r="E102" s="42">
        <v>44246</v>
      </c>
      <c r="F102" s="43">
        <v>44257</v>
      </c>
      <c r="G102" s="32">
        <v>95000</v>
      </c>
      <c r="H102" s="33"/>
      <c r="I102" s="33"/>
      <c r="J102" s="44"/>
      <c r="K102" s="45"/>
      <c r="L102" s="33"/>
      <c r="M102" s="44"/>
      <c r="N102" s="46"/>
      <c r="O102" s="37">
        <v>95000</v>
      </c>
      <c r="P102" s="41" t="s">
        <v>153</v>
      </c>
      <c r="Q102" s="35">
        <v>95000</v>
      </c>
      <c r="R102" s="47">
        <v>95000</v>
      </c>
      <c r="S102" s="47"/>
      <c r="T102" s="47"/>
      <c r="U102" s="47"/>
      <c r="V102" s="47"/>
      <c r="W102" s="47"/>
      <c r="X102" s="47"/>
      <c r="Y102" s="47"/>
      <c r="Z102" s="46"/>
      <c r="AA102" s="48" t="s">
        <v>151</v>
      </c>
      <c r="AB102" s="49">
        <v>44372</v>
      </c>
      <c r="AC102" s="40"/>
      <c r="AD102" s="50"/>
    </row>
    <row r="103" spans="1:30" ht="15.95" customHeight="1" x14ac:dyDescent="0.25">
      <c r="A103" s="28">
        <v>95</v>
      </c>
      <c r="B103" s="28" t="s">
        <v>40</v>
      </c>
      <c r="C103" s="29" t="s">
        <v>41</v>
      </c>
      <c r="D103" s="41" t="s">
        <v>154</v>
      </c>
      <c r="E103" s="42">
        <v>44316</v>
      </c>
      <c r="F103" s="43">
        <v>44348</v>
      </c>
      <c r="G103" s="32">
        <v>95000</v>
      </c>
      <c r="H103" s="33"/>
      <c r="I103" s="33"/>
      <c r="J103" s="44"/>
      <c r="K103" s="45"/>
      <c r="L103" s="33"/>
      <c r="M103" s="44"/>
      <c r="N103" s="46"/>
      <c r="O103" s="37">
        <v>95000</v>
      </c>
      <c r="P103" s="41" t="s">
        <v>154</v>
      </c>
      <c r="Q103" s="35">
        <v>95000</v>
      </c>
      <c r="R103" s="47">
        <v>95000</v>
      </c>
      <c r="S103" s="47"/>
      <c r="T103" s="47"/>
      <c r="U103" s="47"/>
      <c r="V103" s="47"/>
      <c r="W103" s="47"/>
      <c r="X103" s="47"/>
      <c r="Y103" s="47"/>
      <c r="Z103" s="46"/>
      <c r="AA103" s="48" t="s">
        <v>151</v>
      </c>
      <c r="AB103" s="49">
        <v>44372</v>
      </c>
      <c r="AC103" s="40"/>
      <c r="AD103" s="50"/>
    </row>
    <row r="104" spans="1:30" ht="15.95" customHeight="1" x14ac:dyDescent="0.25">
      <c r="A104" s="28">
        <v>96</v>
      </c>
      <c r="B104" s="28" t="s">
        <v>40</v>
      </c>
      <c r="C104" s="29" t="s">
        <v>41</v>
      </c>
      <c r="D104" s="41" t="s">
        <v>155</v>
      </c>
      <c r="E104" s="42">
        <v>44285</v>
      </c>
      <c r="F104" s="43">
        <v>44323</v>
      </c>
      <c r="G104" s="32">
        <v>95000</v>
      </c>
      <c r="H104" s="33"/>
      <c r="I104" s="33"/>
      <c r="J104" s="44"/>
      <c r="K104" s="45"/>
      <c r="L104" s="33"/>
      <c r="M104" s="44"/>
      <c r="N104" s="46"/>
      <c r="O104" s="37">
        <v>95000</v>
      </c>
      <c r="P104" s="41" t="s">
        <v>155</v>
      </c>
      <c r="Q104" s="35">
        <v>95000</v>
      </c>
      <c r="R104" s="47">
        <v>95000</v>
      </c>
      <c r="S104" s="47"/>
      <c r="T104" s="47"/>
      <c r="U104" s="47"/>
      <c r="V104" s="47"/>
      <c r="W104" s="47"/>
      <c r="X104" s="47"/>
      <c r="Y104" s="47"/>
      <c r="Z104" s="46"/>
      <c r="AA104" s="48" t="s">
        <v>151</v>
      </c>
      <c r="AB104" s="49">
        <v>44372</v>
      </c>
      <c r="AC104" s="40"/>
      <c r="AD104" s="50"/>
    </row>
    <row r="105" spans="1:30" ht="15.95" customHeight="1" x14ac:dyDescent="0.25">
      <c r="A105" s="28">
        <v>97</v>
      </c>
      <c r="B105" s="28" t="s">
        <v>40</v>
      </c>
      <c r="C105" s="29" t="s">
        <v>41</v>
      </c>
      <c r="D105" s="41" t="s">
        <v>156</v>
      </c>
      <c r="E105" s="42">
        <v>43826</v>
      </c>
      <c r="F105" s="43">
        <v>43874</v>
      </c>
      <c r="G105" s="32">
        <v>2032730</v>
      </c>
      <c r="H105" s="33"/>
      <c r="I105" s="33"/>
      <c r="J105" s="44"/>
      <c r="K105" s="45"/>
      <c r="L105" s="33"/>
      <c r="M105" s="44"/>
      <c r="N105" s="46"/>
      <c r="O105" s="37">
        <v>98333</v>
      </c>
      <c r="P105" s="41" t="s">
        <v>156</v>
      </c>
      <c r="Q105" s="35">
        <v>2032730</v>
      </c>
      <c r="R105" s="47">
        <v>98333</v>
      </c>
      <c r="S105" s="47"/>
      <c r="T105" s="47"/>
      <c r="U105" s="47"/>
      <c r="V105" s="47"/>
      <c r="W105" s="47"/>
      <c r="X105" s="47"/>
      <c r="Y105" s="47"/>
      <c r="Z105" s="46"/>
      <c r="AA105" s="48" t="s">
        <v>91</v>
      </c>
      <c r="AB105" s="49">
        <v>43959</v>
      </c>
      <c r="AC105" s="40"/>
      <c r="AD105" s="50"/>
    </row>
    <row r="106" spans="1:30" ht="15.95" customHeight="1" x14ac:dyDescent="0.25">
      <c r="A106" s="28">
        <v>98</v>
      </c>
      <c r="B106" s="28" t="s">
        <v>40</v>
      </c>
      <c r="C106" s="29" t="s">
        <v>41</v>
      </c>
      <c r="D106" s="41" t="s">
        <v>157</v>
      </c>
      <c r="E106" s="42">
        <v>43815</v>
      </c>
      <c r="F106" s="43">
        <v>43833</v>
      </c>
      <c r="G106" s="32">
        <v>124609</v>
      </c>
      <c r="H106" s="33"/>
      <c r="I106" s="33"/>
      <c r="J106" s="44"/>
      <c r="K106" s="45"/>
      <c r="L106" s="33"/>
      <c r="M106" s="44"/>
      <c r="N106" s="46"/>
      <c r="O106" s="37">
        <v>124609</v>
      </c>
      <c r="P106" s="41" t="s">
        <v>157</v>
      </c>
      <c r="Q106" s="35">
        <v>124609</v>
      </c>
      <c r="R106" s="47">
        <v>124609</v>
      </c>
      <c r="S106" s="47"/>
      <c r="T106" s="47"/>
      <c r="U106" s="47"/>
      <c r="V106" s="47"/>
      <c r="W106" s="47"/>
      <c r="X106" s="47"/>
      <c r="Y106" s="47"/>
      <c r="Z106" s="46"/>
      <c r="AA106" s="48" t="s">
        <v>89</v>
      </c>
      <c r="AB106" s="49">
        <v>43924</v>
      </c>
      <c r="AC106" s="40"/>
      <c r="AD106" s="50"/>
    </row>
    <row r="107" spans="1:30" ht="15.95" customHeight="1" x14ac:dyDescent="0.25">
      <c r="A107" s="28">
        <v>99</v>
      </c>
      <c r="B107" s="28" t="s">
        <v>40</v>
      </c>
      <c r="C107" s="29" t="s">
        <v>41</v>
      </c>
      <c r="D107" s="41" t="s">
        <v>158</v>
      </c>
      <c r="E107" s="42">
        <v>43852</v>
      </c>
      <c r="F107" s="43">
        <v>43864</v>
      </c>
      <c r="G107" s="32">
        <v>130000</v>
      </c>
      <c r="H107" s="33"/>
      <c r="I107" s="33"/>
      <c r="J107" s="44"/>
      <c r="K107" s="45"/>
      <c r="L107" s="33"/>
      <c r="M107" s="44"/>
      <c r="N107" s="46"/>
      <c r="O107" s="37">
        <v>130000</v>
      </c>
      <c r="P107" s="41" t="s">
        <v>158</v>
      </c>
      <c r="Q107" s="35">
        <v>130000</v>
      </c>
      <c r="R107" s="47">
        <v>130000</v>
      </c>
      <c r="S107" s="47"/>
      <c r="T107" s="47"/>
      <c r="U107" s="47"/>
      <c r="V107" s="47"/>
      <c r="W107" s="47"/>
      <c r="X107" s="47"/>
      <c r="Y107" s="47"/>
      <c r="Z107" s="46"/>
      <c r="AA107" s="48" t="s">
        <v>91</v>
      </c>
      <c r="AB107" s="49">
        <v>43959</v>
      </c>
      <c r="AC107" s="40"/>
      <c r="AD107" s="50"/>
    </row>
    <row r="108" spans="1:30" ht="15.95" customHeight="1" x14ac:dyDescent="0.25">
      <c r="A108" s="28">
        <v>100</v>
      </c>
      <c r="B108" s="28" t="s">
        <v>40</v>
      </c>
      <c r="C108" s="29" t="s">
        <v>41</v>
      </c>
      <c r="D108" s="41" t="s">
        <v>159</v>
      </c>
      <c r="E108" s="42">
        <v>43819</v>
      </c>
      <c r="F108" s="43">
        <v>43833</v>
      </c>
      <c r="G108" s="32">
        <v>130944</v>
      </c>
      <c r="H108" s="33"/>
      <c r="I108" s="33"/>
      <c r="J108" s="44"/>
      <c r="K108" s="45"/>
      <c r="L108" s="33"/>
      <c r="M108" s="44"/>
      <c r="N108" s="46"/>
      <c r="O108" s="37">
        <v>130944</v>
      </c>
      <c r="P108" s="41" t="s">
        <v>159</v>
      </c>
      <c r="Q108" s="35">
        <v>130944</v>
      </c>
      <c r="R108" s="47">
        <v>130944</v>
      </c>
      <c r="S108" s="47"/>
      <c r="T108" s="47"/>
      <c r="U108" s="47"/>
      <c r="V108" s="47"/>
      <c r="W108" s="47"/>
      <c r="X108" s="47"/>
      <c r="Y108" s="47"/>
      <c r="Z108" s="46"/>
      <c r="AA108" s="48" t="s">
        <v>89</v>
      </c>
      <c r="AB108" s="49">
        <v>43924</v>
      </c>
      <c r="AC108" s="40"/>
      <c r="AD108" s="50"/>
    </row>
    <row r="109" spans="1:30" ht="15.95" customHeight="1" x14ac:dyDescent="0.25">
      <c r="A109" s="28">
        <v>101</v>
      </c>
      <c r="B109" s="28" t="s">
        <v>40</v>
      </c>
      <c r="C109" s="29" t="s">
        <v>41</v>
      </c>
      <c r="D109" s="41" t="s">
        <v>160</v>
      </c>
      <c r="E109" s="42">
        <v>43886</v>
      </c>
      <c r="F109" s="43">
        <v>43893</v>
      </c>
      <c r="G109" s="32">
        <v>130944</v>
      </c>
      <c r="H109" s="33"/>
      <c r="I109" s="33"/>
      <c r="J109" s="44"/>
      <c r="K109" s="45"/>
      <c r="L109" s="33"/>
      <c r="M109" s="44"/>
      <c r="N109" s="46"/>
      <c r="O109" s="37">
        <v>130944</v>
      </c>
      <c r="P109" s="41" t="s">
        <v>160</v>
      </c>
      <c r="Q109" s="35">
        <v>130944</v>
      </c>
      <c r="R109" s="47">
        <v>130944</v>
      </c>
      <c r="S109" s="47"/>
      <c r="T109" s="47"/>
      <c r="U109" s="47"/>
      <c r="V109" s="47"/>
      <c r="W109" s="47"/>
      <c r="X109" s="47"/>
      <c r="Y109" s="47"/>
      <c r="Z109" s="46"/>
      <c r="AA109" s="48" t="s">
        <v>91</v>
      </c>
      <c r="AB109" s="49">
        <v>43959</v>
      </c>
      <c r="AC109" s="40"/>
      <c r="AD109" s="50"/>
    </row>
    <row r="110" spans="1:30" ht="15.95" customHeight="1" x14ac:dyDescent="0.25">
      <c r="A110" s="28">
        <v>102</v>
      </c>
      <c r="B110" s="28" t="s">
        <v>40</v>
      </c>
      <c r="C110" s="29" t="s">
        <v>41</v>
      </c>
      <c r="D110" s="41" t="s">
        <v>161</v>
      </c>
      <c r="E110" s="42">
        <v>43963</v>
      </c>
      <c r="F110" s="43">
        <v>44077</v>
      </c>
      <c r="G110" s="32">
        <v>2899511</v>
      </c>
      <c r="H110" s="33"/>
      <c r="I110" s="33"/>
      <c r="J110" s="44"/>
      <c r="K110" s="45"/>
      <c r="L110" s="33"/>
      <c r="M110" s="44"/>
      <c r="N110" s="46"/>
      <c r="O110" s="37">
        <v>160978</v>
      </c>
      <c r="P110" s="41" t="s">
        <v>161</v>
      </c>
      <c r="Q110" s="35">
        <v>2899511</v>
      </c>
      <c r="R110" s="47">
        <v>160978</v>
      </c>
      <c r="S110" s="47"/>
      <c r="T110" s="47"/>
      <c r="U110" s="47"/>
      <c r="V110" s="47"/>
      <c r="W110" s="47"/>
      <c r="X110" s="47"/>
      <c r="Y110" s="47"/>
      <c r="Z110" s="46"/>
      <c r="AA110" s="48" t="s">
        <v>87</v>
      </c>
      <c r="AB110" s="49">
        <v>44144</v>
      </c>
      <c r="AC110" s="40"/>
      <c r="AD110" s="50"/>
    </row>
    <row r="111" spans="1:30" ht="15.95" customHeight="1" x14ac:dyDescent="0.25">
      <c r="A111" s="28">
        <v>103</v>
      </c>
      <c r="B111" s="28" t="s">
        <v>40</v>
      </c>
      <c r="C111" s="29" t="s">
        <v>41</v>
      </c>
      <c r="D111" s="41" t="s">
        <v>162</v>
      </c>
      <c r="E111" s="42">
        <v>43879</v>
      </c>
      <c r="F111" s="43">
        <v>43893</v>
      </c>
      <c r="G111" s="32">
        <v>179453</v>
      </c>
      <c r="H111" s="33"/>
      <c r="I111" s="33"/>
      <c r="J111" s="44"/>
      <c r="K111" s="45"/>
      <c r="L111" s="33"/>
      <c r="M111" s="44"/>
      <c r="N111" s="46"/>
      <c r="O111" s="37">
        <v>179453</v>
      </c>
      <c r="P111" s="41" t="s">
        <v>162</v>
      </c>
      <c r="Q111" s="35">
        <v>179453</v>
      </c>
      <c r="R111" s="47">
        <v>179453</v>
      </c>
      <c r="S111" s="47"/>
      <c r="T111" s="47"/>
      <c r="U111" s="47"/>
      <c r="V111" s="47"/>
      <c r="W111" s="47"/>
      <c r="X111" s="47"/>
      <c r="Y111" s="47"/>
      <c r="Z111" s="46"/>
      <c r="AA111" s="48" t="s">
        <v>91</v>
      </c>
      <c r="AB111" s="49">
        <v>43959</v>
      </c>
      <c r="AC111" s="40"/>
      <c r="AD111" s="50"/>
    </row>
    <row r="112" spans="1:30" ht="15.95" customHeight="1" x14ac:dyDescent="0.25">
      <c r="A112" s="28">
        <v>104</v>
      </c>
      <c r="B112" s="28" t="s">
        <v>40</v>
      </c>
      <c r="C112" s="29" t="s">
        <v>41</v>
      </c>
      <c r="D112" s="41" t="s">
        <v>163</v>
      </c>
      <c r="E112" s="42">
        <v>44445</v>
      </c>
      <c r="F112" s="43">
        <v>44469</v>
      </c>
      <c r="G112" s="32">
        <v>200000</v>
      </c>
      <c r="H112" s="33"/>
      <c r="I112" s="33"/>
      <c r="J112" s="44"/>
      <c r="K112" s="45"/>
      <c r="L112" s="33"/>
      <c r="M112" s="44"/>
      <c r="N112" s="46"/>
      <c r="O112" s="37">
        <v>200000</v>
      </c>
      <c r="P112" s="41" t="s">
        <v>163</v>
      </c>
      <c r="Q112" s="35">
        <v>200000</v>
      </c>
      <c r="R112" s="47">
        <v>200000</v>
      </c>
      <c r="S112" s="47"/>
      <c r="T112" s="47"/>
      <c r="U112" s="47"/>
      <c r="V112" s="47"/>
      <c r="W112" s="47"/>
      <c r="X112" s="47"/>
      <c r="Y112" s="47"/>
      <c r="Z112" s="46"/>
      <c r="AA112" s="48" t="s">
        <v>106</v>
      </c>
      <c r="AB112" s="49">
        <v>44523</v>
      </c>
      <c r="AC112" s="40"/>
      <c r="AD112" s="50"/>
    </row>
    <row r="113" spans="1:30" ht="15.95" customHeight="1" x14ac:dyDescent="0.25">
      <c r="A113" s="28">
        <v>105</v>
      </c>
      <c r="B113" s="28" t="s">
        <v>40</v>
      </c>
      <c r="C113" s="29" t="s">
        <v>41</v>
      </c>
      <c r="D113" s="41" t="s">
        <v>164</v>
      </c>
      <c r="E113" s="42">
        <v>43805</v>
      </c>
      <c r="F113" s="43">
        <v>43833</v>
      </c>
      <c r="G113" s="32">
        <v>208039</v>
      </c>
      <c r="H113" s="33"/>
      <c r="I113" s="33"/>
      <c r="J113" s="44"/>
      <c r="K113" s="45"/>
      <c r="L113" s="33"/>
      <c r="M113" s="44"/>
      <c r="N113" s="46"/>
      <c r="O113" s="37">
        <v>208039</v>
      </c>
      <c r="P113" s="41" t="s">
        <v>164</v>
      </c>
      <c r="Q113" s="35">
        <v>208039</v>
      </c>
      <c r="R113" s="47">
        <v>208039</v>
      </c>
      <c r="S113" s="47"/>
      <c r="T113" s="47"/>
      <c r="U113" s="47"/>
      <c r="V113" s="47"/>
      <c r="W113" s="47"/>
      <c r="X113" s="47"/>
      <c r="Y113" s="47"/>
      <c r="Z113" s="46"/>
      <c r="AA113" s="48" t="s">
        <v>89</v>
      </c>
      <c r="AB113" s="49">
        <v>43924</v>
      </c>
      <c r="AC113" s="40"/>
      <c r="AD113" s="50"/>
    </row>
    <row r="114" spans="1:30" ht="15.95" customHeight="1" x14ac:dyDescent="0.25">
      <c r="A114" s="28">
        <v>106</v>
      </c>
      <c r="B114" s="28" t="s">
        <v>40</v>
      </c>
      <c r="C114" s="29" t="s">
        <v>41</v>
      </c>
      <c r="D114" s="41" t="s">
        <v>165</v>
      </c>
      <c r="E114" s="42">
        <v>43969</v>
      </c>
      <c r="F114" s="43">
        <v>44077</v>
      </c>
      <c r="G114" s="32">
        <v>3980381</v>
      </c>
      <c r="H114" s="33"/>
      <c r="I114" s="33"/>
      <c r="J114" s="44"/>
      <c r="K114" s="45"/>
      <c r="L114" s="33"/>
      <c r="M114" s="44"/>
      <c r="N114" s="46"/>
      <c r="O114" s="37">
        <v>223324</v>
      </c>
      <c r="P114" s="41" t="s">
        <v>165</v>
      </c>
      <c r="Q114" s="35">
        <v>3980381</v>
      </c>
      <c r="R114" s="47">
        <v>223324</v>
      </c>
      <c r="S114" s="47"/>
      <c r="T114" s="47"/>
      <c r="U114" s="47"/>
      <c r="V114" s="47"/>
      <c r="W114" s="47"/>
      <c r="X114" s="47"/>
      <c r="Y114" s="47"/>
      <c r="Z114" s="46"/>
      <c r="AA114" s="48" t="s">
        <v>87</v>
      </c>
      <c r="AB114" s="49">
        <v>44144</v>
      </c>
      <c r="AC114" s="40"/>
      <c r="AD114" s="50"/>
    </row>
    <row r="115" spans="1:30" ht="15.95" customHeight="1" x14ac:dyDescent="0.25">
      <c r="A115" s="28">
        <v>107</v>
      </c>
      <c r="B115" s="28" t="s">
        <v>40</v>
      </c>
      <c r="C115" s="29" t="s">
        <v>41</v>
      </c>
      <c r="D115" s="41" t="s">
        <v>166</v>
      </c>
      <c r="E115" s="42">
        <v>43857</v>
      </c>
      <c r="F115" s="43">
        <v>43864</v>
      </c>
      <c r="G115" s="32">
        <v>239413</v>
      </c>
      <c r="H115" s="33"/>
      <c r="I115" s="33"/>
      <c r="J115" s="44"/>
      <c r="K115" s="45"/>
      <c r="L115" s="33"/>
      <c r="M115" s="44"/>
      <c r="N115" s="46"/>
      <c r="O115" s="37">
        <v>239413</v>
      </c>
      <c r="P115" s="41" t="s">
        <v>166</v>
      </c>
      <c r="Q115" s="35">
        <v>239413</v>
      </c>
      <c r="R115" s="47">
        <v>239413</v>
      </c>
      <c r="S115" s="47"/>
      <c r="T115" s="47"/>
      <c r="U115" s="47"/>
      <c r="V115" s="47"/>
      <c r="W115" s="47"/>
      <c r="X115" s="47"/>
      <c r="Y115" s="47"/>
      <c r="Z115" s="46"/>
      <c r="AA115" s="48" t="s">
        <v>91</v>
      </c>
      <c r="AB115" s="49">
        <v>43959</v>
      </c>
      <c r="AC115" s="40"/>
      <c r="AD115" s="50"/>
    </row>
    <row r="116" spans="1:30" ht="15.95" customHeight="1" x14ac:dyDescent="0.25">
      <c r="A116" s="28">
        <v>108</v>
      </c>
      <c r="B116" s="28" t="s">
        <v>40</v>
      </c>
      <c r="C116" s="29" t="s">
        <v>41</v>
      </c>
      <c r="D116" s="41" t="s">
        <v>167</v>
      </c>
      <c r="E116" s="42">
        <v>43880</v>
      </c>
      <c r="F116" s="43">
        <v>43893</v>
      </c>
      <c r="G116" s="32">
        <v>239413</v>
      </c>
      <c r="H116" s="33"/>
      <c r="I116" s="33"/>
      <c r="J116" s="44"/>
      <c r="K116" s="45"/>
      <c r="L116" s="33"/>
      <c r="M116" s="44"/>
      <c r="N116" s="46"/>
      <c r="O116" s="37">
        <v>239413</v>
      </c>
      <c r="P116" s="41" t="s">
        <v>167</v>
      </c>
      <c r="Q116" s="35">
        <v>239413</v>
      </c>
      <c r="R116" s="47">
        <v>239413</v>
      </c>
      <c r="S116" s="47"/>
      <c r="T116" s="47"/>
      <c r="U116" s="47"/>
      <c r="V116" s="47"/>
      <c r="W116" s="47"/>
      <c r="X116" s="47"/>
      <c r="Y116" s="47"/>
      <c r="Z116" s="46"/>
      <c r="AA116" s="48" t="s">
        <v>91</v>
      </c>
      <c r="AB116" s="49">
        <v>43959</v>
      </c>
      <c r="AC116" s="40"/>
      <c r="AD116" s="50"/>
    </row>
    <row r="117" spans="1:30" ht="15.95" customHeight="1" x14ac:dyDescent="0.25">
      <c r="A117" s="28">
        <v>109</v>
      </c>
      <c r="B117" s="28" t="s">
        <v>40</v>
      </c>
      <c r="C117" s="29" t="s">
        <v>41</v>
      </c>
      <c r="D117" s="41" t="s">
        <v>168</v>
      </c>
      <c r="E117" s="42">
        <v>43880</v>
      </c>
      <c r="F117" s="43">
        <v>43893</v>
      </c>
      <c r="G117" s="32">
        <v>239413</v>
      </c>
      <c r="H117" s="33"/>
      <c r="I117" s="33"/>
      <c r="J117" s="44"/>
      <c r="K117" s="45"/>
      <c r="L117" s="33"/>
      <c r="M117" s="44"/>
      <c r="N117" s="46"/>
      <c r="O117" s="37">
        <v>239413</v>
      </c>
      <c r="P117" s="41" t="s">
        <v>168</v>
      </c>
      <c r="Q117" s="35">
        <v>239413</v>
      </c>
      <c r="R117" s="47">
        <v>239413</v>
      </c>
      <c r="S117" s="47"/>
      <c r="T117" s="47"/>
      <c r="U117" s="47"/>
      <c r="V117" s="47"/>
      <c r="W117" s="47"/>
      <c r="X117" s="47"/>
      <c r="Y117" s="47"/>
      <c r="Z117" s="46"/>
      <c r="AA117" s="48" t="s">
        <v>91</v>
      </c>
      <c r="AB117" s="49">
        <v>43959</v>
      </c>
      <c r="AC117" s="40"/>
      <c r="AD117" s="50"/>
    </row>
    <row r="118" spans="1:30" ht="15.95" customHeight="1" x14ac:dyDescent="0.25">
      <c r="A118" s="28">
        <v>110</v>
      </c>
      <c r="B118" s="28" t="s">
        <v>40</v>
      </c>
      <c r="C118" s="29" t="s">
        <v>41</v>
      </c>
      <c r="D118" s="41" t="s">
        <v>169</v>
      </c>
      <c r="E118" s="42">
        <v>43886</v>
      </c>
      <c r="F118" s="43">
        <v>43893</v>
      </c>
      <c r="G118" s="32">
        <v>239413</v>
      </c>
      <c r="H118" s="33"/>
      <c r="I118" s="33"/>
      <c r="J118" s="44"/>
      <c r="K118" s="45"/>
      <c r="L118" s="33"/>
      <c r="M118" s="44"/>
      <c r="N118" s="46"/>
      <c r="O118" s="37">
        <v>239413</v>
      </c>
      <c r="P118" s="41" t="s">
        <v>169</v>
      </c>
      <c r="Q118" s="35">
        <v>239413</v>
      </c>
      <c r="R118" s="47">
        <v>239413</v>
      </c>
      <c r="S118" s="47"/>
      <c r="T118" s="47"/>
      <c r="U118" s="47"/>
      <c r="V118" s="47"/>
      <c r="W118" s="47"/>
      <c r="X118" s="47"/>
      <c r="Y118" s="47"/>
      <c r="Z118" s="46"/>
      <c r="AA118" s="48" t="s">
        <v>91</v>
      </c>
      <c r="AB118" s="49">
        <v>43959</v>
      </c>
      <c r="AC118" s="40"/>
      <c r="AD118" s="50"/>
    </row>
    <row r="119" spans="1:30" ht="15.95" customHeight="1" x14ac:dyDescent="0.25">
      <c r="A119" s="28">
        <v>111</v>
      </c>
      <c r="B119" s="28" t="s">
        <v>40</v>
      </c>
      <c r="C119" s="29" t="s">
        <v>41</v>
      </c>
      <c r="D119" s="41" t="s">
        <v>170</v>
      </c>
      <c r="E119" s="42">
        <v>44182</v>
      </c>
      <c r="F119" s="43">
        <v>44231</v>
      </c>
      <c r="G119" s="32">
        <v>333000</v>
      </c>
      <c r="H119" s="33"/>
      <c r="I119" s="33"/>
      <c r="J119" s="44"/>
      <c r="K119" s="45"/>
      <c r="L119" s="33"/>
      <c r="M119" s="44"/>
      <c r="N119" s="46"/>
      <c r="O119" s="37">
        <v>333000</v>
      </c>
      <c r="P119" s="41" t="s">
        <v>170</v>
      </c>
      <c r="Q119" s="35">
        <v>333000</v>
      </c>
      <c r="R119" s="47">
        <v>333000</v>
      </c>
      <c r="S119" s="47"/>
      <c r="T119" s="47"/>
      <c r="U119" s="47"/>
      <c r="V119" s="47"/>
      <c r="W119" s="47"/>
      <c r="X119" s="47"/>
      <c r="Y119" s="47"/>
      <c r="Z119" s="46"/>
      <c r="AA119" s="48" t="s">
        <v>171</v>
      </c>
      <c r="AB119" s="49">
        <v>44638</v>
      </c>
      <c r="AC119" s="40"/>
      <c r="AD119" s="50"/>
    </row>
    <row r="120" spans="1:30" ht="15.95" customHeight="1" x14ac:dyDescent="0.25">
      <c r="A120" s="28">
        <v>112</v>
      </c>
      <c r="B120" s="28" t="s">
        <v>40</v>
      </c>
      <c r="C120" s="29" t="s">
        <v>41</v>
      </c>
      <c r="D120" s="41" t="s">
        <v>172</v>
      </c>
      <c r="E120" s="42">
        <v>43927</v>
      </c>
      <c r="F120" s="43">
        <v>43957</v>
      </c>
      <c r="G120" s="32">
        <v>15985929</v>
      </c>
      <c r="H120" s="33"/>
      <c r="I120" s="33"/>
      <c r="J120" s="44"/>
      <c r="K120" s="45"/>
      <c r="L120" s="33"/>
      <c r="M120" s="44"/>
      <c r="N120" s="46"/>
      <c r="O120" s="37">
        <v>334627</v>
      </c>
      <c r="P120" s="41" t="s">
        <v>172</v>
      </c>
      <c r="Q120" s="35">
        <v>15985929</v>
      </c>
      <c r="R120" s="47">
        <v>334627</v>
      </c>
      <c r="S120" s="47"/>
      <c r="T120" s="47"/>
      <c r="U120" s="47"/>
      <c r="V120" s="47"/>
      <c r="W120" s="47"/>
      <c r="X120" s="47"/>
      <c r="Y120" s="47"/>
      <c r="Z120" s="46"/>
      <c r="AA120" s="48" t="s">
        <v>87</v>
      </c>
      <c r="AB120" s="49">
        <v>44144</v>
      </c>
      <c r="AC120" s="40"/>
      <c r="AD120" s="50"/>
    </row>
    <row r="121" spans="1:30" ht="15.95" customHeight="1" x14ac:dyDescent="0.25">
      <c r="A121" s="28">
        <v>113</v>
      </c>
      <c r="B121" s="28" t="s">
        <v>40</v>
      </c>
      <c r="C121" s="29" t="s">
        <v>41</v>
      </c>
      <c r="D121" s="41" t="s">
        <v>173</v>
      </c>
      <c r="E121" s="42">
        <v>44002</v>
      </c>
      <c r="F121" s="43">
        <v>44077</v>
      </c>
      <c r="G121" s="32">
        <v>28085587</v>
      </c>
      <c r="H121" s="33"/>
      <c r="I121" s="33"/>
      <c r="J121" s="44"/>
      <c r="K121" s="45"/>
      <c r="L121" s="33"/>
      <c r="M121" s="44"/>
      <c r="N121" s="46"/>
      <c r="O121" s="37">
        <v>413789</v>
      </c>
      <c r="P121" s="41" t="s">
        <v>173</v>
      </c>
      <c r="Q121" s="35">
        <v>28085587</v>
      </c>
      <c r="R121" s="47">
        <v>413789</v>
      </c>
      <c r="S121" s="47"/>
      <c r="T121" s="47"/>
      <c r="U121" s="47"/>
      <c r="V121" s="47"/>
      <c r="W121" s="47"/>
      <c r="X121" s="47"/>
      <c r="Y121" s="47"/>
      <c r="Z121" s="46"/>
      <c r="AA121" s="48" t="s">
        <v>87</v>
      </c>
      <c r="AB121" s="49">
        <v>44144</v>
      </c>
      <c r="AC121" s="40"/>
      <c r="AD121" s="50"/>
    </row>
    <row r="122" spans="1:30" ht="15.95" customHeight="1" x14ac:dyDescent="0.25">
      <c r="A122" s="28">
        <v>114</v>
      </c>
      <c r="B122" s="28" t="s">
        <v>40</v>
      </c>
      <c r="C122" s="29" t="s">
        <v>41</v>
      </c>
      <c r="D122" s="41" t="s">
        <v>174</v>
      </c>
      <c r="E122" s="42">
        <v>44496</v>
      </c>
      <c r="F122" s="43">
        <v>44503</v>
      </c>
      <c r="G122" s="32">
        <v>448307</v>
      </c>
      <c r="H122" s="33"/>
      <c r="I122" s="33"/>
      <c r="J122" s="44"/>
      <c r="K122" s="45"/>
      <c r="L122" s="33"/>
      <c r="M122" s="44"/>
      <c r="N122" s="46"/>
      <c r="O122" s="37">
        <v>448307</v>
      </c>
      <c r="P122" s="41" t="s">
        <v>174</v>
      </c>
      <c r="Q122" s="35">
        <v>448307</v>
      </c>
      <c r="R122" s="47">
        <v>448307</v>
      </c>
      <c r="S122" s="47"/>
      <c r="T122" s="47"/>
      <c r="U122" s="47"/>
      <c r="V122" s="47"/>
      <c r="W122" s="47"/>
      <c r="X122" s="47"/>
      <c r="Y122" s="47"/>
      <c r="Z122" s="46"/>
      <c r="AA122" s="48" t="s">
        <v>175</v>
      </c>
      <c r="AB122" s="49">
        <v>44558</v>
      </c>
      <c r="AC122" s="40"/>
      <c r="AD122" s="50"/>
    </row>
    <row r="123" spans="1:30" ht="15.95" customHeight="1" x14ac:dyDescent="0.25">
      <c r="A123" s="28">
        <v>115</v>
      </c>
      <c r="B123" s="28" t="s">
        <v>40</v>
      </c>
      <c r="C123" s="29" t="s">
        <v>41</v>
      </c>
      <c r="D123" s="41" t="s">
        <v>176</v>
      </c>
      <c r="E123" s="42">
        <v>43808</v>
      </c>
      <c r="F123" s="43">
        <v>43833</v>
      </c>
      <c r="G123" s="32">
        <v>471029</v>
      </c>
      <c r="H123" s="33"/>
      <c r="I123" s="33"/>
      <c r="J123" s="44"/>
      <c r="K123" s="45"/>
      <c r="L123" s="33"/>
      <c r="M123" s="44"/>
      <c r="N123" s="46"/>
      <c r="O123" s="37">
        <v>471029</v>
      </c>
      <c r="P123" s="41" t="s">
        <v>176</v>
      </c>
      <c r="Q123" s="35">
        <v>471029</v>
      </c>
      <c r="R123" s="47">
        <v>471029</v>
      </c>
      <c r="S123" s="47"/>
      <c r="T123" s="47"/>
      <c r="U123" s="47"/>
      <c r="V123" s="47"/>
      <c r="W123" s="47"/>
      <c r="X123" s="47"/>
      <c r="Y123" s="47"/>
      <c r="Z123" s="46"/>
      <c r="AA123" s="48" t="s">
        <v>89</v>
      </c>
      <c r="AB123" s="49">
        <v>43924</v>
      </c>
      <c r="AC123" s="40"/>
      <c r="AD123" s="50"/>
    </row>
    <row r="124" spans="1:30" ht="15.95" customHeight="1" x14ac:dyDescent="0.25">
      <c r="A124" s="28">
        <v>116</v>
      </c>
      <c r="B124" s="28" t="s">
        <v>40</v>
      </c>
      <c r="C124" s="29" t="s">
        <v>41</v>
      </c>
      <c r="D124" s="41" t="s">
        <v>177</v>
      </c>
      <c r="E124" s="42">
        <v>43847</v>
      </c>
      <c r="F124" s="43">
        <v>43864</v>
      </c>
      <c r="G124" s="32">
        <v>471029</v>
      </c>
      <c r="H124" s="33"/>
      <c r="I124" s="33"/>
      <c r="J124" s="44"/>
      <c r="K124" s="45"/>
      <c r="L124" s="33"/>
      <c r="M124" s="44"/>
      <c r="N124" s="46"/>
      <c r="O124" s="37">
        <v>471029</v>
      </c>
      <c r="P124" s="41" t="s">
        <v>177</v>
      </c>
      <c r="Q124" s="35">
        <v>471029</v>
      </c>
      <c r="R124" s="47">
        <v>471029</v>
      </c>
      <c r="S124" s="47"/>
      <c r="T124" s="47"/>
      <c r="U124" s="47"/>
      <c r="V124" s="47"/>
      <c r="W124" s="47"/>
      <c r="X124" s="47"/>
      <c r="Y124" s="47"/>
      <c r="Z124" s="46"/>
      <c r="AA124" s="48" t="s">
        <v>91</v>
      </c>
      <c r="AB124" s="49">
        <v>43959</v>
      </c>
      <c r="AC124" s="40"/>
      <c r="AD124" s="50"/>
    </row>
    <row r="125" spans="1:30" ht="15.95" customHeight="1" x14ac:dyDescent="0.25">
      <c r="A125" s="28">
        <v>117</v>
      </c>
      <c r="B125" s="28" t="s">
        <v>40</v>
      </c>
      <c r="C125" s="29" t="s">
        <v>41</v>
      </c>
      <c r="D125" s="41" t="s">
        <v>178</v>
      </c>
      <c r="E125" s="42">
        <v>43923</v>
      </c>
      <c r="F125" s="43">
        <v>43957</v>
      </c>
      <c r="G125" s="32">
        <v>471029</v>
      </c>
      <c r="H125" s="33"/>
      <c r="I125" s="33"/>
      <c r="J125" s="44"/>
      <c r="K125" s="45"/>
      <c r="L125" s="33"/>
      <c r="M125" s="44"/>
      <c r="N125" s="46"/>
      <c r="O125" s="37">
        <v>471029</v>
      </c>
      <c r="P125" s="41" t="s">
        <v>178</v>
      </c>
      <c r="Q125" s="35">
        <v>471029</v>
      </c>
      <c r="R125" s="47">
        <v>471029</v>
      </c>
      <c r="S125" s="47"/>
      <c r="T125" s="47"/>
      <c r="U125" s="47"/>
      <c r="V125" s="47"/>
      <c r="W125" s="47"/>
      <c r="X125" s="47"/>
      <c r="Y125" s="47"/>
      <c r="Z125" s="46"/>
      <c r="AA125" s="48" t="s">
        <v>97</v>
      </c>
      <c r="AB125" s="49">
        <v>44019</v>
      </c>
      <c r="AC125" s="40"/>
      <c r="AD125" s="50"/>
    </row>
    <row r="126" spans="1:30" ht="15.95" customHeight="1" x14ac:dyDescent="0.25">
      <c r="A126" s="28">
        <v>118</v>
      </c>
      <c r="B126" s="28" t="s">
        <v>40</v>
      </c>
      <c r="C126" s="29" t="s">
        <v>41</v>
      </c>
      <c r="D126" s="41" t="s">
        <v>179</v>
      </c>
      <c r="E126" s="42">
        <v>43934</v>
      </c>
      <c r="F126" s="43">
        <v>43957</v>
      </c>
      <c r="G126" s="32">
        <v>471029</v>
      </c>
      <c r="H126" s="33"/>
      <c r="I126" s="33"/>
      <c r="J126" s="44"/>
      <c r="K126" s="45"/>
      <c r="L126" s="33"/>
      <c r="M126" s="44"/>
      <c r="N126" s="46"/>
      <c r="O126" s="37">
        <v>471029</v>
      </c>
      <c r="P126" s="41" t="s">
        <v>179</v>
      </c>
      <c r="Q126" s="35">
        <v>471029</v>
      </c>
      <c r="R126" s="47">
        <v>471029</v>
      </c>
      <c r="S126" s="47"/>
      <c r="T126" s="47"/>
      <c r="U126" s="47"/>
      <c r="V126" s="47"/>
      <c r="W126" s="47"/>
      <c r="X126" s="47"/>
      <c r="Y126" s="47"/>
      <c r="Z126" s="46"/>
      <c r="AA126" s="48" t="s">
        <v>97</v>
      </c>
      <c r="AB126" s="49">
        <v>44019</v>
      </c>
      <c r="AC126" s="40"/>
      <c r="AD126" s="50"/>
    </row>
    <row r="127" spans="1:30" ht="15.95" customHeight="1" x14ac:dyDescent="0.25">
      <c r="A127" s="28">
        <v>119</v>
      </c>
      <c r="B127" s="28" t="s">
        <v>40</v>
      </c>
      <c r="C127" s="29" t="s">
        <v>41</v>
      </c>
      <c r="D127" s="41" t="s">
        <v>180</v>
      </c>
      <c r="E127" s="42">
        <v>43934</v>
      </c>
      <c r="F127" s="43">
        <v>43957</v>
      </c>
      <c r="G127" s="32">
        <v>471029</v>
      </c>
      <c r="H127" s="33"/>
      <c r="I127" s="33"/>
      <c r="J127" s="44"/>
      <c r="K127" s="45"/>
      <c r="L127" s="33"/>
      <c r="M127" s="44"/>
      <c r="N127" s="46"/>
      <c r="O127" s="37">
        <v>471029</v>
      </c>
      <c r="P127" s="41" t="s">
        <v>180</v>
      </c>
      <c r="Q127" s="35">
        <v>471029</v>
      </c>
      <c r="R127" s="47">
        <v>471029</v>
      </c>
      <c r="S127" s="47"/>
      <c r="T127" s="47"/>
      <c r="U127" s="47"/>
      <c r="V127" s="47"/>
      <c r="W127" s="47"/>
      <c r="X127" s="47"/>
      <c r="Y127" s="47"/>
      <c r="Z127" s="46"/>
      <c r="AA127" s="48" t="s">
        <v>97</v>
      </c>
      <c r="AB127" s="49">
        <v>44019</v>
      </c>
      <c r="AC127" s="40"/>
      <c r="AD127" s="50"/>
    </row>
    <row r="128" spans="1:30" ht="15.95" customHeight="1" x14ac:dyDescent="0.25">
      <c r="A128" s="28">
        <v>120</v>
      </c>
      <c r="B128" s="28" t="s">
        <v>40</v>
      </c>
      <c r="C128" s="29" t="s">
        <v>41</v>
      </c>
      <c r="D128" s="41" t="s">
        <v>181</v>
      </c>
      <c r="E128" s="42">
        <v>43934</v>
      </c>
      <c r="F128" s="43">
        <v>43965</v>
      </c>
      <c r="G128" s="32">
        <v>471029</v>
      </c>
      <c r="H128" s="33"/>
      <c r="I128" s="33"/>
      <c r="J128" s="44"/>
      <c r="K128" s="45"/>
      <c r="L128" s="33"/>
      <c r="M128" s="44"/>
      <c r="N128" s="46"/>
      <c r="O128" s="37">
        <v>471029</v>
      </c>
      <c r="P128" s="41" t="s">
        <v>181</v>
      </c>
      <c r="Q128" s="35">
        <v>471029</v>
      </c>
      <c r="R128" s="47">
        <v>471029</v>
      </c>
      <c r="S128" s="47"/>
      <c r="T128" s="47"/>
      <c r="U128" s="47"/>
      <c r="V128" s="47"/>
      <c r="W128" s="47"/>
      <c r="X128" s="47"/>
      <c r="Y128" s="47"/>
      <c r="Z128" s="46"/>
      <c r="AA128" s="48" t="s">
        <v>97</v>
      </c>
      <c r="AB128" s="49">
        <v>44019</v>
      </c>
      <c r="AC128" s="40"/>
      <c r="AD128" s="50"/>
    </row>
    <row r="129" spans="1:30" ht="15.95" customHeight="1" x14ac:dyDescent="0.25">
      <c r="A129" s="28">
        <v>121</v>
      </c>
      <c r="B129" s="28" t="s">
        <v>40</v>
      </c>
      <c r="C129" s="29" t="s">
        <v>41</v>
      </c>
      <c r="D129" s="41" t="s">
        <v>182</v>
      </c>
      <c r="E129" s="42">
        <v>43808</v>
      </c>
      <c r="F129" s="43">
        <v>43833</v>
      </c>
      <c r="G129" s="32">
        <v>471029</v>
      </c>
      <c r="H129" s="33"/>
      <c r="I129" s="33"/>
      <c r="J129" s="44"/>
      <c r="K129" s="45"/>
      <c r="L129" s="33"/>
      <c r="M129" s="44"/>
      <c r="N129" s="46"/>
      <c r="O129" s="37">
        <v>471029</v>
      </c>
      <c r="P129" s="41" t="s">
        <v>182</v>
      </c>
      <c r="Q129" s="35">
        <v>471029</v>
      </c>
      <c r="R129" s="47">
        <v>471029</v>
      </c>
      <c r="S129" s="47"/>
      <c r="T129" s="47"/>
      <c r="U129" s="47"/>
      <c r="V129" s="47"/>
      <c r="W129" s="47"/>
      <c r="X129" s="47"/>
      <c r="Y129" s="47"/>
      <c r="Z129" s="46"/>
      <c r="AA129" s="48" t="s">
        <v>89</v>
      </c>
      <c r="AB129" s="49">
        <v>43924</v>
      </c>
      <c r="AC129" s="40"/>
      <c r="AD129" s="50"/>
    </row>
    <row r="130" spans="1:30" ht="15.95" customHeight="1" x14ac:dyDescent="0.25">
      <c r="A130" s="28">
        <v>122</v>
      </c>
      <c r="B130" s="28" t="s">
        <v>40</v>
      </c>
      <c r="C130" s="29" t="s">
        <v>41</v>
      </c>
      <c r="D130" s="41" t="s">
        <v>183</v>
      </c>
      <c r="E130" s="42">
        <v>43817</v>
      </c>
      <c r="F130" s="43">
        <v>43833</v>
      </c>
      <c r="G130" s="32">
        <v>471029</v>
      </c>
      <c r="H130" s="33"/>
      <c r="I130" s="33"/>
      <c r="J130" s="44"/>
      <c r="K130" s="45"/>
      <c r="L130" s="33"/>
      <c r="M130" s="44"/>
      <c r="N130" s="46"/>
      <c r="O130" s="37">
        <v>471029</v>
      </c>
      <c r="P130" s="41" t="s">
        <v>183</v>
      </c>
      <c r="Q130" s="35">
        <v>471029</v>
      </c>
      <c r="R130" s="47">
        <v>471029</v>
      </c>
      <c r="S130" s="47"/>
      <c r="T130" s="47"/>
      <c r="U130" s="47"/>
      <c r="V130" s="47"/>
      <c r="W130" s="47"/>
      <c r="X130" s="47"/>
      <c r="Y130" s="47"/>
      <c r="Z130" s="46"/>
      <c r="AA130" s="48" t="s">
        <v>89</v>
      </c>
      <c r="AB130" s="49">
        <v>43924</v>
      </c>
      <c r="AC130" s="40"/>
      <c r="AD130" s="50"/>
    </row>
    <row r="131" spans="1:30" ht="15.95" customHeight="1" x14ac:dyDescent="0.25">
      <c r="A131" s="28">
        <v>123</v>
      </c>
      <c r="B131" s="28" t="s">
        <v>40</v>
      </c>
      <c r="C131" s="29" t="s">
        <v>41</v>
      </c>
      <c r="D131" s="41" t="s">
        <v>184</v>
      </c>
      <c r="E131" s="42">
        <v>43818</v>
      </c>
      <c r="F131" s="43">
        <v>43833</v>
      </c>
      <c r="G131" s="32">
        <v>471029</v>
      </c>
      <c r="H131" s="33"/>
      <c r="I131" s="33"/>
      <c r="J131" s="44"/>
      <c r="K131" s="45"/>
      <c r="L131" s="33"/>
      <c r="M131" s="44"/>
      <c r="N131" s="46"/>
      <c r="O131" s="37">
        <v>471029</v>
      </c>
      <c r="P131" s="41" t="s">
        <v>184</v>
      </c>
      <c r="Q131" s="35">
        <v>471029</v>
      </c>
      <c r="R131" s="47">
        <v>471029</v>
      </c>
      <c r="S131" s="47"/>
      <c r="T131" s="47"/>
      <c r="U131" s="47"/>
      <c r="V131" s="47"/>
      <c r="W131" s="47"/>
      <c r="X131" s="47"/>
      <c r="Y131" s="47"/>
      <c r="Z131" s="46"/>
      <c r="AA131" s="48" t="s">
        <v>185</v>
      </c>
      <c r="AB131" s="49">
        <v>43951</v>
      </c>
      <c r="AC131" s="40"/>
      <c r="AD131" s="50"/>
    </row>
    <row r="132" spans="1:30" ht="15.95" customHeight="1" x14ac:dyDescent="0.25">
      <c r="A132" s="28">
        <v>124</v>
      </c>
      <c r="B132" s="28" t="s">
        <v>40</v>
      </c>
      <c r="C132" s="29" t="s">
        <v>41</v>
      </c>
      <c r="D132" s="41" t="s">
        <v>186</v>
      </c>
      <c r="E132" s="42">
        <v>43838</v>
      </c>
      <c r="F132" s="43">
        <v>43864</v>
      </c>
      <c r="G132" s="32">
        <v>471029</v>
      </c>
      <c r="H132" s="33"/>
      <c r="I132" s="33"/>
      <c r="J132" s="44"/>
      <c r="K132" s="45"/>
      <c r="L132" s="33"/>
      <c r="M132" s="44"/>
      <c r="N132" s="46"/>
      <c r="O132" s="37">
        <v>471029</v>
      </c>
      <c r="P132" s="41" t="s">
        <v>186</v>
      </c>
      <c r="Q132" s="35">
        <v>471029</v>
      </c>
      <c r="R132" s="47">
        <v>471029</v>
      </c>
      <c r="S132" s="47"/>
      <c r="T132" s="47"/>
      <c r="U132" s="47"/>
      <c r="V132" s="47"/>
      <c r="W132" s="47"/>
      <c r="X132" s="47"/>
      <c r="Y132" s="47"/>
      <c r="Z132" s="46"/>
      <c r="AA132" s="48" t="s">
        <v>91</v>
      </c>
      <c r="AB132" s="49">
        <v>43959</v>
      </c>
      <c r="AC132" s="40"/>
      <c r="AD132" s="50"/>
    </row>
    <row r="133" spans="1:30" ht="15.95" customHeight="1" x14ac:dyDescent="0.25">
      <c r="A133" s="28">
        <v>125</v>
      </c>
      <c r="B133" s="28" t="s">
        <v>40</v>
      </c>
      <c r="C133" s="29" t="s">
        <v>41</v>
      </c>
      <c r="D133" s="41" t="s">
        <v>187</v>
      </c>
      <c r="E133" s="42">
        <v>43838</v>
      </c>
      <c r="F133" s="43">
        <v>43864</v>
      </c>
      <c r="G133" s="32">
        <v>471029</v>
      </c>
      <c r="H133" s="33"/>
      <c r="I133" s="33"/>
      <c r="J133" s="44"/>
      <c r="K133" s="45"/>
      <c r="L133" s="33"/>
      <c r="M133" s="44"/>
      <c r="N133" s="46"/>
      <c r="O133" s="37">
        <v>471029</v>
      </c>
      <c r="P133" s="41" t="s">
        <v>187</v>
      </c>
      <c r="Q133" s="35">
        <v>471029</v>
      </c>
      <c r="R133" s="47">
        <v>471029</v>
      </c>
      <c r="S133" s="47"/>
      <c r="T133" s="47"/>
      <c r="U133" s="47"/>
      <c r="V133" s="47"/>
      <c r="W133" s="47"/>
      <c r="X133" s="47"/>
      <c r="Y133" s="47"/>
      <c r="Z133" s="46"/>
      <c r="AA133" s="48" t="s">
        <v>91</v>
      </c>
      <c r="AB133" s="49">
        <v>43959</v>
      </c>
      <c r="AC133" s="40"/>
      <c r="AD133" s="50"/>
    </row>
    <row r="134" spans="1:30" ht="15.95" customHeight="1" x14ac:dyDescent="0.25">
      <c r="A134" s="28">
        <v>126</v>
      </c>
      <c r="B134" s="28" t="s">
        <v>40</v>
      </c>
      <c r="C134" s="29" t="s">
        <v>41</v>
      </c>
      <c r="D134" s="41" t="s">
        <v>188</v>
      </c>
      <c r="E134" s="42">
        <v>43838</v>
      </c>
      <c r="F134" s="43">
        <v>43864</v>
      </c>
      <c r="G134" s="32">
        <v>471029</v>
      </c>
      <c r="H134" s="33"/>
      <c r="I134" s="33"/>
      <c r="J134" s="44"/>
      <c r="K134" s="45"/>
      <c r="L134" s="33"/>
      <c r="M134" s="44"/>
      <c r="N134" s="46"/>
      <c r="O134" s="37">
        <v>471029</v>
      </c>
      <c r="P134" s="41" t="s">
        <v>188</v>
      </c>
      <c r="Q134" s="35">
        <v>471029</v>
      </c>
      <c r="R134" s="47">
        <v>471029</v>
      </c>
      <c r="S134" s="47"/>
      <c r="T134" s="47"/>
      <c r="U134" s="47"/>
      <c r="V134" s="47"/>
      <c r="W134" s="47"/>
      <c r="X134" s="47"/>
      <c r="Y134" s="47"/>
      <c r="Z134" s="46"/>
      <c r="AA134" s="48" t="s">
        <v>91</v>
      </c>
      <c r="AB134" s="49">
        <v>43959</v>
      </c>
      <c r="AC134" s="40"/>
      <c r="AD134" s="50"/>
    </row>
    <row r="135" spans="1:30" ht="15.95" customHeight="1" x14ac:dyDescent="0.25">
      <c r="A135" s="28">
        <v>127</v>
      </c>
      <c r="B135" s="28" t="s">
        <v>40</v>
      </c>
      <c r="C135" s="29" t="s">
        <v>41</v>
      </c>
      <c r="D135" s="41" t="s">
        <v>189</v>
      </c>
      <c r="E135" s="42">
        <v>43847</v>
      </c>
      <c r="F135" s="43">
        <v>43864</v>
      </c>
      <c r="G135" s="32">
        <v>471029</v>
      </c>
      <c r="H135" s="33"/>
      <c r="I135" s="33"/>
      <c r="J135" s="44"/>
      <c r="K135" s="45"/>
      <c r="L135" s="33"/>
      <c r="M135" s="44"/>
      <c r="N135" s="46"/>
      <c r="O135" s="37">
        <v>471029</v>
      </c>
      <c r="P135" s="41" t="s">
        <v>189</v>
      </c>
      <c r="Q135" s="35">
        <v>471029</v>
      </c>
      <c r="R135" s="47">
        <v>471029</v>
      </c>
      <c r="S135" s="47"/>
      <c r="T135" s="47"/>
      <c r="U135" s="47"/>
      <c r="V135" s="47"/>
      <c r="W135" s="47"/>
      <c r="X135" s="47"/>
      <c r="Y135" s="47"/>
      <c r="Z135" s="46"/>
      <c r="AA135" s="48" t="s">
        <v>91</v>
      </c>
      <c r="AB135" s="49">
        <v>43959</v>
      </c>
      <c r="AC135" s="40"/>
      <c r="AD135" s="50"/>
    </row>
    <row r="136" spans="1:30" ht="15.95" customHeight="1" x14ac:dyDescent="0.25">
      <c r="A136" s="28">
        <v>128</v>
      </c>
      <c r="B136" s="28" t="s">
        <v>40</v>
      </c>
      <c r="C136" s="29" t="s">
        <v>41</v>
      </c>
      <c r="D136" s="41" t="s">
        <v>190</v>
      </c>
      <c r="E136" s="42">
        <v>43847</v>
      </c>
      <c r="F136" s="43">
        <v>43864</v>
      </c>
      <c r="G136" s="32">
        <v>471029</v>
      </c>
      <c r="H136" s="33"/>
      <c r="I136" s="33"/>
      <c r="J136" s="44"/>
      <c r="K136" s="45"/>
      <c r="L136" s="33"/>
      <c r="M136" s="44"/>
      <c r="N136" s="46"/>
      <c r="O136" s="37">
        <v>471029</v>
      </c>
      <c r="P136" s="41" t="s">
        <v>190</v>
      </c>
      <c r="Q136" s="35">
        <v>471029</v>
      </c>
      <c r="R136" s="47">
        <v>471029</v>
      </c>
      <c r="S136" s="47"/>
      <c r="T136" s="47"/>
      <c r="U136" s="47"/>
      <c r="V136" s="47"/>
      <c r="W136" s="47"/>
      <c r="X136" s="47"/>
      <c r="Y136" s="47"/>
      <c r="Z136" s="46"/>
      <c r="AA136" s="48" t="s">
        <v>91</v>
      </c>
      <c r="AB136" s="49">
        <v>43959</v>
      </c>
      <c r="AC136" s="40"/>
      <c r="AD136" s="50"/>
    </row>
    <row r="137" spans="1:30" ht="15.95" customHeight="1" x14ac:dyDescent="0.25">
      <c r="A137" s="28">
        <v>129</v>
      </c>
      <c r="B137" s="28" t="s">
        <v>40</v>
      </c>
      <c r="C137" s="29" t="s">
        <v>41</v>
      </c>
      <c r="D137" s="41" t="s">
        <v>191</v>
      </c>
      <c r="E137" s="42">
        <v>43872</v>
      </c>
      <c r="F137" s="43">
        <v>43893</v>
      </c>
      <c r="G137" s="32">
        <v>471029</v>
      </c>
      <c r="H137" s="33"/>
      <c r="I137" s="33"/>
      <c r="J137" s="44"/>
      <c r="K137" s="45"/>
      <c r="L137" s="33"/>
      <c r="M137" s="44"/>
      <c r="N137" s="46"/>
      <c r="O137" s="37">
        <v>471029</v>
      </c>
      <c r="P137" s="41" t="s">
        <v>191</v>
      </c>
      <c r="Q137" s="35">
        <v>471029</v>
      </c>
      <c r="R137" s="47">
        <v>471029</v>
      </c>
      <c r="S137" s="47"/>
      <c r="T137" s="47"/>
      <c r="U137" s="47"/>
      <c r="V137" s="47"/>
      <c r="W137" s="47"/>
      <c r="X137" s="47"/>
      <c r="Y137" s="47"/>
      <c r="Z137" s="46"/>
      <c r="AA137" s="48" t="s">
        <v>91</v>
      </c>
      <c r="AB137" s="49">
        <v>43959</v>
      </c>
      <c r="AC137" s="40"/>
      <c r="AD137" s="50"/>
    </row>
    <row r="138" spans="1:30" ht="15.95" customHeight="1" x14ac:dyDescent="0.25">
      <c r="A138" s="28">
        <v>130</v>
      </c>
      <c r="B138" s="28" t="s">
        <v>40</v>
      </c>
      <c r="C138" s="29" t="s">
        <v>41</v>
      </c>
      <c r="D138" s="41" t="s">
        <v>192</v>
      </c>
      <c r="E138" s="42">
        <v>43889</v>
      </c>
      <c r="F138" s="43">
        <v>43893</v>
      </c>
      <c r="G138" s="32">
        <v>471029</v>
      </c>
      <c r="H138" s="33"/>
      <c r="I138" s="33"/>
      <c r="J138" s="44"/>
      <c r="K138" s="45"/>
      <c r="L138" s="33"/>
      <c r="M138" s="44"/>
      <c r="N138" s="46"/>
      <c r="O138" s="37">
        <v>471029</v>
      </c>
      <c r="P138" s="41" t="s">
        <v>192</v>
      </c>
      <c r="Q138" s="35">
        <v>471029</v>
      </c>
      <c r="R138" s="47">
        <v>471029</v>
      </c>
      <c r="S138" s="47"/>
      <c r="T138" s="47"/>
      <c r="U138" s="47"/>
      <c r="V138" s="47"/>
      <c r="W138" s="47"/>
      <c r="X138" s="47"/>
      <c r="Y138" s="47"/>
      <c r="Z138" s="46"/>
      <c r="AA138" s="48" t="s">
        <v>91</v>
      </c>
      <c r="AB138" s="49">
        <v>43959</v>
      </c>
      <c r="AC138" s="40"/>
      <c r="AD138" s="50"/>
    </row>
    <row r="139" spans="1:30" ht="15.95" customHeight="1" x14ac:dyDescent="0.25">
      <c r="A139" s="28">
        <v>131</v>
      </c>
      <c r="B139" s="28" t="s">
        <v>40</v>
      </c>
      <c r="C139" s="29" t="s">
        <v>41</v>
      </c>
      <c r="D139" s="41" t="s">
        <v>193</v>
      </c>
      <c r="E139" s="42">
        <v>43907</v>
      </c>
      <c r="F139" s="43">
        <v>43965</v>
      </c>
      <c r="G139" s="32">
        <v>471029</v>
      </c>
      <c r="H139" s="33"/>
      <c r="I139" s="33"/>
      <c r="J139" s="44"/>
      <c r="K139" s="45"/>
      <c r="L139" s="33"/>
      <c r="M139" s="44"/>
      <c r="N139" s="46"/>
      <c r="O139" s="37">
        <v>471029</v>
      </c>
      <c r="P139" s="41" t="s">
        <v>193</v>
      </c>
      <c r="Q139" s="35">
        <v>471029</v>
      </c>
      <c r="R139" s="47">
        <v>471029</v>
      </c>
      <c r="S139" s="47"/>
      <c r="T139" s="47"/>
      <c r="U139" s="47"/>
      <c r="V139" s="47"/>
      <c r="W139" s="47"/>
      <c r="X139" s="47"/>
      <c r="Y139" s="47"/>
      <c r="Z139" s="46"/>
      <c r="AA139" s="48" t="s">
        <v>87</v>
      </c>
      <c r="AB139" s="49">
        <v>44144</v>
      </c>
      <c r="AC139" s="40"/>
      <c r="AD139" s="50"/>
    </row>
    <row r="140" spans="1:30" ht="15.95" customHeight="1" x14ac:dyDescent="0.25">
      <c r="A140" s="28">
        <v>132</v>
      </c>
      <c r="B140" s="28" t="s">
        <v>40</v>
      </c>
      <c r="C140" s="29" t="s">
        <v>41</v>
      </c>
      <c r="D140" s="41" t="s">
        <v>194</v>
      </c>
      <c r="E140" s="42">
        <v>43934</v>
      </c>
      <c r="F140" s="43">
        <v>43957</v>
      </c>
      <c r="G140" s="32">
        <v>471029</v>
      </c>
      <c r="H140" s="33"/>
      <c r="I140" s="33"/>
      <c r="J140" s="44"/>
      <c r="K140" s="45"/>
      <c r="L140" s="33"/>
      <c r="M140" s="44"/>
      <c r="N140" s="46"/>
      <c r="O140" s="37">
        <v>471029</v>
      </c>
      <c r="P140" s="41" t="s">
        <v>194</v>
      </c>
      <c r="Q140" s="35">
        <v>471029</v>
      </c>
      <c r="R140" s="47">
        <v>471029</v>
      </c>
      <c r="S140" s="47"/>
      <c r="T140" s="47"/>
      <c r="U140" s="47"/>
      <c r="V140" s="47"/>
      <c r="W140" s="47"/>
      <c r="X140" s="47"/>
      <c r="Y140" s="47"/>
      <c r="Z140" s="46"/>
      <c r="AA140" s="48" t="s">
        <v>97</v>
      </c>
      <c r="AB140" s="49">
        <v>44019</v>
      </c>
      <c r="AC140" s="40"/>
      <c r="AD140" s="50"/>
    </row>
    <row r="141" spans="1:30" ht="15.95" customHeight="1" x14ac:dyDescent="0.25">
      <c r="A141" s="28">
        <v>133</v>
      </c>
      <c r="B141" s="28" t="s">
        <v>40</v>
      </c>
      <c r="C141" s="29" t="s">
        <v>41</v>
      </c>
      <c r="D141" s="41" t="s">
        <v>195</v>
      </c>
      <c r="E141" s="42">
        <v>43847</v>
      </c>
      <c r="F141" s="43">
        <v>43864</v>
      </c>
      <c r="G141" s="32">
        <v>496168</v>
      </c>
      <c r="H141" s="33"/>
      <c r="I141" s="33"/>
      <c r="J141" s="44"/>
      <c r="K141" s="45"/>
      <c r="L141" s="33"/>
      <c r="M141" s="44"/>
      <c r="N141" s="46"/>
      <c r="O141" s="37">
        <v>496168</v>
      </c>
      <c r="P141" s="41" t="s">
        <v>195</v>
      </c>
      <c r="Q141" s="35">
        <v>496168</v>
      </c>
      <c r="R141" s="47">
        <v>496168</v>
      </c>
      <c r="S141" s="47"/>
      <c r="T141" s="47"/>
      <c r="U141" s="47"/>
      <c r="V141" s="47"/>
      <c r="W141" s="47"/>
      <c r="X141" s="47"/>
      <c r="Y141" s="47"/>
      <c r="Z141" s="46"/>
      <c r="AA141" s="48" t="s">
        <v>91</v>
      </c>
      <c r="AB141" s="49">
        <v>43959</v>
      </c>
      <c r="AC141" s="40"/>
      <c r="AD141" s="50"/>
    </row>
    <row r="142" spans="1:30" ht="15.95" customHeight="1" x14ac:dyDescent="0.25">
      <c r="A142" s="28">
        <v>134</v>
      </c>
      <c r="B142" s="28" t="s">
        <v>40</v>
      </c>
      <c r="C142" s="29" t="s">
        <v>41</v>
      </c>
      <c r="D142" s="41" t="s">
        <v>196</v>
      </c>
      <c r="E142" s="42">
        <v>43934</v>
      </c>
      <c r="F142" s="43">
        <v>43957</v>
      </c>
      <c r="G142" s="32">
        <v>496168</v>
      </c>
      <c r="H142" s="33"/>
      <c r="I142" s="33"/>
      <c r="J142" s="44"/>
      <c r="K142" s="45"/>
      <c r="L142" s="33"/>
      <c r="M142" s="44"/>
      <c r="N142" s="46"/>
      <c r="O142" s="37">
        <v>496168</v>
      </c>
      <c r="P142" s="41" t="s">
        <v>196</v>
      </c>
      <c r="Q142" s="35">
        <v>496168</v>
      </c>
      <c r="R142" s="47">
        <v>496168</v>
      </c>
      <c r="S142" s="47"/>
      <c r="T142" s="47"/>
      <c r="U142" s="47"/>
      <c r="V142" s="47"/>
      <c r="W142" s="47"/>
      <c r="X142" s="47"/>
      <c r="Y142" s="47"/>
      <c r="Z142" s="46"/>
      <c r="AA142" s="48" t="s">
        <v>97</v>
      </c>
      <c r="AB142" s="49">
        <v>44019</v>
      </c>
      <c r="AC142" s="40"/>
      <c r="AD142" s="50"/>
    </row>
    <row r="143" spans="1:30" ht="15.95" customHeight="1" x14ac:dyDescent="0.25">
      <c r="A143" s="28">
        <v>135</v>
      </c>
      <c r="B143" s="28" t="s">
        <v>40</v>
      </c>
      <c r="C143" s="29" t="s">
        <v>41</v>
      </c>
      <c r="D143" s="41" t="s">
        <v>197</v>
      </c>
      <c r="E143" s="42">
        <v>43940</v>
      </c>
      <c r="F143" s="43">
        <v>43965</v>
      </c>
      <c r="G143" s="32">
        <v>496168</v>
      </c>
      <c r="H143" s="33"/>
      <c r="I143" s="33"/>
      <c r="J143" s="44"/>
      <c r="K143" s="45"/>
      <c r="L143" s="33"/>
      <c r="M143" s="44"/>
      <c r="N143" s="46"/>
      <c r="O143" s="37">
        <v>496168</v>
      </c>
      <c r="P143" s="41" t="s">
        <v>197</v>
      </c>
      <c r="Q143" s="35">
        <v>496168</v>
      </c>
      <c r="R143" s="47">
        <v>496168</v>
      </c>
      <c r="S143" s="47"/>
      <c r="T143" s="47"/>
      <c r="U143" s="47"/>
      <c r="V143" s="47"/>
      <c r="W143" s="47"/>
      <c r="X143" s="47"/>
      <c r="Y143" s="47"/>
      <c r="Z143" s="46"/>
      <c r="AA143" s="48" t="s">
        <v>97</v>
      </c>
      <c r="AB143" s="49">
        <v>44019</v>
      </c>
      <c r="AC143" s="40"/>
      <c r="AD143" s="50"/>
    </row>
    <row r="144" spans="1:30" ht="15.95" customHeight="1" x14ac:dyDescent="0.25">
      <c r="A144" s="28">
        <v>136</v>
      </c>
      <c r="B144" s="28" t="s">
        <v>40</v>
      </c>
      <c r="C144" s="29" t="s">
        <v>41</v>
      </c>
      <c r="D144" s="41" t="s">
        <v>198</v>
      </c>
      <c r="E144" s="42">
        <v>43847</v>
      </c>
      <c r="F144" s="43">
        <v>43864</v>
      </c>
      <c r="G144" s="32">
        <v>496168</v>
      </c>
      <c r="H144" s="33"/>
      <c r="I144" s="33"/>
      <c r="J144" s="44"/>
      <c r="K144" s="45"/>
      <c r="L144" s="33"/>
      <c r="M144" s="44"/>
      <c r="N144" s="46"/>
      <c r="O144" s="37">
        <v>496168</v>
      </c>
      <c r="P144" s="41" t="s">
        <v>198</v>
      </c>
      <c r="Q144" s="35">
        <v>496168</v>
      </c>
      <c r="R144" s="47">
        <v>496168</v>
      </c>
      <c r="S144" s="47"/>
      <c r="T144" s="47"/>
      <c r="U144" s="47"/>
      <c r="V144" s="47"/>
      <c r="W144" s="47"/>
      <c r="X144" s="47"/>
      <c r="Y144" s="47"/>
      <c r="Z144" s="46"/>
      <c r="AA144" s="48" t="s">
        <v>185</v>
      </c>
      <c r="AB144" s="49">
        <v>43951</v>
      </c>
      <c r="AC144" s="40"/>
      <c r="AD144" s="50"/>
    </row>
    <row r="145" spans="1:30" ht="15.95" customHeight="1" x14ac:dyDescent="0.25">
      <c r="A145" s="28">
        <v>137</v>
      </c>
      <c r="B145" s="28" t="s">
        <v>40</v>
      </c>
      <c r="C145" s="29" t="s">
        <v>41</v>
      </c>
      <c r="D145" s="41" t="s">
        <v>199</v>
      </c>
      <c r="E145" s="42">
        <v>43886</v>
      </c>
      <c r="F145" s="43">
        <v>43893</v>
      </c>
      <c r="G145" s="32">
        <v>496168</v>
      </c>
      <c r="H145" s="33"/>
      <c r="I145" s="33"/>
      <c r="J145" s="44"/>
      <c r="K145" s="45"/>
      <c r="L145" s="33"/>
      <c r="M145" s="44"/>
      <c r="N145" s="46"/>
      <c r="O145" s="37">
        <v>496168</v>
      </c>
      <c r="P145" s="41" t="s">
        <v>199</v>
      </c>
      <c r="Q145" s="35">
        <v>496168</v>
      </c>
      <c r="R145" s="47">
        <v>496168</v>
      </c>
      <c r="S145" s="47"/>
      <c r="T145" s="47"/>
      <c r="U145" s="47"/>
      <c r="V145" s="47"/>
      <c r="W145" s="47"/>
      <c r="X145" s="47"/>
      <c r="Y145" s="47"/>
      <c r="Z145" s="46"/>
      <c r="AA145" s="48" t="s">
        <v>91</v>
      </c>
      <c r="AB145" s="49">
        <v>43959</v>
      </c>
      <c r="AC145" s="40"/>
      <c r="AD145" s="50"/>
    </row>
    <row r="146" spans="1:30" ht="15.95" customHeight="1" x14ac:dyDescent="0.25">
      <c r="A146" s="28">
        <v>138</v>
      </c>
      <c r="B146" s="28" t="s">
        <v>40</v>
      </c>
      <c r="C146" s="29" t="s">
        <v>41</v>
      </c>
      <c r="D146" s="41" t="s">
        <v>200</v>
      </c>
      <c r="E146" s="42">
        <v>43920</v>
      </c>
      <c r="F146" s="43">
        <v>43927</v>
      </c>
      <c r="G146" s="32">
        <v>496168</v>
      </c>
      <c r="H146" s="33"/>
      <c r="I146" s="33"/>
      <c r="J146" s="44"/>
      <c r="K146" s="45"/>
      <c r="L146" s="33"/>
      <c r="M146" s="44"/>
      <c r="N146" s="46"/>
      <c r="O146" s="37">
        <v>496168</v>
      </c>
      <c r="P146" s="41" t="s">
        <v>200</v>
      </c>
      <c r="Q146" s="35">
        <v>496168</v>
      </c>
      <c r="R146" s="47">
        <v>496168</v>
      </c>
      <c r="S146" s="47"/>
      <c r="T146" s="47"/>
      <c r="U146" s="47"/>
      <c r="V146" s="47"/>
      <c r="W146" s="47"/>
      <c r="X146" s="47"/>
      <c r="Y146" s="47"/>
      <c r="Z146" s="46"/>
      <c r="AA146" s="48" t="s">
        <v>114</v>
      </c>
      <c r="AB146" s="49">
        <v>44039</v>
      </c>
      <c r="AC146" s="40"/>
      <c r="AD146" s="50"/>
    </row>
    <row r="147" spans="1:30" ht="15.95" customHeight="1" x14ac:dyDescent="0.25">
      <c r="A147" s="28">
        <v>139</v>
      </c>
      <c r="B147" s="28" t="s">
        <v>40</v>
      </c>
      <c r="C147" s="29" t="s">
        <v>41</v>
      </c>
      <c r="D147" s="41" t="s">
        <v>201</v>
      </c>
      <c r="E147" s="42">
        <v>43805</v>
      </c>
      <c r="F147" s="43">
        <v>43833</v>
      </c>
      <c r="G147" s="32">
        <v>562683</v>
      </c>
      <c r="H147" s="33"/>
      <c r="I147" s="33"/>
      <c r="J147" s="44"/>
      <c r="K147" s="45"/>
      <c r="L147" s="33"/>
      <c r="M147" s="44"/>
      <c r="N147" s="46"/>
      <c r="O147" s="37">
        <v>562683</v>
      </c>
      <c r="P147" s="41" t="s">
        <v>201</v>
      </c>
      <c r="Q147" s="35">
        <v>562683</v>
      </c>
      <c r="R147" s="47">
        <v>562683</v>
      </c>
      <c r="S147" s="47"/>
      <c r="T147" s="47"/>
      <c r="U147" s="47"/>
      <c r="V147" s="47"/>
      <c r="W147" s="47"/>
      <c r="X147" s="47"/>
      <c r="Y147" s="47"/>
      <c r="Z147" s="46"/>
      <c r="AA147" s="48" t="s">
        <v>89</v>
      </c>
      <c r="AB147" s="49">
        <v>43924</v>
      </c>
      <c r="AC147" s="40"/>
      <c r="AD147" s="50"/>
    </row>
    <row r="148" spans="1:30" ht="15.95" customHeight="1" x14ac:dyDescent="0.25">
      <c r="A148" s="28">
        <v>140</v>
      </c>
      <c r="B148" s="28" t="s">
        <v>40</v>
      </c>
      <c r="C148" s="29" t="s">
        <v>41</v>
      </c>
      <c r="D148" s="41" t="s">
        <v>202</v>
      </c>
      <c r="E148" s="42">
        <v>43875</v>
      </c>
      <c r="F148" s="43">
        <v>43893</v>
      </c>
      <c r="G148" s="32">
        <v>589544</v>
      </c>
      <c r="H148" s="33"/>
      <c r="I148" s="33"/>
      <c r="J148" s="44"/>
      <c r="K148" s="45"/>
      <c r="L148" s="33"/>
      <c r="M148" s="44"/>
      <c r="N148" s="46"/>
      <c r="O148" s="37">
        <v>589544</v>
      </c>
      <c r="P148" s="41" t="s">
        <v>202</v>
      </c>
      <c r="Q148" s="35">
        <v>589544</v>
      </c>
      <c r="R148" s="47">
        <v>589544</v>
      </c>
      <c r="S148" s="47"/>
      <c r="T148" s="47"/>
      <c r="U148" s="47"/>
      <c r="V148" s="47"/>
      <c r="W148" s="47"/>
      <c r="X148" s="47"/>
      <c r="Y148" s="47"/>
      <c r="Z148" s="46"/>
      <c r="AA148" s="48" t="s">
        <v>91</v>
      </c>
      <c r="AB148" s="49">
        <v>43959</v>
      </c>
      <c r="AC148" s="40"/>
      <c r="AD148" s="50"/>
    </row>
    <row r="149" spans="1:30" ht="15.95" customHeight="1" x14ac:dyDescent="0.25">
      <c r="A149" s="28">
        <v>141</v>
      </c>
      <c r="B149" s="28" t="s">
        <v>40</v>
      </c>
      <c r="C149" s="29" t="s">
        <v>41</v>
      </c>
      <c r="D149" s="41" t="s">
        <v>203</v>
      </c>
      <c r="E149" s="42">
        <v>43838</v>
      </c>
      <c r="F149" s="43">
        <v>43864</v>
      </c>
      <c r="G149" s="32">
        <v>648651</v>
      </c>
      <c r="H149" s="33"/>
      <c r="I149" s="33"/>
      <c r="J149" s="44"/>
      <c r="K149" s="45"/>
      <c r="L149" s="33"/>
      <c r="M149" s="44"/>
      <c r="N149" s="46"/>
      <c r="O149" s="37">
        <v>648651</v>
      </c>
      <c r="P149" s="41" t="s">
        <v>203</v>
      </c>
      <c r="Q149" s="35">
        <v>648651</v>
      </c>
      <c r="R149" s="47">
        <v>648651</v>
      </c>
      <c r="S149" s="47"/>
      <c r="T149" s="47"/>
      <c r="U149" s="47"/>
      <c r="V149" s="47"/>
      <c r="W149" s="47"/>
      <c r="X149" s="47"/>
      <c r="Y149" s="47"/>
      <c r="Z149" s="46"/>
      <c r="AA149" s="48" t="s">
        <v>91</v>
      </c>
      <c r="AB149" s="49">
        <v>43959</v>
      </c>
      <c r="AC149" s="40"/>
      <c r="AD149" s="50"/>
    </row>
    <row r="150" spans="1:30" ht="15.95" customHeight="1" x14ac:dyDescent="0.25">
      <c r="A150" s="28">
        <v>142</v>
      </c>
      <c r="B150" s="28" t="s">
        <v>40</v>
      </c>
      <c r="C150" s="29" t="s">
        <v>41</v>
      </c>
      <c r="D150" s="41" t="s">
        <v>204</v>
      </c>
      <c r="E150" s="42">
        <v>43845</v>
      </c>
      <c r="F150" s="43">
        <v>43957</v>
      </c>
      <c r="G150" s="32">
        <v>17924405</v>
      </c>
      <c r="H150" s="33"/>
      <c r="I150" s="33"/>
      <c r="J150" s="44"/>
      <c r="K150" s="45"/>
      <c r="L150" s="33"/>
      <c r="M150" s="44"/>
      <c r="N150" s="46"/>
      <c r="O150" s="37">
        <v>823558</v>
      </c>
      <c r="P150" s="41" t="s">
        <v>204</v>
      </c>
      <c r="Q150" s="35">
        <v>17924405</v>
      </c>
      <c r="R150" s="47">
        <v>823558</v>
      </c>
      <c r="S150" s="47"/>
      <c r="T150" s="47"/>
      <c r="U150" s="47"/>
      <c r="V150" s="47"/>
      <c r="W150" s="47"/>
      <c r="X150" s="47"/>
      <c r="Y150" s="47"/>
      <c r="Z150" s="46"/>
      <c r="AA150" s="48" t="s">
        <v>87</v>
      </c>
      <c r="AB150" s="49">
        <v>44144</v>
      </c>
      <c r="AC150" s="40"/>
      <c r="AD150" s="50"/>
    </row>
    <row r="151" spans="1:30" ht="15.95" customHeight="1" x14ac:dyDescent="0.25">
      <c r="A151" s="28">
        <v>143</v>
      </c>
      <c r="B151" s="28" t="s">
        <v>40</v>
      </c>
      <c r="C151" s="29" t="s">
        <v>41</v>
      </c>
      <c r="D151" s="41" t="s">
        <v>205</v>
      </c>
      <c r="E151" s="42">
        <v>43948</v>
      </c>
      <c r="F151" s="43">
        <v>44040</v>
      </c>
      <c r="G151" s="32">
        <v>7410079</v>
      </c>
      <c r="H151" s="33"/>
      <c r="I151" s="33"/>
      <c r="J151" s="44"/>
      <c r="K151" s="45"/>
      <c r="L151" s="33"/>
      <c r="M151" s="44"/>
      <c r="N151" s="46"/>
      <c r="O151" s="37">
        <v>1092584</v>
      </c>
      <c r="P151" s="41" t="s">
        <v>205</v>
      </c>
      <c r="Q151" s="35">
        <v>7410079</v>
      </c>
      <c r="R151" s="47">
        <v>1092584</v>
      </c>
      <c r="S151" s="47"/>
      <c r="T151" s="47"/>
      <c r="U151" s="47"/>
      <c r="V151" s="47"/>
      <c r="W151" s="47"/>
      <c r="X151" s="47"/>
      <c r="Y151" s="47"/>
      <c r="Z151" s="46"/>
      <c r="AA151" s="48" t="s">
        <v>87</v>
      </c>
      <c r="AB151" s="49">
        <v>44144</v>
      </c>
      <c r="AC151" s="40"/>
      <c r="AD151" s="50"/>
    </row>
    <row r="152" spans="1:30" ht="15.95" customHeight="1" x14ac:dyDescent="0.25">
      <c r="A152" s="28">
        <v>144</v>
      </c>
      <c r="B152" s="28" t="s">
        <v>40</v>
      </c>
      <c r="C152" s="29" t="s">
        <v>41</v>
      </c>
      <c r="D152" s="41" t="s">
        <v>206</v>
      </c>
      <c r="E152" s="42">
        <v>44014</v>
      </c>
      <c r="F152" s="43">
        <v>44054</v>
      </c>
      <c r="G152" s="32">
        <v>1234381</v>
      </c>
      <c r="H152" s="33"/>
      <c r="I152" s="33"/>
      <c r="J152" s="44"/>
      <c r="K152" s="45"/>
      <c r="L152" s="33"/>
      <c r="M152" s="44"/>
      <c r="N152" s="46"/>
      <c r="O152" s="37">
        <v>1234381</v>
      </c>
      <c r="P152" s="41" t="s">
        <v>206</v>
      </c>
      <c r="Q152" s="35">
        <v>1234381</v>
      </c>
      <c r="R152" s="47">
        <v>1234381</v>
      </c>
      <c r="S152" s="47"/>
      <c r="T152" s="47"/>
      <c r="U152" s="47"/>
      <c r="V152" s="47"/>
      <c r="W152" s="47"/>
      <c r="X152" s="47"/>
      <c r="Y152" s="47"/>
      <c r="Z152" s="46"/>
      <c r="AA152" s="48" t="s">
        <v>207</v>
      </c>
      <c r="AB152" s="49" t="s">
        <v>208</v>
      </c>
      <c r="AC152" s="40"/>
      <c r="AD152" s="50"/>
    </row>
    <row r="153" spans="1:30" ht="15.95" customHeight="1" x14ac:dyDescent="0.25">
      <c r="A153" s="28">
        <v>145</v>
      </c>
      <c r="B153" s="28" t="s">
        <v>40</v>
      </c>
      <c r="C153" s="29" t="s">
        <v>41</v>
      </c>
      <c r="D153" s="41" t="s">
        <v>209</v>
      </c>
      <c r="E153" s="42">
        <v>44182</v>
      </c>
      <c r="F153" s="43">
        <v>44231</v>
      </c>
      <c r="G153" s="32">
        <v>1247000</v>
      </c>
      <c r="H153" s="33"/>
      <c r="I153" s="33"/>
      <c r="J153" s="44"/>
      <c r="K153" s="45"/>
      <c r="L153" s="33"/>
      <c r="M153" s="44"/>
      <c r="N153" s="46"/>
      <c r="O153" s="37">
        <v>1247000</v>
      </c>
      <c r="P153" s="41" t="s">
        <v>209</v>
      </c>
      <c r="Q153" s="35">
        <v>1247000</v>
      </c>
      <c r="R153" s="47">
        <v>1247000</v>
      </c>
      <c r="S153" s="47"/>
      <c r="T153" s="47"/>
      <c r="U153" s="47"/>
      <c r="V153" s="47"/>
      <c r="W153" s="47"/>
      <c r="X153" s="47"/>
      <c r="Y153" s="47"/>
      <c r="Z153" s="46"/>
      <c r="AA153" s="48" t="s">
        <v>171</v>
      </c>
      <c r="AB153" s="49">
        <v>44638</v>
      </c>
      <c r="AC153" s="40"/>
      <c r="AD153" s="50"/>
    </row>
    <row r="154" spans="1:30" ht="15.95" customHeight="1" x14ac:dyDescent="0.25">
      <c r="A154" s="28">
        <v>146</v>
      </c>
      <c r="B154" s="28" t="s">
        <v>40</v>
      </c>
      <c r="C154" s="29" t="s">
        <v>41</v>
      </c>
      <c r="D154" s="41" t="s">
        <v>210</v>
      </c>
      <c r="E154" s="42">
        <v>43951</v>
      </c>
      <c r="F154" s="43">
        <v>44077</v>
      </c>
      <c r="G154" s="32">
        <v>31552326</v>
      </c>
      <c r="H154" s="33"/>
      <c r="I154" s="33"/>
      <c r="J154" s="44"/>
      <c r="K154" s="45"/>
      <c r="L154" s="33"/>
      <c r="M154" s="44"/>
      <c r="N154" s="46"/>
      <c r="O154" s="37">
        <v>1275452</v>
      </c>
      <c r="P154" s="41" t="s">
        <v>210</v>
      </c>
      <c r="Q154" s="35">
        <v>31552326</v>
      </c>
      <c r="R154" s="47">
        <v>1275452</v>
      </c>
      <c r="S154" s="47"/>
      <c r="T154" s="47"/>
      <c r="U154" s="47"/>
      <c r="V154" s="47"/>
      <c r="W154" s="47"/>
      <c r="X154" s="47"/>
      <c r="Y154" s="47"/>
      <c r="Z154" s="46"/>
      <c r="AA154" s="48" t="s">
        <v>87</v>
      </c>
      <c r="AB154" s="49">
        <v>44144</v>
      </c>
      <c r="AC154" s="40"/>
      <c r="AD154" s="50"/>
    </row>
    <row r="155" spans="1:30" ht="15.95" customHeight="1" x14ac:dyDescent="0.25">
      <c r="A155" s="28">
        <v>147</v>
      </c>
      <c r="B155" s="28" t="s">
        <v>40</v>
      </c>
      <c r="C155" s="29" t="s">
        <v>41</v>
      </c>
      <c r="D155" s="41" t="s">
        <v>211</v>
      </c>
      <c r="E155" s="42">
        <v>43850</v>
      </c>
      <c r="F155" s="43">
        <v>43893</v>
      </c>
      <c r="G155" s="32">
        <v>1292701</v>
      </c>
      <c r="H155" s="33"/>
      <c r="I155" s="33"/>
      <c r="J155" s="44"/>
      <c r="K155" s="45"/>
      <c r="L155" s="33"/>
      <c r="M155" s="44"/>
      <c r="N155" s="46"/>
      <c r="O155" s="37">
        <v>1292701</v>
      </c>
      <c r="P155" s="41" t="s">
        <v>211</v>
      </c>
      <c r="Q155" s="35">
        <v>1292701</v>
      </c>
      <c r="R155" s="47">
        <v>1292701</v>
      </c>
      <c r="S155" s="47"/>
      <c r="T155" s="47"/>
      <c r="U155" s="47"/>
      <c r="V155" s="47"/>
      <c r="W155" s="47"/>
      <c r="X155" s="47"/>
      <c r="Y155" s="47"/>
      <c r="Z155" s="46"/>
      <c r="AA155" s="48" t="s">
        <v>91</v>
      </c>
      <c r="AB155" s="49">
        <v>43959</v>
      </c>
      <c r="AC155" s="40"/>
      <c r="AD155" s="50"/>
    </row>
    <row r="156" spans="1:30" ht="15.95" customHeight="1" x14ac:dyDescent="0.25">
      <c r="A156" s="28">
        <v>148</v>
      </c>
      <c r="B156" s="28" t="s">
        <v>40</v>
      </c>
      <c r="C156" s="29" t="s">
        <v>41</v>
      </c>
      <c r="D156" s="41" t="s">
        <v>212</v>
      </c>
      <c r="E156" s="42">
        <v>44182</v>
      </c>
      <c r="F156" s="43">
        <v>44231</v>
      </c>
      <c r="G156" s="32">
        <v>1320270</v>
      </c>
      <c r="H156" s="33"/>
      <c r="I156" s="33"/>
      <c r="J156" s="44"/>
      <c r="K156" s="45"/>
      <c r="L156" s="33"/>
      <c r="M156" s="44"/>
      <c r="N156" s="46"/>
      <c r="O156" s="37">
        <v>1320270</v>
      </c>
      <c r="P156" s="41" t="s">
        <v>212</v>
      </c>
      <c r="Q156" s="35">
        <v>1320270</v>
      </c>
      <c r="R156" s="47">
        <v>1320270</v>
      </c>
      <c r="S156" s="47"/>
      <c r="T156" s="47"/>
      <c r="U156" s="47"/>
      <c r="V156" s="47"/>
      <c r="W156" s="47"/>
      <c r="X156" s="47"/>
      <c r="Y156" s="47"/>
      <c r="Z156" s="46"/>
      <c r="AA156" s="48" t="s">
        <v>171</v>
      </c>
      <c r="AB156" s="49">
        <v>44273</v>
      </c>
      <c r="AC156" s="40"/>
      <c r="AD156" s="50"/>
    </row>
    <row r="157" spans="1:30" ht="15.95" customHeight="1" x14ac:dyDescent="0.25">
      <c r="A157" s="28">
        <v>149</v>
      </c>
      <c r="B157" s="28" t="s">
        <v>40</v>
      </c>
      <c r="C157" s="29" t="s">
        <v>41</v>
      </c>
      <c r="D157" s="41" t="s">
        <v>213</v>
      </c>
      <c r="E157" s="42">
        <v>43910</v>
      </c>
      <c r="F157" s="43">
        <v>43927</v>
      </c>
      <c r="G157" s="32">
        <v>28873553</v>
      </c>
      <c r="H157" s="33"/>
      <c r="I157" s="33"/>
      <c r="J157" s="44"/>
      <c r="K157" s="45"/>
      <c r="L157" s="33"/>
      <c r="M157" s="44"/>
      <c r="N157" s="46"/>
      <c r="O157" s="37">
        <v>1366452</v>
      </c>
      <c r="P157" s="41" t="s">
        <v>213</v>
      </c>
      <c r="Q157" s="35">
        <v>28873553</v>
      </c>
      <c r="R157" s="47">
        <v>1366452</v>
      </c>
      <c r="S157" s="47"/>
      <c r="T157" s="47"/>
      <c r="U157" s="47"/>
      <c r="V157" s="47"/>
      <c r="W157" s="47"/>
      <c r="X157" s="47"/>
      <c r="Y157" s="47"/>
      <c r="Z157" s="46"/>
      <c r="AA157" s="48" t="s">
        <v>97</v>
      </c>
      <c r="AB157" s="49">
        <v>44019</v>
      </c>
      <c r="AC157" s="40"/>
      <c r="AD157" s="50"/>
    </row>
    <row r="158" spans="1:30" ht="15.95" customHeight="1" x14ac:dyDescent="0.25">
      <c r="A158" s="28">
        <v>150</v>
      </c>
      <c r="B158" s="28" t="s">
        <v>40</v>
      </c>
      <c r="C158" s="29" t="s">
        <v>41</v>
      </c>
      <c r="D158" s="41" t="s">
        <v>214</v>
      </c>
      <c r="E158" s="42">
        <v>43948</v>
      </c>
      <c r="F158" s="43">
        <v>43965</v>
      </c>
      <c r="G158" s="32">
        <v>14059519</v>
      </c>
      <c r="H158" s="33"/>
      <c r="I158" s="33"/>
      <c r="J158" s="44"/>
      <c r="K158" s="45"/>
      <c r="L158" s="33"/>
      <c r="M158" s="44"/>
      <c r="N158" s="46"/>
      <c r="O158" s="37">
        <v>1708058</v>
      </c>
      <c r="P158" s="41" t="s">
        <v>214</v>
      </c>
      <c r="Q158" s="35">
        <v>14059519</v>
      </c>
      <c r="R158" s="47">
        <v>1708058</v>
      </c>
      <c r="S158" s="47"/>
      <c r="T158" s="47"/>
      <c r="U158" s="47"/>
      <c r="V158" s="47"/>
      <c r="W158" s="47"/>
      <c r="X158" s="47"/>
      <c r="Y158" s="47"/>
      <c r="Z158" s="46"/>
      <c r="AA158" s="48" t="s">
        <v>87</v>
      </c>
      <c r="AB158" s="49">
        <v>44144</v>
      </c>
      <c r="AC158" s="40"/>
      <c r="AD158" s="50"/>
    </row>
    <row r="159" spans="1:30" ht="15.95" customHeight="1" x14ac:dyDescent="0.25">
      <c r="A159" s="28">
        <v>151</v>
      </c>
      <c r="B159" s="28" t="s">
        <v>40</v>
      </c>
      <c r="C159" s="29" t="s">
        <v>41</v>
      </c>
      <c r="D159" s="41" t="s">
        <v>215</v>
      </c>
      <c r="E159" s="42">
        <v>43945</v>
      </c>
      <c r="F159" s="43">
        <v>43965</v>
      </c>
      <c r="G159" s="32">
        <v>1773661</v>
      </c>
      <c r="H159" s="33"/>
      <c r="I159" s="33"/>
      <c r="J159" s="44"/>
      <c r="K159" s="45"/>
      <c r="L159" s="33"/>
      <c r="M159" s="44"/>
      <c r="N159" s="46"/>
      <c r="O159" s="37">
        <v>1773661</v>
      </c>
      <c r="P159" s="41" t="s">
        <v>215</v>
      </c>
      <c r="Q159" s="35">
        <v>1773661</v>
      </c>
      <c r="R159" s="47">
        <v>1773661</v>
      </c>
      <c r="S159" s="47"/>
      <c r="T159" s="47"/>
      <c r="U159" s="47"/>
      <c r="V159" s="47"/>
      <c r="W159" s="47"/>
      <c r="X159" s="47"/>
      <c r="Y159" s="47"/>
      <c r="Z159" s="46"/>
      <c r="AA159" s="48" t="s">
        <v>97</v>
      </c>
      <c r="AB159" s="49">
        <v>44019</v>
      </c>
      <c r="AC159" s="40"/>
      <c r="AD159" s="50"/>
    </row>
    <row r="160" spans="1:30" ht="15.95" customHeight="1" x14ac:dyDescent="0.25">
      <c r="A160" s="28">
        <v>152</v>
      </c>
      <c r="B160" s="28" t="s">
        <v>40</v>
      </c>
      <c r="C160" s="29" t="s">
        <v>41</v>
      </c>
      <c r="D160" s="41" t="s">
        <v>216</v>
      </c>
      <c r="E160" s="42">
        <v>43900</v>
      </c>
      <c r="F160" s="43">
        <v>43957</v>
      </c>
      <c r="G160" s="32">
        <v>2206286</v>
      </c>
      <c r="H160" s="33"/>
      <c r="I160" s="33"/>
      <c r="J160" s="44"/>
      <c r="K160" s="45"/>
      <c r="L160" s="33"/>
      <c r="M160" s="44"/>
      <c r="N160" s="46"/>
      <c r="O160" s="37">
        <v>2206286</v>
      </c>
      <c r="P160" s="41" t="s">
        <v>216</v>
      </c>
      <c r="Q160" s="35">
        <v>2206286</v>
      </c>
      <c r="R160" s="47">
        <v>2206286</v>
      </c>
      <c r="S160" s="47"/>
      <c r="T160" s="47"/>
      <c r="U160" s="47"/>
      <c r="V160" s="47"/>
      <c r="W160" s="47"/>
      <c r="X160" s="47"/>
      <c r="Y160" s="47"/>
      <c r="Z160" s="46"/>
      <c r="AA160" s="48" t="s">
        <v>97</v>
      </c>
      <c r="AB160" s="49">
        <v>44019</v>
      </c>
      <c r="AC160" s="40"/>
      <c r="AD160" s="50"/>
    </row>
    <row r="161" spans="1:30" ht="15.95" customHeight="1" x14ac:dyDescent="0.25">
      <c r="A161" s="28">
        <v>153</v>
      </c>
      <c r="B161" s="28" t="s">
        <v>40</v>
      </c>
      <c r="C161" s="29" t="s">
        <v>41</v>
      </c>
      <c r="D161" s="41" t="s">
        <v>217</v>
      </c>
      <c r="E161" s="42">
        <v>43956</v>
      </c>
      <c r="F161" s="43">
        <v>44077</v>
      </c>
      <c r="G161" s="32">
        <v>9699623</v>
      </c>
      <c r="H161" s="33"/>
      <c r="I161" s="33"/>
      <c r="J161" s="44"/>
      <c r="K161" s="45"/>
      <c r="L161" s="33"/>
      <c r="M161" s="44"/>
      <c r="N161" s="46"/>
      <c r="O161" s="37">
        <v>2332204</v>
      </c>
      <c r="P161" s="41" t="s">
        <v>217</v>
      </c>
      <c r="Q161" s="35">
        <v>9699623</v>
      </c>
      <c r="R161" s="47">
        <v>2332204</v>
      </c>
      <c r="S161" s="47"/>
      <c r="T161" s="47"/>
      <c r="U161" s="47"/>
      <c r="V161" s="47"/>
      <c r="W161" s="47"/>
      <c r="X161" s="47"/>
      <c r="Y161" s="47"/>
      <c r="Z161" s="46"/>
      <c r="AA161" s="48" t="s">
        <v>87</v>
      </c>
      <c r="AB161" s="49">
        <v>44144</v>
      </c>
      <c r="AC161" s="40"/>
      <c r="AD161" s="50"/>
    </row>
    <row r="162" spans="1:30" ht="15.95" customHeight="1" x14ac:dyDescent="0.25">
      <c r="A162" s="28">
        <v>154</v>
      </c>
      <c r="B162" s="28" t="s">
        <v>40</v>
      </c>
      <c r="C162" s="29" t="s">
        <v>41</v>
      </c>
      <c r="D162" s="41" t="s">
        <v>218</v>
      </c>
      <c r="E162" s="42">
        <v>43990</v>
      </c>
      <c r="F162" s="43">
        <v>44040</v>
      </c>
      <c r="G162" s="32">
        <v>3977545</v>
      </c>
      <c r="H162" s="33"/>
      <c r="I162" s="33"/>
      <c r="J162" s="44"/>
      <c r="K162" s="45"/>
      <c r="L162" s="33"/>
      <c r="M162" s="44"/>
      <c r="N162" s="46"/>
      <c r="O162" s="37">
        <v>2333448</v>
      </c>
      <c r="P162" s="41" t="s">
        <v>218</v>
      </c>
      <c r="Q162" s="35">
        <v>3977545</v>
      </c>
      <c r="R162" s="47">
        <v>2333448</v>
      </c>
      <c r="S162" s="47"/>
      <c r="T162" s="47"/>
      <c r="U162" s="47"/>
      <c r="V162" s="47"/>
      <c r="W162" s="47"/>
      <c r="X162" s="47"/>
      <c r="Y162" s="47"/>
      <c r="Z162" s="46"/>
      <c r="AA162" s="48" t="s">
        <v>87</v>
      </c>
      <c r="AB162" s="49">
        <v>44144</v>
      </c>
      <c r="AC162" s="40"/>
      <c r="AD162" s="50"/>
    </row>
    <row r="163" spans="1:30" ht="15.95" customHeight="1" x14ac:dyDescent="0.25">
      <c r="A163" s="28">
        <v>155</v>
      </c>
      <c r="B163" s="28" t="s">
        <v>40</v>
      </c>
      <c r="C163" s="29" t="s">
        <v>41</v>
      </c>
      <c r="D163" s="41" t="s">
        <v>219</v>
      </c>
      <c r="E163" s="42">
        <v>43985</v>
      </c>
      <c r="F163" s="43">
        <v>44077</v>
      </c>
      <c r="G163" s="32">
        <v>36911181</v>
      </c>
      <c r="H163" s="33"/>
      <c r="I163" s="33"/>
      <c r="J163" s="44"/>
      <c r="K163" s="45"/>
      <c r="L163" s="33"/>
      <c r="M163" s="44"/>
      <c r="N163" s="46"/>
      <c r="O163" s="37">
        <v>3826062</v>
      </c>
      <c r="P163" s="41" t="s">
        <v>219</v>
      </c>
      <c r="Q163" s="35">
        <v>36911181</v>
      </c>
      <c r="R163" s="47">
        <v>3826062</v>
      </c>
      <c r="S163" s="47"/>
      <c r="T163" s="47"/>
      <c r="U163" s="47"/>
      <c r="V163" s="47"/>
      <c r="W163" s="47"/>
      <c r="X163" s="47"/>
      <c r="Y163" s="47"/>
      <c r="Z163" s="46"/>
      <c r="AA163" s="48" t="s">
        <v>87</v>
      </c>
      <c r="AB163" s="49">
        <v>44144</v>
      </c>
      <c r="AC163" s="40"/>
      <c r="AD163" s="50"/>
    </row>
    <row r="164" spans="1:30" ht="15.95" customHeight="1" x14ac:dyDescent="0.25">
      <c r="A164" s="28">
        <v>156</v>
      </c>
      <c r="B164" s="28" t="s">
        <v>40</v>
      </c>
      <c r="C164" s="29" t="s">
        <v>41</v>
      </c>
      <c r="D164" s="41" t="s">
        <v>220</v>
      </c>
      <c r="E164" s="42">
        <v>43927</v>
      </c>
      <c r="F164" s="43">
        <v>43957</v>
      </c>
      <c r="G164" s="32">
        <v>5763792</v>
      </c>
      <c r="H164" s="33"/>
      <c r="I164" s="33"/>
      <c r="J164" s="44"/>
      <c r="K164" s="45"/>
      <c r="L164" s="33"/>
      <c r="M164" s="44"/>
      <c r="N164" s="46"/>
      <c r="O164" s="37">
        <v>5763792</v>
      </c>
      <c r="P164" s="41" t="s">
        <v>220</v>
      </c>
      <c r="Q164" s="35">
        <v>5763792</v>
      </c>
      <c r="R164" s="47">
        <v>5763792</v>
      </c>
      <c r="S164" s="47"/>
      <c r="T164" s="47"/>
      <c r="U164" s="47"/>
      <c r="V164" s="47"/>
      <c r="W164" s="47"/>
      <c r="X164" s="47"/>
      <c r="Y164" s="47"/>
      <c r="Z164" s="46"/>
      <c r="AA164" s="48" t="s">
        <v>97</v>
      </c>
      <c r="AB164" s="49">
        <v>44019</v>
      </c>
      <c r="AC164" s="40"/>
      <c r="AD164" s="50"/>
    </row>
    <row r="165" spans="1:30" ht="15.95" customHeight="1" x14ac:dyDescent="0.25">
      <c r="A165" s="28">
        <v>157</v>
      </c>
      <c r="B165" s="28" t="s">
        <v>40</v>
      </c>
      <c r="C165" s="29" t="s">
        <v>41</v>
      </c>
      <c r="D165" s="41" t="s">
        <v>221</v>
      </c>
      <c r="E165" s="42">
        <v>43847</v>
      </c>
      <c r="F165" s="43">
        <v>43957</v>
      </c>
      <c r="G165" s="32">
        <v>60020162</v>
      </c>
      <c r="H165" s="33"/>
      <c r="I165" s="33"/>
      <c r="J165" s="44"/>
      <c r="K165" s="45"/>
      <c r="L165" s="33"/>
      <c r="M165" s="44"/>
      <c r="N165" s="46"/>
      <c r="O165" s="37">
        <v>6814701</v>
      </c>
      <c r="P165" s="41" t="s">
        <v>221</v>
      </c>
      <c r="Q165" s="35">
        <v>60020162</v>
      </c>
      <c r="R165" s="47">
        <v>6814701</v>
      </c>
      <c r="S165" s="47"/>
      <c r="T165" s="47"/>
      <c r="U165" s="47"/>
      <c r="V165" s="47"/>
      <c r="W165" s="47"/>
      <c r="X165" s="47"/>
      <c r="Y165" s="47"/>
      <c r="Z165" s="46"/>
      <c r="AA165" s="48" t="s">
        <v>87</v>
      </c>
      <c r="AB165" s="49">
        <v>44144</v>
      </c>
      <c r="AC165" s="40"/>
      <c r="AD165" s="50"/>
    </row>
    <row r="166" spans="1:30" ht="15.95" customHeight="1" x14ac:dyDescent="0.25">
      <c r="A166" s="28">
        <v>158</v>
      </c>
      <c r="B166" s="28" t="s">
        <v>40</v>
      </c>
      <c r="C166" s="29" t="s">
        <v>41</v>
      </c>
      <c r="D166" s="41" t="s">
        <v>222</v>
      </c>
      <c r="E166" s="42">
        <v>43944</v>
      </c>
      <c r="F166" s="43">
        <v>43965</v>
      </c>
      <c r="G166" s="32">
        <v>64536696</v>
      </c>
      <c r="H166" s="33"/>
      <c r="I166" s="33"/>
      <c r="J166" s="44"/>
      <c r="K166" s="45"/>
      <c r="L166" s="33"/>
      <c r="M166" s="44"/>
      <c r="N166" s="46"/>
      <c r="O166" s="37">
        <v>9681080</v>
      </c>
      <c r="P166" s="41" t="s">
        <v>222</v>
      </c>
      <c r="Q166" s="35">
        <v>64536696</v>
      </c>
      <c r="R166" s="47">
        <v>9681080</v>
      </c>
      <c r="S166" s="47"/>
      <c r="T166" s="47"/>
      <c r="U166" s="47"/>
      <c r="V166" s="47"/>
      <c r="W166" s="47"/>
      <c r="X166" s="47"/>
      <c r="Y166" s="47"/>
      <c r="Z166" s="46"/>
      <c r="AA166" s="48" t="s">
        <v>87</v>
      </c>
      <c r="AB166" s="49">
        <v>44144</v>
      </c>
      <c r="AC166" s="40"/>
      <c r="AD166" s="50"/>
    </row>
    <row r="167" spans="1:30" ht="15.95" customHeight="1" x14ac:dyDescent="0.25">
      <c r="A167" s="28">
        <v>159</v>
      </c>
      <c r="B167" s="28" t="s">
        <v>40</v>
      </c>
      <c r="C167" s="29" t="s">
        <v>41</v>
      </c>
      <c r="D167" s="41" t="s">
        <v>223</v>
      </c>
      <c r="E167" s="42">
        <v>44012</v>
      </c>
      <c r="F167" s="43">
        <v>44054</v>
      </c>
      <c r="G167" s="32">
        <v>19819575</v>
      </c>
      <c r="H167" s="33"/>
      <c r="I167" s="33"/>
      <c r="J167" s="44"/>
      <c r="K167" s="45"/>
      <c r="L167" s="33"/>
      <c r="M167" s="44"/>
      <c r="N167" s="46"/>
      <c r="O167" s="37">
        <v>19819575</v>
      </c>
      <c r="P167" s="41" t="s">
        <v>223</v>
      </c>
      <c r="Q167" s="35">
        <v>19819575</v>
      </c>
      <c r="R167" s="47">
        <v>19819575</v>
      </c>
      <c r="S167" s="47"/>
      <c r="T167" s="47"/>
      <c r="U167" s="47"/>
      <c r="V167" s="47"/>
      <c r="W167" s="47"/>
      <c r="X167" s="47"/>
      <c r="Y167" s="47"/>
      <c r="Z167" s="46"/>
      <c r="AA167" s="48" t="s">
        <v>224</v>
      </c>
      <c r="AB167" s="49">
        <v>44111</v>
      </c>
      <c r="AC167" s="40"/>
      <c r="AD167" s="50"/>
    </row>
    <row r="168" spans="1:30" ht="15.95" customHeight="1" x14ac:dyDescent="0.25">
      <c r="A168" s="28">
        <v>160</v>
      </c>
      <c r="B168" s="28" t="s">
        <v>40</v>
      </c>
      <c r="C168" s="29" t="s">
        <v>41</v>
      </c>
      <c r="D168" s="41" t="s">
        <v>225</v>
      </c>
      <c r="E168" s="42">
        <v>43980</v>
      </c>
      <c r="F168" s="43">
        <v>43987</v>
      </c>
      <c r="G168" s="32">
        <v>20080032</v>
      </c>
      <c r="H168" s="33"/>
      <c r="I168" s="33"/>
      <c r="J168" s="44"/>
      <c r="K168" s="45"/>
      <c r="L168" s="33"/>
      <c r="M168" s="44"/>
      <c r="N168" s="46"/>
      <c r="O168" s="37">
        <v>20080032</v>
      </c>
      <c r="P168" s="41" t="s">
        <v>225</v>
      </c>
      <c r="Q168" s="35">
        <v>20080032</v>
      </c>
      <c r="R168" s="47">
        <v>20080032</v>
      </c>
      <c r="S168" s="47"/>
      <c r="T168" s="47"/>
      <c r="U168" s="47"/>
      <c r="V168" s="47"/>
      <c r="W168" s="47"/>
      <c r="X168" s="47"/>
      <c r="Y168" s="47"/>
      <c r="Z168" s="46"/>
      <c r="AA168" s="48" t="s">
        <v>97</v>
      </c>
      <c r="AB168" s="49">
        <v>44019</v>
      </c>
      <c r="AC168" s="40"/>
      <c r="AD168" s="50"/>
    </row>
    <row r="169" spans="1:30" ht="15.95" customHeight="1" x14ac:dyDescent="0.25">
      <c r="A169" s="28">
        <v>161</v>
      </c>
      <c r="B169" s="28" t="s">
        <v>40</v>
      </c>
      <c r="C169" s="29" t="s">
        <v>41</v>
      </c>
      <c r="D169" s="41" t="s">
        <v>226</v>
      </c>
      <c r="E169" s="42">
        <v>44182</v>
      </c>
      <c r="F169" s="43">
        <v>44231</v>
      </c>
      <c r="G169" s="32">
        <v>26284831</v>
      </c>
      <c r="H169" s="33"/>
      <c r="I169" s="33"/>
      <c r="J169" s="44"/>
      <c r="K169" s="45"/>
      <c r="L169" s="33"/>
      <c r="M169" s="44"/>
      <c r="N169" s="46"/>
      <c r="O169" s="37">
        <v>26284831</v>
      </c>
      <c r="P169" s="41" t="s">
        <v>226</v>
      </c>
      <c r="Q169" s="35">
        <v>26284831</v>
      </c>
      <c r="R169" s="47">
        <v>26284831</v>
      </c>
      <c r="S169" s="47"/>
      <c r="T169" s="47"/>
      <c r="U169" s="47"/>
      <c r="V169" s="47"/>
      <c r="W169" s="47"/>
      <c r="X169" s="47"/>
      <c r="Y169" s="47"/>
      <c r="Z169" s="46"/>
      <c r="AA169" s="48" t="s">
        <v>171</v>
      </c>
      <c r="AB169" s="49">
        <v>44638</v>
      </c>
      <c r="AC169" s="40"/>
      <c r="AD169" s="50"/>
    </row>
    <row r="170" spans="1:30" ht="15.95" customHeight="1" x14ac:dyDescent="0.25">
      <c r="A170" s="28">
        <v>162</v>
      </c>
      <c r="B170" s="28" t="s">
        <v>40</v>
      </c>
      <c r="C170" s="29" t="s">
        <v>41</v>
      </c>
      <c r="D170" s="41" t="s">
        <v>227</v>
      </c>
      <c r="E170" s="42">
        <v>43872</v>
      </c>
      <c r="F170" s="43">
        <v>43893</v>
      </c>
      <c r="G170" s="32">
        <v>79801309</v>
      </c>
      <c r="H170" s="33"/>
      <c r="I170" s="33"/>
      <c r="J170" s="44"/>
      <c r="K170" s="45"/>
      <c r="L170" s="33"/>
      <c r="M170" s="44"/>
      <c r="N170" s="46"/>
      <c r="O170" s="37">
        <v>79801309</v>
      </c>
      <c r="P170" s="41" t="s">
        <v>227</v>
      </c>
      <c r="Q170" s="35">
        <v>79801309</v>
      </c>
      <c r="R170" s="47">
        <v>79801309</v>
      </c>
      <c r="S170" s="47"/>
      <c r="T170" s="47"/>
      <c r="U170" s="47"/>
      <c r="V170" s="47"/>
      <c r="W170" s="47"/>
      <c r="X170" s="47"/>
      <c r="Y170" s="47"/>
      <c r="Z170" s="46"/>
      <c r="AA170" s="48" t="s">
        <v>228</v>
      </c>
      <c r="AB170" s="49" t="s">
        <v>229</v>
      </c>
      <c r="AC170" s="40"/>
      <c r="AD170" s="50"/>
    </row>
    <row r="171" spans="1:30" ht="15.95" customHeight="1" x14ac:dyDescent="0.25">
      <c r="A171" s="28">
        <v>163</v>
      </c>
      <c r="B171" s="28" t="s">
        <v>40</v>
      </c>
      <c r="C171" s="29" t="s">
        <v>45</v>
      </c>
      <c r="D171" s="41" t="s">
        <v>230</v>
      </c>
      <c r="E171" s="42">
        <v>44824</v>
      </c>
      <c r="F171" s="43">
        <v>44866</v>
      </c>
      <c r="G171" s="32">
        <v>362250</v>
      </c>
      <c r="H171" s="33"/>
      <c r="I171" s="33"/>
      <c r="J171" s="44"/>
      <c r="K171" s="45"/>
      <c r="L171" s="33"/>
      <c r="M171" s="44"/>
      <c r="N171" s="46"/>
      <c r="O171" s="37">
        <v>181125</v>
      </c>
      <c r="P171" s="41" t="s">
        <v>230</v>
      </c>
      <c r="Q171" s="35">
        <v>362250</v>
      </c>
      <c r="R171" s="47"/>
      <c r="S171" s="47"/>
      <c r="T171" s="47"/>
      <c r="U171" s="47"/>
      <c r="V171" s="47">
        <v>181125</v>
      </c>
      <c r="W171" s="47"/>
      <c r="X171" s="47"/>
      <c r="Y171" s="47"/>
      <c r="Z171" s="46"/>
      <c r="AA171" s="48" t="s">
        <v>231</v>
      </c>
      <c r="AB171" s="49" t="s">
        <v>231</v>
      </c>
      <c r="AC171" s="40"/>
      <c r="AD171" s="50"/>
    </row>
    <row r="172" spans="1:30" ht="15.95" customHeight="1" x14ac:dyDescent="0.25">
      <c r="A172" s="28">
        <v>164</v>
      </c>
      <c r="B172" s="28" t="s">
        <v>40</v>
      </c>
      <c r="C172" s="29" t="s">
        <v>45</v>
      </c>
      <c r="D172" s="41" t="s">
        <v>232</v>
      </c>
      <c r="E172" s="42">
        <v>44600</v>
      </c>
      <c r="F172" s="43">
        <v>44623</v>
      </c>
      <c r="G172" s="32">
        <v>208000</v>
      </c>
      <c r="H172" s="33"/>
      <c r="I172" s="33"/>
      <c r="J172" s="44"/>
      <c r="K172" s="45"/>
      <c r="L172" s="33"/>
      <c r="M172" s="44"/>
      <c r="N172" s="46"/>
      <c r="O172" s="37">
        <v>208000</v>
      </c>
      <c r="P172" s="41" t="s">
        <v>232</v>
      </c>
      <c r="Q172" s="35">
        <v>208000</v>
      </c>
      <c r="R172" s="47"/>
      <c r="S172" s="47"/>
      <c r="T172" s="47"/>
      <c r="U172" s="47"/>
      <c r="V172" s="47"/>
      <c r="W172" s="47"/>
      <c r="X172" s="47"/>
      <c r="Y172" s="47">
        <v>208000</v>
      </c>
      <c r="Z172" s="46"/>
      <c r="AA172" s="48" t="s">
        <v>231</v>
      </c>
      <c r="AB172" s="49" t="s">
        <v>231</v>
      </c>
      <c r="AC172" s="40"/>
      <c r="AD172" s="50"/>
    </row>
    <row r="173" spans="1:30" ht="15.95" customHeight="1" x14ac:dyDescent="0.25">
      <c r="A173" s="28">
        <v>165</v>
      </c>
      <c r="B173" s="28" t="s">
        <v>40</v>
      </c>
      <c r="C173" s="29" t="s">
        <v>45</v>
      </c>
      <c r="D173" s="41" t="s">
        <v>233</v>
      </c>
      <c r="E173" s="42">
        <v>44603</v>
      </c>
      <c r="F173" s="43">
        <v>44623</v>
      </c>
      <c r="G173" s="32">
        <v>208000</v>
      </c>
      <c r="H173" s="33"/>
      <c r="I173" s="33"/>
      <c r="J173" s="44"/>
      <c r="K173" s="45"/>
      <c r="L173" s="33"/>
      <c r="M173" s="44"/>
      <c r="N173" s="46"/>
      <c r="O173" s="37">
        <v>208000</v>
      </c>
      <c r="P173" s="41" t="s">
        <v>233</v>
      </c>
      <c r="Q173" s="35">
        <v>208000</v>
      </c>
      <c r="R173" s="47"/>
      <c r="S173" s="47"/>
      <c r="T173" s="47"/>
      <c r="U173" s="47"/>
      <c r="V173" s="47"/>
      <c r="W173" s="47"/>
      <c r="X173" s="47"/>
      <c r="Y173" s="47">
        <v>208000</v>
      </c>
      <c r="Z173" s="46"/>
      <c r="AA173" s="48" t="s">
        <v>231</v>
      </c>
      <c r="AB173" s="49" t="s">
        <v>231</v>
      </c>
      <c r="AC173" s="40"/>
      <c r="AD173" s="50"/>
    </row>
    <row r="174" spans="1:30" ht="15.95" customHeight="1" x14ac:dyDescent="0.25">
      <c r="A174" s="28">
        <v>166</v>
      </c>
      <c r="B174" s="28" t="s">
        <v>40</v>
      </c>
      <c r="C174" s="29" t="s">
        <v>45</v>
      </c>
      <c r="D174" s="41" t="s">
        <v>234</v>
      </c>
      <c r="E174" s="42">
        <v>44736</v>
      </c>
      <c r="F174" s="43">
        <v>44749</v>
      </c>
      <c r="G174" s="32">
        <v>208000</v>
      </c>
      <c r="H174" s="33"/>
      <c r="I174" s="33"/>
      <c r="J174" s="44"/>
      <c r="K174" s="45"/>
      <c r="L174" s="33"/>
      <c r="M174" s="44"/>
      <c r="N174" s="46"/>
      <c r="O174" s="37">
        <v>208000</v>
      </c>
      <c r="P174" s="41" t="s">
        <v>234</v>
      </c>
      <c r="Q174" s="35">
        <v>208000</v>
      </c>
      <c r="R174" s="47"/>
      <c r="S174" s="47"/>
      <c r="T174" s="47"/>
      <c r="U174" s="47"/>
      <c r="V174" s="47"/>
      <c r="W174" s="47"/>
      <c r="X174" s="47"/>
      <c r="Y174" s="47">
        <v>208000</v>
      </c>
      <c r="Z174" s="46"/>
      <c r="AA174" s="48" t="s">
        <v>231</v>
      </c>
      <c r="AB174" s="49" t="s">
        <v>231</v>
      </c>
      <c r="AC174" s="40"/>
      <c r="AD174" s="50"/>
    </row>
    <row r="175" spans="1:30" ht="15.95" customHeight="1" x14ac:dyDescent="0.25">
      <c r="A175" s="28">
        <v>167</v>
      </c>
      <c r="B175" s="28" t="s">
        <v>40</v>
      </c>
      <c r="C175" s="29" t="s">
        <v>41</v>
      </c>
      <c r="D175" s="41" t="s">
        <v>235</v>
      </c>
      <c r="E175" s="42">
        <v>44530</v>
      </c>
      <c r="F175" s="43">
        <v>44564</v>
      </c>
      <c r="G175" s="32">
        <v>216994</v>
      </c>
      <c r="H175" s="33"/>
      <c r="I175" s="33"/>
      <c r="J175" s="44"/>
      <c r="K175" s="45"/>
      <c r="L175" s="33"/>
      <c r="M175" s="44"/>
      <c r="N175" s="46"/>
      <c r="O175" s="37">
        <v>216994</v>
      </c>
      <c r="P175" s="41" t="s">
        <v>235</v>
      </c>
      <c r="Q175" s="35">
        <v>216994</v>
      </c>
      <c r="R175" s="47"/>
      <c r="S175" s="47"/>
      <c r="T175" s="47"/>
      <c r="U175" s="47"/>
      <c r="V175" s="47"/>
      <c r="W175" s="47"/>
      <c r="X175" s="47"/>
      <c r="Y175" s="47">
        <v>216994</v>
      </c>
      <c r="Z175" s="46"/>
      <c r="AA175" s="48" t="s">
        <v>231</v>
      </c>
      <c r="AB175" s="49" t="s">
        <v>231</v>
      </c>
      <c r="AC175" s="40"/>
      <c r="AD175" s="50"/>
    </row>
    <row r="176" spans="1:30" ht="15.95" customHeight="1" x14ac:dyDescent="0.25">
      <c r="A176" s="28">
        <v>168</v>
      </c>
      <c r="B176" s="28" t="s">
        <v>40</v>
      </c>
      <c r="C176" s="29" t="s">
        <v>41</v>
      </c>
      <c r="D176" s="41" t="s">
        <v>236</v>
      </c>
      <c r="E176" s="42">
        <v>44536</v>
      </c>
      <c r="F176" s="43">
        <v>44564</v>
      </c>
      <c r="G176" s="32">
        <v>216994</v>
      </c>
      <c r="H176" s="33"/>
      <c r="I176" s="33"/>
      <c r="J176" s="44"/>
      <c r="K176" s="45"/>
      <c r="L176" s="33"/>
      <c r="M176" s="44"/>
      <c r="N176" s="46"/>
      <c r="O176" s="37">
        <v>216994</v>
      </c>
      <c r="P176" s="41" t="s">
        <v>236</v>
      </c>
      <c r="Q176" s="35">
        <v>216994</v>
      </c>
      <c r="R176" s="47"/>
      <c r="S176" s="47"/>
      <c r="T176" s="47"/>
      <c r="U176" s="47"/>
      <c r="V176" s="47"/>
      <c r="W176" s="47"/>
      <c r="X176" s="47"/>
      <c r="Y176" s="47">
        <v>216994</v>
      </c>
      <c r="Z176" s="46"/>
      <c r="AA176" s="48" t="s">
        <v>231</v>
      </c>
      <c r="AB176" s="49" t="s">
        <v>231</v>
      </c>
      <c r="AC176" s="40"/>
      <c r="AD176" s="50"/>
    </row>
    <row r="177" spans="1:30" ht="15.95" customHeight="1" x14ac:dyDescent="0.25">
      <c r="A177" s="28">
        <v>169</v>
      </c>
      <c r="B177" s="28" t="s">
        <v>40</v>
      </c>
      <c r="C177" s="29" t="s">
        <v>41</v>
      </c>
      <c r="D177" s="41" t="s">
        <v>237</v>
      </c>
      <c r="E177" s="42">
        <v>44550</v>
      </c>
      <c r="F177" s="43">
        <v>44564</v>
      </c>
      <c r="G177" s="32">
        <v>216994</v>
      </c>
      <c r="H177" s="33"/>
      <c r="I177" s="33"/>
      <c r="J177" s="44"/>
      <c r="K177" s="45"/>
      <c r="L177" s="33"/>
      <c r="M177" s="44"/>
      <c r="N177" s="46"/>
      <c r="O177" s="37">
        <v>216994</v>
      </c>
      <c r="P177" s="41" t="s">
        <v>237</v>
      </c>
      <c r="Q177" s="35">
        <v>216994</v>
      </c>
      <c r="R177" s="47"/>
      <c r="S177" s="47"/>
      <c r="T177" s="47"/>
      <c r="U177" s="47"/>
      <c r="V177" s="47"/>
      <c r="W177" s="47"/>
      <c r="X177" s="47"/>
      <c r="Y177" s="47">
        <v>216994</v>
      </c>
      <c r="Z177" s="46"/>
      <c r="AA177" s="48" t="s">
        <v>231</v>
      </c>
      <c r="AB177" s="49" t="s">
        <v>231</v>
      </c>
      <c r="AC177" s="40"/>
      <c r="AD177" s="50"/>
    </row>
    <row r="178" spans="1:30" ht="15.95" customHeight="1" x14ac:dyDescent="0.25">
      <c r="A178" s="28">
        <v>170</v>
      </c>
      <c r="B178" s="28" t="s">
        <v>40</v>
      </c>
      <c r="C178" s="29" t="s">
        <v>41</v>
      </c>
      <c r="D178" s="41" t="s">
        <v>238</v>
      </c>
      <c r="E178" s="42">
        <v>44573</v>
      </c>
      <c r="F178" s="43">
        <v>44593</v>
      </c>
      <c r="G178" s="32">
        <v>216994</v>
      </c>
      <c r="H178" s="33"/>
      <c r="I178" s="33"/>
      <c r="J178" s="44"/>
      <c r="K178" s="45"/>
      <c r="L178" s="33"/>
      <c r="M178" s="44"/>
      <c r="N178" s="46"/>
      <c r="O178" s="37">
        <v>216994</v>
      </c>
      <c r="P178" s="41" t="s">
        <v>238</v>
      </c>
      <c r="Q178" s="35">
        <v>216994</v>
      </c>
      <c r="R178" s="47"/>
      <c r="S178" s="47"/>
      <c r="T178" s="47"/>
      <c r="U178" s="47"/>
      <c r="V178" s="47"/>
      <c r="W178" s="47"/>
      <c r="X178" s="47"/>
      <c r="Y178" s="47">
        <v>216994</v>
      </c>
      <c r="Z178" s="46"/>
      <c r="AA178" s="48" t="s">
        <v>231</v>
      </c>
      <c r="AB178" s="49" t="s">
        <v>231</v>
      </c>
      <c r="AC178" s="40"/>
      <c r="AD178" s="50"/>
    </row>
    <row r="179" spans="1:30" ht="15.95" customHeight="1" x14ac:dyDescent="0.25">
      <c r="A179" s="28">
        <v>171</v>
      </c>
      <c r="B179" s="28" t="s">
        <v>40</v>
      </c>
      <c r="C179" s="29" t="s">
        <v>41</v>
      </c>
      <c r="D179" s="41" t="s">
        <v>239</v>
      </c>
      <c r="E179" s="42">
        <v>44579</v>
      </c>
      <c r="F179" s="43">
        <v>44593</v>
      </c>
      <c r="G179" s="32">
        <v>216994</v>
      </c>
      <c r="H179" s="33"/>
      <c r="I179" s="33"/>
      <c r="J179" s="44"/>
      <c r="K179" s="45"/>
      <c r="L179" s="33"/>
      <c r="M179" s="44"/>
      <c r="N179" s="46"/>
      <c r="O179" s="37">
        <v>216994</v>
      </c>
      <c r="P179" s="41" t="s">
        <v>239</v>
      </c>
      <c r="Q179" s="35">
        <v>216994</v>
      </c>
      <c r="R179" s="47"/>
      <c r="S179" s="47"/>
      <c r="T179" s="47"/>
      <c r="U179" s="47"/>
      <c r="V179" s="47"/>
      <c r="W179" s="47"/>
      <c r="X179" s="47"/>
      <c r="Y179" s="47">
        <v>216994</v>
      </c>
      <c r="Z179" s="46"/>
      <c r="AA179" s="48" t="s">
        <v>231</v>
      </c>
      <c r="AB179" s="49" t="s">
        <v>231</v>
      </c>
      <c r="AC179" s="40"/>
      <c r="AD179" s="50"/>
    </row>
    <row r="180" spans="1:30" ht="15.95" customHeight="1" x14ac:dyDescent="0.25">
      <c r="A180" s="28">
        <v>172</v>
      </c>
      <c r="B180" s="28" t="s">
        <v>40</v>
      </c>
      <c r="C180" s="29" t="s">
        <v>41</v>
      </c>
      <c r="D180" s="41" t="s">
        <v>240</v>
      </c>
      <c r="E180" s="42">
        <v>44587</v>
      </c>
      <c r="F180" s="43">
        <v>44594</v>
      </c>
      <c r="G180" s="32">
        <v>216994</v>
      </c>
      <c r="H180" s="33"/>
      <c r="I180" s="33"/>
      <c r="J180" s="44"/>
      <c r="K180" s="45"/>
      <c r="L180" s="33"/>
      <c r="M180" s="44"/>
      <c r="N180" s="46"/>
      <c r="O180" s="37">
        <v>216994</v>
      </c>
      <c r="P180" s="41" t="s">
        <v>240</v>
      </c>
      <c r="Q180" s="35">
        <v>216994</v>
      </c>
      <c r="R180" s="47"/>
      <c r="S180" s="47"/>
      <c r="T180" s="47"/>
      <c r="U180" s="47"/>
      <c r="V180" s="47"/>
      <c r="W180" s="47"/>
      <c r="X180" s="47"/>
      <c r="Y180" s="47">
        <v>216994</v>
      </c>
      <c r="Z180" s="46"/>
      <c r="AA180" s="48" t="s">
        <v>231</v>
      </c>
      <c r="AB180" s="49" t="s">
        <v>231</v>
      </c>
      <c r="AC180" s="40"/>
      <c r="AD180" s="50"/>
    </row>
    <row r="181" spans="1:30" ht="15.95" customHeight="1" x14ac:dyDescent="0.25">
      <c r="A181" s="28">
        <v>173</v>
      </c>
      <c r="B181" s="28" t="s">
        <v>40</v>
      </c>
      <c r="C181" s="29" t="s">
        <v>41</v>
      </c>
      <c r="D181" s="41" t="s">
        <v>241</v>
      </c>
      <c r="E181" s="42">
        <v>44609</v>
      </c>
      <c r="F181" s="43">
        <v>44621</v>
      </c>
      <c r="G181" s="32">
        <v>216994</v>
      </c>
      <c r="H181" s="33"/>
      <c r="I181" s="33"/>
      <c r="J181" s="44"/>
      <c r="K181" s="45"/>
      <c r="L181" s="33"/>
      <c r="M181" s="44"/>
      <c r="N181" s="46"/>
      <c r="O181" s="37">
        <v>216994</v>
      </c>
      <c r="P181" s="41" t="s">
        <v>241</v>
      </c>
      <c r="Q181" s="35">
        <v>216994</v>
      </c>
      <c r="R181" s="47"/>
      <c r="S181" s="47"/>
      <c r="T181" s="47"/>
      <c r="U181" s="47"/>
      <c r="V181" s="47"/>
      <c r="W181" s="47"/>
      <c r="X181" s="47"/>
      <c r="Y181" s="47">
        <v>216994</v>
      </c>
      <c r="Z181" s="46"/>
      <c r="AA181" s="48" t="s">
        <v>231</v>
      </c>
      <c r="AB181" s="49" t="s">
        <v>231</v>
      </c>
      <c r="AC181" s="40"/>
      <c r="AD181" s="50"/>
    </row>
    <row r="182" spans="1:30" ht="15.95" customHeight="1" x14ac:dyDescent="0.25">
      <c r="A182" s="28">
        <v>174</v>
      </c>
      <c r="B182" s="28" t="s">
        <v>40</v>
      </c>
      <c r="C182" s="29" t="s">
        <v>41</v>
      </c>
      <c r="D182" s="41" t="s">
        <v>242</v>
      </c>
      <c r="E182" s="42">
        <v>44615</v>
      </c>
      <c r="F182" s="43">
        <v>44621</v>
      </c>
      <c r="G182" s="32">
        <v>216994</v>
      </c>
      <c r="H182" s="33"/>
      <c r="I182" s="33"/>
      <c r="J182" s="44"/>
      <c r="K182" s="45"/>
      <c r="L182" s="33"/>
      <c r="M182" s="44"/>
      <c r="N182" s="46"/>
      <c r="O182" s="37">
        <v>216994</v>
      </c>
      <c r="P182" s="41" t="s">
        <v>242</v>
      </c>
      <c r="Q182" s="35">
        <v>216994</v>
      </c>
      <c r="R182" s="47"/>
      <c r="S182" s="47"/>
      <c r="T182" s="47"/>
      <c r="U182" s="47"/>
      <c r="V182" s="47"/>
      <c r="W182" s="47"/>
      <c r="X182" s="47"/>
      <c r="Y182" s="47">
        <v>216994</v>
      </c>
      <c r="Z182" s="46"/>
      <c r="AA182" s="48" t="s">
        <v>231</v>
      </c>
      <c r="AB182" s="49" t="s">
        <v>231</v>
      </c>
      <c r="AC182" s="40"/>
      <c r="AD182" s="50"/>
    </row>
    <row r="183" spans="1:30" ht="15.95" customHeight="1" x14ac:dyDescent="0.25">
      <c r="A183" s="28">
        <v>175</v>
      </c>
      <c r="B183" s="28" t="s">
        <v>40</v>
      </c>
      <c r="C183" s="29" t="s">
        <v>41</v>
      </c>
      <c r="D183" s="41" t="s">
        <v>243</v>
      </c>
      <c r="E183" s="42">
        <v>44615</v>
      </c>
      <c r="F183" s="43">
        <v>44623</v>
      </c>
      <c r="G183" s="32">
        <v>216994</v>
      </c>
      <c r="H183" s="33"/>
      <c r="I183" s="33"/>
      <c r="J183" s="44"/>
      <c r="K183" s="45"/>
      <c r="L183" s="33"/>
      <c r="M183" s="44"/>
      <c r="N183" s="46"/>
      <c r="O183" s="37">
        <v>216994</v>
      </c>
      <c r="P183" s="41" t="s">
        <v>243</v>
      </c>
      <c r="Q183" s="35">
        <v>216994</v>
      </c>
      <c r="R183" s="47"/>
      <c r="S183" s="47"/>
      <c r="T183" s="47"/>
      <c r="U183" s="47"/>
      <c r="V183" s="47"/>
      <c r="W183" s="47"/>
      <c r="X183" s="47"/>
      <c r="Y183" s="47">
        <v>216994</v>
      </c>
      <c r="Z183" s="46"/>
      <c r="AA183" s="48" t="s">
        <v>231</v>
      </c>
      <c r="AB183" s="49" t="s">
        <v>231</v>
      </c>
      <c r="AC183" s="40"/>
      <c r="AD183" s="50"/>
    </row>
    <row r="184" spans="1:30" ht="15.95" customHeight="1" x14ac:dyDescent="0.25">
      <c r="A184" s="28">
        <v>176</v>
      </c>
      <c r="B184" s="28" t="s">
        <v>40</v>
      </c>
      <c r="C184" s="29" t="s">
        <v>41</v>
      </c>
      <c r="D184" s="41" t="s">
        <v>244</v>
      </c>
      <c r="E184" s="42">
        <v>44617</v>
      </c>
      <c r="F184" s="43">
        <v>44622</v>
      </c>
      <c r="G184" s="32">
        <v>216994</v>
      </c>
      <c r="H184" s="33"/>
      <c r="I184" s="33"/>
      <c r="J184" s="44"/>
      <c r="K184" s="45"/>
      <c r="L184" s="33"/>
      <c r="M184" s="44"/>
      <c r="N184" s="46"/>
      <c r="O184" s="37">
        <v>216994</v>
      </c>
      <c r="P184" s="41" t="s">
        <v>244</v>
      </c>
      <c r="Q184" s="35">
        <v>216994</v>
      </c>
      <c r="R184" s="47"/>
      <c r="S184" s="47"/>
      <c r="T184" s="47"/>
      <c r="U184" s="47"/>
      <c r="V184" s="47"/>
      <c r="W184" s="47"/>
      <c r="X184" s="47"/>
      <c r="Y184" s="47">
        <v>216994</v>
      </c>
      <c r="Z184" s="46"/>
      <c r="AA184" s="48" t="s">
        <v>231</v>
      </c>
      <c r="AB184" s="49" t="s">
        <v>231</v>
      </c>
      <c r="AC184" s="40"/>
      <c r="AD184" s="50"/>
    </row>
    <row r="185" spans="1:30" ht="15.95" customHeight="1" x14ac:dyDescent="0.25">
      <c r="A185" s="28">
        <v>177</v>
      </c>
      <c r="B185" s="28" t="s">
        <v>40</v>
      </c>
      <c r="C185" s="29" t="s">
        <v>41</v>
      </c>
      <c r="D185" s="41" t="s">
        <v>245</v>
      </c>
      <c r="E185" s="42">
        <v>44617</v>
      </c>
      <c r="F185" s="43">
        <v>44622</v>
      </c>
      <c r="G185" s="32">
        <v>216994</v>
      </c>
      <c r="H185" s="33"/>
      <c r="I185" s="33"/>
      <c r="J185" s="44"/>
      <c r="K185" s="45"/>
      <c r="L185" s="33"/>
      <c r="M185" s="44"/>
      <c r="N185" s="46"/>
      <c r="O185" s="37">
        <v>216994</v>
      </c>
      <c r="P185" s="41" t="s">
        <v>245</v>
      </c>
      <c r="Q185" s="35">
        <v>216994</v>
      </c>
      <c r="R185" s="47"/>
      <c r="S185" s="47"/>
      <c r="T185" s="47"/>
      <c r="U185" s="47"/>
      <c r="V185" s="47"/>
      <c r="W185" s="47"/>
      <c r="X185" s="47"/>
      <c r="Y185" s="47">
        <v>216994</v>
      </c>
      <c r="Z185" s="46"/>
      <c r="AA185" s="48" t="s">
        <v>231</v>
      </c>
      <c r="AB185" s="49" t="s">
        <v>231</v>
      </c>
      <c r="AC185" s="40"/>
      <c r="AD185" s="50"/>
    </row>
    <row r="186" spans="1:30" ht="15.95" customHeight="1" x14ac:dyDescent="0.25">
      <c r="A186" s="28">
        <v>178</v>
      </c>
      <c r="B186" s="28" t="s">
        <v>40</v>
      </c>
      <c r="C186" s="29" t="s">
        <v>41</v>
      </c>
      <c r="D186" s="41" t="s">
        <v>246</v>
      </c>
      <c r="E186" s="42">
        <v>44650</v>
      </c>
      <c r="F186" s="43">
        <v>44683</v>
      </c>
      <c r="G186" s="32">
        <v>216994</v>
      </c>
      <c r="H186" s="33"/>
      <c r="I186" s="33"/>
      <c r="J186" s="44"/>
      <c r="K186" s="45"/>
      <c r="L186" s="33"/>
      <c r="M186" s="44"/>
      <c r="N186" s="46"/>
      <c r="O186" s="37">
        <v>216994</v>
      </c>
      <c r="P186" s="41" t="s">
        <v>246</v>
      </c>
      <c r="Q186" s="35">
        <v>216994</v>
      </c>
      <c r="R186" s="47"/>
      <c r="S186" s="47"/>
      <c r="T186" s="47"/>
      <c r="U186" s="47"/>
      <c r="V186" s="47"/>
      <c r="W186" s="47"/>
      <c r="X186" s="47"/>
      <c r="Y186" s="47">
        <v>216994</v>
      </c>
      <c r="Z186" s="46"/>
      <c r="AA186" s="48" t="s">
        <v>231</v>
      </c>
      <c r="AB186" s="49" t="s">
        <v>231</v>
      </c>
      <c r="AC186" s="40"/>
      <c r="AD186" s="50"/>
    </row>
    <row r="187" spans="1:30" ht="15.95" customHeight="1" x14ac:dyDescent="0.25">
      <c r="A187" s="28">
        <v>179</v>
      </c>
      <c r="B187" s="28" t="s">
        <v>40</v>
      </c>
      <c r="C187" s="29" t="s">
        <v>41</v>
      </c>
      <c r="D187" s="41" t="s">
        <v>247</v>
      </c>
      <c r="E187" s="42">
        <v>44664</v>
      </c>
      <c r="F187" s="43">
        <v>44683</v>
      </c>
      <c r="G187" s="32">
        <v>216994</v>
      </c>
      <c r="H187" s="33"/>
      <c r="I187" s="33"/>
      <c r="J187" s="44"/>
      <c r="K187" s="45"/>
      <c r="L187" s="33"/>
      <c r="M187" s="44"/>
      <c r="N187" s="46"/>
      <c r="O187" s="37">
        <v>216994</v>
      </c>
      <c r="P187" s="41" t="s">
        <v>247</v>
      </c>
      <c r="Q187" s="35">
        <v>216994</v>
      </c>
      <c r="R187" s="47"/>
      <c r="S187" s="47"/>
      <c r="T187" s="47"/>
      <c r="U187" s="47"/>
      <c r="V187" s="47"/>
      <c r="W187" s="47"/>
      <c r="X187" s="47"/>
      <c r="Y187" s="47">
        <v>216994</v>
      </c>
      <c r="Z187" s="46"/>
      <c r="AA187" s="48" t="s">
        <v>231</v>
      </c>
      <c r="AB187" s="49" t="s">
        <v>231</v>
      </c>
      <c r="AC187" s="40"/>
      <c r="AD187" s="50"/>
    </row>
    <row r="188" spans="1:30" ht="15.95" customHeight="1" x14ac:dyDescent="0.25">
      <c r="A188" s="28">
        <v>180</v>
      </c>
      <c r="B188" s="28" t="s">
        <v>40</v>
      </c>
      <c r="C188" s="29" t="s">
        <v>41</v>
      </c>
      <c r="D188" s="41" t="s">
        <v>248</v>
      </c>
      <c r="E188" s="42">
        <v>44719</v>
      </c>
      <c r="F188" s="43">
        <v>44743</v>
      </c>
      <c r="G188" s="32">
        <v>216994</v>
      </c>
      <c r="H188" s="33"/>
      <c r="I188" s="33"/>
      <c r="J188" s="44"/>
      <c r="K188" s="45"/>
      <c r="L188" s="33"/>
      <c r="M188" s="44"/>
      <c r="N188" s="46"/>
      <c r="O188" s="37">
        <v>216994</v>
      </c>
      <c r="P188" s="41" t="s">
        <v>248</v>
      </c>
      <c r="Q188" s="35">
        <v>216994</v>
      </c>
      <c r="R188" s="47"/>
      <c r="S188" s="47"/>
      <c r="T188" s="47"/>
      <c r="U188" s="47"/>
      <c r="V188" s="47"/>
      <c r="W188" s="47"/>
      <c r="X188" s="47"/>
      <c r="Y188" s="47">
        <v>216994</v>
      </c>
      <c r="Z188" s="46"/>
      <c r="AA188" s="48" t="s">
        <v>231</v>
      </c>
      <c r="AB188" s="49" t="s">
        <v>231</v>
      </c>
      <c r="AC188" s="40"/>
      <c r="AD188" s="50"/>
    </row>
    <row r="189" spans="1:30" ht="15.95" customHeight="1" x14ac:dyDescent="0.25">
      <c r="A189" s="28">
        <v>181</v>
      </c>
      <c r="B189" s="28" t="s">
        <v>40</v>
      </c>
      <c r="C189" s="29" t="s">
        <v>41</v>
      </c>
      <c r="D189" s="41" t="s">
        <v>249</v>
      </c>
      <c r="E189" s="42">
        <v>44755</v>
      </c>
      <c r="F189" s="43">
        <v>44778</v>
      </c>
      <c r="G189" s="32">
        <v>216994</v>
      </c>
      <c r="H189" s="33"/>
      <c r="I189" s="33"/>
      <c r="J189" s="44"/>
      <c r="K189" s="45"/>
      <c r="L189" s="33"/>
      <c r="M189" s="44"/>
      <c r="N189" s="46"/>
      <c r="O189" s="37">
        <v>216994</v>
      </c>
      <c r="P189" s="41" t="s">
        <v>249</v>
      </c>
      <c r="Q189" s="35">
        <v>216994</v>
      </c>
      <c r="R189" s="47"/>
      <c r="S189" s="47"/>
      <c r="T189" s="47"/>
      <c r="U189" s="47"/>
      <c r="V189" s="47"/>
      <c r="W189" s="47"/>
      <c r="X189" s="47"/>
      <c r="Y189" s="47">
        <v>216994</v>
      </c>
      <c r="Z189" s="46"/>
      <c r="AA189" s="48" t="s">
        <v>231</v>
      </c>
      <c r="AB189" s="49" t="s">
        <v>231</v>
      </c>
      <c r="AC189" s="40"/>
      <c r="AD189" s="50"/>
    </row>
    <row r="190" spans="1:30" ht="15.95" customHeight="1" x14ac:dyDescent="0.25">
      <c r="A190" s="28">
        <v>182</v>
      </c>
      <c r="B190" s="28" t="s">
        <v>40</v>
      </c>
      <c r="C190" s="29" t="s">
        <v>45</v>
      </c>
      <c r="D190" s="41" t="s">
        <v>250</v>
      </c>
      <c r="E190" s="42">
        <v>44818</v>
      </c>
      <c r="F190" s="43">
        <v>44838</v>
      </c>
      <c r="G190" s="32">
        <v>216994</v>
      </c>
      <c r="H190" s="33"/>
      <c r="I190" s="33"/>
      <c r="J190" s="44"/>
      <c r="K190" s="45"/>
      <c r="L190" s="33"/>
      <c r="M190" s="44"/>
      <c r="N190" s="46"/>
      <c r="O190" s="37">
        <v>216994</v>
      </c>
      <c r="P190" s="41" t="s">
        <v>250</v>
      </c>
      <c r="Q190" s="35">
        <v>216994</v>
      </c>
      <c r="R190" s="47"/>
      <c r="S190" s="47"/>
      <c r="T190" s="47"/>
      <c r="U190" s="47"/>
      <c r="V190" s="47"/>
      <c r="W190" s="47"/>
      <c r="X190" s="47"/>
      <c r="Y190" s="47">
        <v>216994</v>
      </c>
      <c r="Z190" s="46"/>
      <c r="AA190" s="48" t="s">
        <v>231</v>
      </c>
      <c r="AB190" s="49" t="s">
        <v>231</v>
      </c>
      <c r="AC190" s="40"/>
      <c r="AD190" s="50"/>
    </row>
    <row r="191" spans="1:30" ht="15.95" customHeight="1" x14ac:dyDescent="0.25">
      <c r="A191" s="28">
        <v>183</v>
      </c>
      <c r="B191" s="28" t="s">
        <v>40</v>
      </c>
      <c r="C191" s="29" t="s">
        <v>41</v>
      </c>
      <c r="D191" s="41" t="s">
        <v>251</v>
      </c>
      <c r="E191" s="42">
        <v>44597</v>
      </c>
      <c r="F191" s="43">
        <v>44621</v>
      </c>
      <c r="G191" s="32">
        <v>216994</v>
      </c>
      <c r="H191" s="33"/>
      <c r="I191" s="33"/>
      <c r="J191" s="44"/>
      <c r="K191" s="45"/>
      <c r="L191" s="33"/>
      <c r="M191" s="44"/>
      <c r="N191" s="46"/>
      <c r="O191" s="37">
        <v>216994</v>
      </c>
      <c r="P191" s="41" t="s">
        <v>251</v>
      </c>
      <c r="Q191" s="35">
        <v>216994</v>
      </c>
      <c r="R191" s="47"/>
      <c r="S191" s="47"/>
      <c r="T191" s="47"/>
      <c r="U191" s="47"/>
      <c r="V191" s="47"/>
      <c r="W191" s="47"/>
      <c r="X191" s="47"/>
      <c r="Y191" s="47">
        <v>216994</v>
      </c>
      <c r="Z191" s="46"/>
      <c r="AA191" s="48" t="s">
        <v>231</v>
      </c>
      <c r="AB191" s="49" t="s">
        <v>231</v>
      </c>
      <c r="AC191" s="40"/>
      <c r="AD191" s="50"/>
    </row>
    <row r="192" spans="1:30" ht="15.95" customHeight="1" x14ac:dyDescent="0.25">
      <c r="A192" s="28">
        <v>184</v>
      </c>
      <c r="B192" s="28" t="s">
        <v>40</v>
      </c>
      <c r="C192" s="29" t="s">
        <v>41</v>
      </c>
      <c r="D192" s="41" t="s">
        <v>252</v>
      </c>
      <c r="E192" s="42">
        <v>44624</v>
      </c>
      <c r="F192" s="43">
        <v>44627</v>
      </c>
      <c r="G192" s="32">
        <v>216994</v>
      </c>
      <c r="H192" s="33"/>
      <c r="I192" s="33"/>
      <c r="J192" s="44"/>
      <c r="K192" s="45"/>
      <c r="L192" s="33"/>
      <c r="M192" s="44"/>
      <c r="N192" s="46"/>
      <c r="O192" s="37">
        <v>216994</v>
      </c>
      <c r="P192" s="41" t="s">
        <v>252</v>
      </c>
      <c r="Q192" s="35">
        <v>216994</v>
      </c>
      <c r="R192" s="47"/>
      <c r="S192" s="47"/>
      <c r="T192" s="47"/>
      <c r="U192" s="47"/>
      <c r="V192" s="47"/>
      <c r="W192" s="47"/>
      <c r="X192" s="47"/>
      <c r="Y192" s="47">
        <v>216994</v>
      </c>
      <c r="Z192" s="46"/>
      <c r="AA192" s="48" t="s">
        <v>231</v>
      </c>
      <c r="AB192" s="49" t="s">
        <v>231</v>
      </c>
      <c r="AC192" s="40"/>
      <c r="AD192" s="50"/>
    </row>
    <row r="193" spans="1:30" ht="15.95" customHeight="1" x14ac:dyDescent="0.25">
      <c r="A193" s="28">
        <v>185</v>
      </c>
      <c r="B193" s="28" t="s">
        <v>40</v>
      </c>
      <c r="C193" s="29" t="s">
        <v>41</v>
      </c>
      <c r="D193" s="41" t="s">
        <v>253</v>
      </c>
      <c r="E193" s="42">
        <v>44728</v>
      </c>
      <c r="F193" s="43">
        <v>44743</v>
      </c>
      <c r="G193" s="32">
        <v>216994</v>
      </c>
      <c r="H193" s="33"/>
      <c r="I193" s="33"/>
      <c r="J193" s="44"/>
      <c r="K193" s="45"/>
      <c r="L193" s="33"/>
      <c r="M193" s="44"/>
      <c r="N193" s="46"/>
      <c r="O193" s="37">
        <v>216994</v>
      </c>
      <c r="P193" s="41" t="s">
        <v>253</v>
      </c>
      <c r="Q193" s="35">
        <v>216994</v>
      </c>
      <c r="R193" s="47"/>
      <c r="S193" s="47"/>
      <c r="T193" s="47"/>
      <c r="U193" s="47"/>
      <c r="V193" s="47"/>
      <c r="W193" s="47"/>
      <c r="X193" s="47"/>
      <c r="Y193" s="47">
        <v>216994</v>
      </c>
      <c r="Z193" s="46"/>
      <c r="AA193" s="48" t="s">
        <v>231</v>
      </c>
      <c r="AB193" s="49" t="s">
        <v>231</v>
      </c>
      <c r="AC193" s="40"/>
      <c r="AD193" s="50"/>
    </row>
    <row r="194" spans="1:30" ht="15.95" customHeight="1" x14ac:dyDescent="0.25">
      <c r="A194" s="28">
        <v>186</v>
      </c>
      <c r="B194" s="28" t="s">
        <v>40</v>
      </c>
      <c r="C194" s="29" t="s">
        <v>41</v>
      </c>
      <c r="D194" s="41" t="s">
        <v>254</v>
      </c>
      <c r="E194" s="42">
        <v>44728</v>
      </c>
      <c r="F194" s="43">
        <v>44743</v>
      </c>
      <c r="G194" s="32">
        <v>216994</v>
      </c>
      <c r="H194" s="33"/>
      <c r="I194" s="33"/>
      <c r="J194" s="44"/>
      <c r="K194" s="45"/>
      <c r="L194" s="33"/>
      <c r="M194" s="44"/>
      <c r="N194" s="46"/>
      <c r="O194" s="37">
        <v>216994</v>
      </c>
      <c r="P194" s="41" t="s">
        <v>254</v>
      </c>
      <c r="Q194" s="35">
        <v>216994</v>
      </c>
      <c r="R194" s="47"/>
      <c r="S194" s="47"/>
      <c r="T194" s="47"/>
      <c r="U194" s="47"/>
      <c r="V194" s="47"/>
      <c r="W194" s="47"/>
      <c r="X194" s="47"/>
      <c r="Y194" s="47">
        <v>216994</v>
      </c>
      <c r="Z194" s="46"/>
      <c r="AA194" s="48" t="s">
        <v>231</v>
      </c>
      <c r="AB194" s="49" t="s">
        <v>231</v>
      </c>
      <c r="AC194" s="40"/>
      <c r="AD194" s="50"/>
    </row>
    <row r="195" spans="1:30" ht="15.95" customHeight="1" x14ac:dyDescent="0.25">
      <c r="A195" s="28">
        <v>187</v>
      </c>
      <c r="B195" s="28" t="s">
        <v>40</v>
      </c>
      <c r="C195" s="29" t="s">
        <v>41</v>
      </c>
      <c r="D195" s="41" t="s">
        <v>255</v>
      </c>
      <c r="E195" s="42">
        <v>44755</v>
      </c>
      <c r="F195" s="43">
        <v>44775</v>
      </c>
      <c r="G195" s="32">
        <v>216994</v>
      </c>
      <c r="H195" s="33"/>
      <c r="I195" s="33"/>
      <c r="J195" s="44"/>
      <c r="K195" s="45"/>
      <c r="L195" s="33"/>
      <c r="M195" s="44"/>
      <c r="N195" s="46"/>
      <c r="O195" s="37">
        <v>216994</v>
      </c>
      <c r="P195" s="41" t="s">
        <v>255</v>
      </c>
      <c r="Q195" s="35">
        <v>216994</v>
      </c>
      <c r="R195" s="47"/>
      <c r="S195" s="47"/>
      <c r="T195" s="47"/>
      <c r="U195" s="47"/>
      <c r="V195" s="47"/>
      <c r="W195" s="47"/>
      <c r="X195" s="47"/>
      <c r="Y195" s="47">
        <v>216994</v>
      </c>
      <c r="Z195" s="46"/>
      <c r="AA195" s="48" t="s">
        <v>231</v>
      </c>
      <c r="AB195" s="49" t="s">
        <v>231</v>
      </c>
      <c r="AC195" s="40"/>
      <c r="AD195" s="50"/>
    </row>
    <row r="196" spans="1:30" ht="15.95" customHeight="1" x14ac:dyDescent="0.25">
      <c r="A196" s="28">
        <v>188</v>
      </c>
      <c r="B196" s="28" t="s">
        <v>40</v>
      </c>
      <c r="C196" s="29" t="s">
        <v>41</v>
      </c>
      <c r="D196" s="41" t="s">
        <v>256</v>
      </c>
      <c r="E196" s="42">
        <v>44763</v>
      </c>
      <c r="F196" s="43">
        <v>44775</v>
      </c>
      <c r="G196" s="32">
        <v>216994</v>
      </c>
      <c r="H196" s="33"/>
      <c r="I196" s="33"/>
      <c r="J196" s="44"/>
      <c r="K196" s="45"/>
      <c r="L196" s="33"/>
      <c r="M196" s="44"/>
      <c r="N196" s="46"/>
      <c r="O196" s="37">
        <v>216994</v>
      </c>
      <c r="P196" s="41" t="s">
        <v>256</v>
      </c>
      <c r="Q196" s="35">
        <v>216994</v>
      </c>
      <c r="R196" s="47"/>
      <c r="S196" s="47"/>
      <c r="T196" s="47"/>
      <c r="U196" s="47"/>
      <c r="V196" s="47"/>
      <c r="W196" s="47"/>
      <c r="X196" s="47"/>
      <c r="Y196" s="47">
        <v>216994</v>
      </c>
      <c r="Z196" s="46"/>
      <c r="AA196" s="48" t="s">
        <v>231</v>
      </c>
      <c r="AB196" s="49" t="s">
        <v>231</v>
      </c>
      <c r="AC196" s="40"/>
      <c r="AD196" s="50"/>
    </row>
    <row r="197" spans="1:30" ht="15.95" customHeight="1" x14ac:dyDescent="0.25">
      <c r="A197" s="28">
        <v>189</v>
      </c>
      <c r="B197" s="28" t="s">
        <v>40</v>
      </c>
      <c r="C197" s="29" t="s">
        <v>41</v>
      </c>
      <c r="D197" s="41" t="s">
        <v>257</v>
      </c>
      <c r="E197" s="42">
        <v>44769</v>
      </c>
      <c r="F197" s="43">
        <v>44805</v>
      </c>
      <c r="G197" s="32">
        <v>216994</v>
      </c>
      <c r="H197" s="33"/>
      <c r="I197" s="33"/>
      <c r="J197" s="44"/>
      <c r="K197" s="45"/>
      <c r="L197" s="33"/>
      <c r="M197" s="44"/>
      <c r="N197" s="46"/>
      <c r="O197" s="37">
        <v>216994</v>
      </c>
      <c r="P197" s="41" t="s">
        <v>257</v>
      </c>
      <c r="Q197" s="35">
        <v>216994</v>
      </c>
      <c r="R197" s="47"/>
      <c r="S197" s="47"/>
      <c r="T197" s="47"/>
      <c r="U197" s="47"/>
      <c r="V197" s="47"/>
      <c r="W197" s="47"/>
      <c r="X197" s="47"/>
      <c r="Y197" s="47">
        <v>216994</v>
      </c>
      <c r="Z197" s="46"/>
      <c r="AA197" s="48" t="s">
        <v>231</v>
      </c>
      <c r="AB197" s="49" t="s">
        <v>231</v>
      </c>
      <c r="AC197" s="40"/>
      <c r="AD197" s="50"/>
    </row>
    <row r="198" spans="1:30" ht="15.95" customHeight="1" x14ac:dyDescent="0.25">
      <c r="A198" s="28">
        <v>190</v>
      </c>
      <c r="B198" s="28" t="s">
        <v>40</v>
      </c>
      <c r="C198" s="29" t="s">
        <v>45</v>
      </c>
      <c r="D198" s="41" t="s">
        <v>258</v>
      </c>
      <c r="E198" s="42">
        <v>44782</v>
      </c>
      <c r="F198" s="43">
        <v>44809</v>
      </c>
      <c r="G198" s="32">
        <v>216994</v>
      </c>
      <c r="H198" s="33"/>
      <c r="I198" s="33"/>
      <c r="J198" s="44"/>
      <c r="K198" s="45"/>
      <c r="L198" s="33"/>
      <c r="M198" s="44"/>
      <c r="N198" s="46"/>
      <c r="O198" s="37">
        <v>216994</v>
      </c>
      <c r="P198" s="41" t="s">
        <v>258</v>
      </c>
      <c r="Q198" s="35">
        <v>216994</v>
      </c>
      <c r="R198" s="47"/>
      <c r="S198" s="47"/>
      <c r="T198" s="47"/>
      <c r="U198" s="47"/>
      <c r="V198" s="47"/>
      <c r="W198" s="47"/>
      <c r="X198" s="47"/>
      <c r="Y198" s="47">
        <v>216994</v>
      </c>
      <c r="Z198" s="46"/>
      <c r="AA198" s="48" t="s">
        <v>231</v>
      </c>
      <c r="AB198" s="49" t="s">
        <v>231</v>
      </c>
      <c r="AC198" s="40"/>
      <c r="AD198" s="50"/>
    </row>
    <row r="199" spans="1:30" ht="15.95" customHeight="1" x14ac:dyDescent="0.25">
      <c r="A199" s="28">
        <v>191</v>
      </c>
      <c r="B199" s="28" t="s">
        <v>40</v>
      </c>
      <c r="C199" s="29" t="s">
        <v>41</v>
      </c>
      <c r="D199" s="41" t="s">
        <v>259</v>
      </c>
      <c r="E199" s="42">
        <v>44810</v>
      </c>
      <c r="F199" s="43">
        <v>44835</v>
      </c>
      <c r="G199" s="32">
        <v>216994</v>
      </c>
      <c r="H199" s="33"/>
      <c r="I199" s="33"/>
      <c r="J199" s="44"/>
      <c r="K199" s="45"/>
      <c r="L199" s="33"/>
      <c r="M199" s="44"/>
      <c r="N199" s="46"/>
      <c r="O199" s="37">
        <v>216994</v>
      </c>
      <c r="P199" s="41" t="s">
        <v>259</v>
      </c>
      <c r="Q199" s="35">
        <v>216994</v>
      </c>
      <c r="R199" s="47"/>
      <c r="S199" s="47"/>
      <c r="T199" s="47"/>
      <c r="U199" s="47"/>
      <c r="V199" s="47"/>
      <c r="W199" s="47"/>
      <c r="X199" s="47"/>
      <c r="Y199" s="47">
        <v>216994</v>
      </c>
      <c r="Z199" s="46"/>
      <c r="AA199" s="48" t="s">
        <v>231</v>
      </c>
      <c r="AB199" s="49" t="s">
        <v>231</v>
      </c>
      <c r="AC199" s="40"/>
      <c r="AD199" s="50"/>
    </row>
    <row r="200" spans="1:30" ht="15.95" customHeight="1" x14ac:dyDescent="0.25">
      <c r="A200" s="28">
        <v>192</v>
      </c>
      <c r="B200" s="28" t="s">
        <v>40</v>
      </c>
      <c r="C200" s="29" t="s">
        <v>45</v>
      </c>
      <c r="D200" s="41" t="s">
        <v>260</v>
      </c>
      <c r="E200" s="42">
        <v>44753</v>
      </c>
      <c r="F200" s="43">
        <v>44775</v>
      </c>
      <c r="G200" s="32">
        <v>433988</v>
      </c>
      <c r="H200" s="33"/>
      <c r="I200" s="33"/>
      <c r="J200" s="44"/>
      <c r="K200" s="45"/>
      <c r="L200" s="33"/>
      <c r="M200" s="44"/>
      <c r="N200" s="46"/>
      <c r="O200" s="37">
        <v>433988</v>
      </c>
      <c r="P200" s="41" t="s">
        <v>260</v>
      </c>
      <c r="Q200" s="35">
        <v>433988</v>
      </c>
      <c r="R200" s="47"/>
      <c r="S200" s="47"/>
      <c r="T200" s="47"/>
      <c r="U200" s="47"/>
      <c r="V200" s="47">
        <v>433988</v>
      </c>
      <c r="W200" s="47"/>
      <c r="X200" s="47"/>
      <c r="Y200" s="47"/>
      <c r="Z200" s="46"/>
      <c r="AA200" s="48" t="s">
        <v>231</v>
      </c>
      <c r="AB200" s="49" t="s">
        <v>231</v>
      </c>
      <c r="AC200" s="40"/>
      <c r="AD200" s="50"/>
    </row>
    <row r="201" spans="1:30" ht="15.95" customHeight="1" x14ac:dyDescent="0.25">
      <c r="A201" s="28">
        <v>193</v>
      </c>
      <c r="B201" s="28" t="s">
        <v>40</v>
      </c>
      <c r="C201" s="29" t="s">
        <v>45</v>
      </c>
      <c r="D201" s="41" t="s">
        <v>261</v>
      </c>
      <c r="E201" s="42">
        <v>44860</v>
      </c>
      <c r="F201" s="43">
        <v>44897</v>
      </c>
      <c r="G201" s="32">
        <v>63865</v>
      </c>
      <c r="H201" s="33"/>
      <c r="I201" s="33"/>
      <c r="J201" s="44"/>
      <c r="K201" s="45"/>
      <c r="L201" s="33"/>
      <c r="M201" s="44"/>
      <c r="N201" s="46"/>
      <c r="O201" s="37">
        <v>63865</v>
      </c>
      <c r="P201" s="41" t="s">
        <v>261</v>
      </c>
      <c r="Q201" s="35">
        <v>63865</v>
      </c>
      <c r="R201" s="47"/>
      <c r="S201" s="47"/>
      <c r="T201" s="47"/>
      <c r="U201" s="47"/>
      <c r="V201" s="47"/>
      <c r="W201" s="47"/>
      <c r="X201" s="47"/>
      <c r="Y201" s="47"/>
      <c r="Z201" s="46">
        <v>63865</v>
      </c>
      <c r="AA201" s="48" t="s">
        <v>231</v>
      </c>
      <c r="AB201" s="49" t="s">
        <v>231</v>
      </c>
      <c r="AC201" s="40"/>
      <c r="AD201" s="50"/>
    </row>
    <row r="202" spans="1:30" ht="15.95" customHeight="1" x14ac:dyDescent="0.25">
      <c r="A202" s="28">
        <v>194</v>
      </c>
      <c r="B202" s="28" t="s">
        <v>40</v>
      </c>
      <c r="C202" s="29" t="s">
        <v>41</v>
      </c>
      <c r="D202" s="41" t="s">
        <v>262</v>
      </c>
      <c r="E202" s="42">
        <v>42243</v>
      </c>
      <c r="F202" s="43">
        <v>42262</v>
      </c>
      <c r="G202" s="32">
        <v>6197111</v>
      </c>
      <c r="H202" s="33"/>
      <c r="I202" s="33"/>
      <c r="J202" s="44"/>
      <c r="K202" s="45"/>
      <c r="L202" s="33"/>
      <c r="M202" s="44"/>
      <c r="N202" s="46"/>
      <c r="O202" s="37">
        <v>673045</v>
      </c>
      <c r="P202" s="41" t="s">
        <v>262</v>
      </c>
      <c r="Q202" s="35">
        <v>6197111</v>
      </c>
      <c r="R202" s="47"/>
      <c r="S202" s="47"/>
      <c r="T202" s="47"/>
      <c r="U202" s="47"/>
      <c r="V202" s="47"/>
      <c r="W202" s="47">
        <v>673045</v>
      </c>
      <c r="X202" s="47"/>
      <c r="Y202" s="47"/>
      <c r="Z202" s="46"/>
      <c r="AA202" s="48" t="s">
        <v>263</v>
      </c>
      <c r="AB202" s="49">
        <v>42111</v>
      </c>
      <c r="AC202" s="40"/>
      <c r="AD202" s="50"/>
    </row>
    <row r="203" spans="1:30" ht="15.95" customHeight="1" x14ac:dyDescent="0.25">
      <c r="A203" s="28">
        <v>195</v>
      </c>
      <c r="B203" s="28" t="s">
        <v>40</v>
      </c>
      <c r="C203" s="29" t="s">
        <v>41</v>
      </c>
      <c r="D203" s="41" t="s">
        <v>264</v>
      </c>
      <c r="E203" s="42">
        <v>42235</v>
      </c>
      <c r="F203" s="43">
        <v>42257</v>
      </c>
      <c r="G203" s="32">
        <v>63139454</v>
      </c>
      <c r="H203" s="33"/>
      <c r="I203" s="33"/>
      <c r="J203" s="44"/>
      <c r="K203" s="45"/>
      <c r="L203" s="33"/>
      <c r="M203" s="44"/>
      <c r="N203" s="46"/>
      <c r="O203" s="37">
        <v>2729846</v>
      </c>
      <c r="P203" s="41" t="s">
        <v>264</v>
      </c>
      <c r="Q203" s="35">
        <v>63139454</v>
      </c>
      <c r="R203" s="47"/>
      <c r="S203" s="47"/>
      <c r="T203" s="47"/>
      <c r="U203" s="47"/>
      <c r="V203" s="47"/>
      <c r="W203" s="47">
        <v>2729846</v>
      </c>
      <c r="X203" s="47"/>
      <c r="Y203" s="47"/>
      <c r="Z203" s="46"/>
      <c r="AA203" s="48" t="s">
        <v>263</v>
      </c>
      <c r="AB203" s="49">
        <v>42046</v>
      </c>
      <c r="AC203" s="40"/>
      <c r="AD203" s="50"/>
    </row>
    <row r="204" spans="1:30" ht="15.95" customHeight="1" x14ac:dyDescent="0.25">
      <c r="A204" s="28">
        <v>196</v>
      </c>
      <c r="B204" s="28" t="s">
        <v>40</v>
      </c>
      <c r="C204" s="29" t="s">
        <v>45</v>
      </c>
      <c r="D204" s="41" t="s">
        <v>265</v>
      </c>
      <c r="E204" s="42">
        <v>44804</v>
      </c>
      <c r="F204" s="43">
        <v>44852</v>
      </c>
      <c r="G204" s="32">
        <v>23109059</v>
      </c>
      <c r="H204" s="33"/>
      <c r="I204" s="33"/>
      <c r="J204" s="44"/>
      <c r="K204" s="45"/>
      <c r="L204" s="33"/>
      <c r="M204" s="44"/>
      <c r="N204" s="46"/>
      <c r="O204" s="37">
        <v>1986744</v>
      </c>
      <c r="P204" s="41" t="s">
        <v>265</v>
      </c>
      <c r="Q204" s="35">
        <v>23109059</v>
      </c>
      <c r="R204" s="47">
        <v>1986744</v>
      </c>
      <c r="S204" s="47"/>
      <c r="T204" s="47"/>
      <c r="U204" s="47"/>
      <c r="V204" s="47"/>
      <c r="W204" s="47"/>
      <c r="X204" s="47"/>
      <c r="Y204" s="47"/>
      <c r="Z204" s="46"/>
      <c r="AA204" s="48" t="s">
        <v>266</v>
      </c>
      <c r="AB204" s="49">
        <v>44937</v>
      </c>
      <c r="AC204" s="40"/>
      <c r="AD204" s="50"/>
    </row>
    <row r="205" spans="1:30" ht="15.95" customHeight="1" x14ac:dyDescent="0.25">
      <c r="A205" s="28">
        <v>197</v>
      </c>
      <c r="B205" s="28" t="s">
        <v>40</v>
      </c>
      <c r="C205" s="29" t="s">
        <v>45</v>
      </c>
      <c r="D205" s="41" t="s">
        <v>267</v>
      </c>
      <c r="E205" s="42">
        <v>44832</v>
      </c>
      <c r="F205" s="43">
        <v>44896</v>
      </c>
      <c r="G205" s="32">
        <v>18906100</v>
      </c>
      <c r="H205" s="33"/>
      <c r="I205" s="33"/>
      <c r="J205" s="44"/>
      <c r="K205" s="45"/>
      <c r="L205" s="33"/>
      <c r="M205" s="44"/>
      <c r="N205" s="46"/>
      <c r="O205" s="37">
        <v>727574</v>
      </c>
      <c r="P205" s="41" t="s">
        <v>267</v>
      </c>
      <c r="Q205" s="35">
        <v>18906100</v>
      </c>
      <c r="R205" s="47">
        <v>727574</v>
      </c>
      <c r="S205" s="47"/>
      <c r="T205" s="47"/>
      <c r="U205" s="47"/>
      <c r="V205" s="47"/>
      <c r="W205" s="47"/>
      <c r="X205" s="47"/>
      <c r="Y205" s="47"/>
      <c r="Z205" s="46"/>
      <c r="AA205" s="48" t="s">
        <v>268</v>
      </c>
      <c r="AB205" s="49">
        <v>45117</v>
      </c>
      <c r="AC205" s="40"/>
      <c r="AD205" s="50"/>
    </row>
    <row r="206" spans="1:30" ht="15.95" customHeight="1" x14ac:dyDescent="0.25">
      <c r="A206" s="28">
        <v>198</v>
      </c>
      <c r="B206" s="28" t="s">
        <v>40</v>
      </c>
      <c r="C206" s="29" t="s">
        <v>45</v>
      </c>
      <c r="D206" s="41" t="s">
        <v>269</v>
      </c>
      <c r="E206" s="42">
        <v>44616</v>
      </c>
      <c r="F206" s="43">
        <v>44844</v>
      </c>
      <c r="G206" s="32">
        <v>19213815</v>
      </c>
      <c r="H206" s="33"/>
      <c r="I206" s="33"/>
      <c r="J206" s="44"/>
      <c r="K206" s="45"/>
      <c r="L206" s="33"/>
      <c r="M206" s="44"/>
      <c r="N206" s="46"/>
      <c r="O206" s="37">
        <v>1577270</v>
      </c>
      <c r="P206" s="41" t="s">
        <v>269</v>
      </c>
      <c r="Q206" s="35">
        <v>19213815</v>
      </c>
      <c r="R206" s="47">
        <v>1577270</v>
      </c>
      <c r="S206" s="47"/>
      <c r="T206" s="47"/>
      <c r="U206" s="47"/>
      <c r="V206" s="47"/>
      <c r="W206" s="47"/>
      <c r="X206" s="47"/>
      <c r="Y206" s="47"/>
      <c r="Z206" s="46"/>
      <c r="AA206" s="48" t="s">
        <v>266</v>
      </c>
      <c r="AB206" s="49">
        <v>44937</v>
      </c>
      <c r="AC206" s="40"/>
      <c r="AD206" s="50"/>
    </row>
    <row r="207" spans="1:30" ht="15.95" customHeight="1" x14ac:dyDescent="0.25">
      <c r="A207" s="28">
        <v>199</v>
      </c>
      <c r="B207" s="28" t="s">
        <v>40</v>
      </c>
      <c r="C207" s="29" t="s">
        <v>41</v>
      </c>
      <c r="D207" s="41" t="s">
        <v>270</v>
      </c>
      <c r="E207" s="42">
        <v>44816</v>
      </c>
      <c r="F207" s="43">
        <v>44869</v>
      </c>
      <c r="G207" s="32">
        <v>9641510</v>
      </c>
      <c r="H207" s="33"/>
      <c r="I207" s="33"/>
      <c r="J207" s="44"/>
      <c r="K207" s="45"/>
      <c r="L207" s="33"/>
      <c r="M207" s="44"/>
      <c r="N207" s="46"/>
      <c r="O207" s="37">
        <v>95000</v>
      </c>
      <c r="P207" s="41" t="s">
        <v>270</v>
      </c>
      <c r="Q207" s="35">
        <v>9641510</v>
      </c>
      <c r="R207" s="47">
        <v>95000</v>
      </c>
      <c r="S207" s="47"/>
      <c r="T207" s="47"/>
      <c r="U207" s="47"/>
      <c r="V207" s="47"/>
      <c r="W207" s="47"/>
      <c r="X207" s="47"/>
      <c r="Y207" s="47"/>
      <c r="Z207" s="46"/>
      <c r="AA207" s="48" t="s">
        <v>271</v>
      </c>
      <c r="AB207" s="49">
        <v>44970</v>
      </c>
      <c r="AC207" s="40"/>
      <c r="AD207" s="50"/>
    </row>
    <row r="208" spans="1:30" ht="15.95" customHeight="1" x14ac:dyDescent="0.25">
      <c r="A208" s="28">
        <v>200</v>
      </c>
      <c r="B208" s="28" t="s">
        <v>40</v>
      </c>
      <c r="C208" s="29" t="s">
        <v>41</v>
      </c>
      <c r="D208" s="41" t="s">
        <v>272</v>
      </c>
      <c r="E208" s="42">
        <v>44811</v>
      </c>
      <c r="F208" s="43">
        <v>44869</v>
      </c>
      <c r="G208" s="32">
        <v>9439130</v>
      </c>
      <c r="H208" s="33"/>
      <c r="I208" s="33"/>
      <c r="J208" s="44"/>
      <c r="K208" s="45"/>
      <c r="L208" s="33"/>
      <c r="M208" s="44"/>
      <c r="N208" s="46"/>
      <c r="O208" s="37">
        <v>946633</v>
      </c>
      <c r="P208" s="41" t="s">
        <v>272</v>
      </c>
      <c r="Q208" s="35">
        <v>9439130</v>
      </c>
      <c r="R208" s="47">
        <v>946633</v>
      </c>
      <c r="S208" s="47"/>
      <c r="T208" s="47"/>
      <c r="U208" s="47"/>
      <c r="V208" s="47"/>
      <c r="W208" s="47"/>
      <c r="X208" s="47"/>
      <c r="Y208" s="47"/>
      <c r="Z208" s="46"/>
      <c r="AA208" s="48" t="s">
        <v>273</v>
      </c>
      <c r="AB208" s="49">
        <v>45000</v>
      </c>
      <c r="AC208" s="40"/>
      <c r="AD208" s="50"/>
    </row>
    <row r="209" spans="1:30" ht="15.95" customHeight="1" x14ac:dyDescent="0.25">
      <c r="A209" s="28">
        <v>201</v>
      </c>
      <c r="B209" s="28" t="s">
        <v>40</v>
      </c>
      <c r="C209" s="29" t="s">
        <v>41</v>
      </c>
      <c r="D209" s="41" t="s">
        <v>274</v>
      </c>
      <c r="E209" s="42">
        <v>44817</v>
      </c>
      <c r="F209" s="43">
        <v>44869</v>
      </c>
      <c r="G209" s="32">
        <v>8671790</v>
      </c>
      <c r="H209" s="33"/>
      <c r="I209" s="33"/>
      <c r="J209" s="44"/>
      <c r="K209" s="45"/>
      <c r="L209" s="33"/>
      <c r="M209" s="44"/>
      <c r="N209" s="46"/>
      <c r="O209" s="37">
        <v>1085559</v>
      </c>
      <c r="P209" s="41" t="s">
        <v>274</v>
      </c>
      <c r="Q209" s="35">
        <v>8671790</v>
      </c>
      <c r="R209" s="47">
        <v>1085559</v>
      </c>
      <c r="S209" s="47"/>
      <c r="T209" s="47"/>
      <c r="U209" s="47"/>
      <c r="V209" s="47"/>
      <c r="W209" s="47"/>
      <c r="X209" s="47"/>
      <c r="Y209" s="47"/>
      <c r="Z209" s="46"/>
      <c r="AA209" s="48" t="s">
        <v>273</v>
      </c>
      <c r="AB209" s="49">
        <v>45000</v>
      </c>
      <c r="AC209" s="40"/>
      <c r="AD209" s="50"/>
    </row>
    <row r="210" spans="1:30" ht="15.95" customHeight="1" x14ac:dyDescent="0.25">
      <c r="A210" s="28">
        <v>202</v>
      </c>
      <c r="B210" s="28" t="s">
        <v>40</v>
      </c>
      <c r="C210" s="29" t="s">
        <v>41</v>
      </c>
      <c r="D210" s="41" t="s">
        <v>275</v>
      </c>
      <c r="E210" s="42">
        <v>44825</v>
      </c>
      <c r="F210" s="43">
        <v>44869</v>
      </c>
      <c r="G210" s="32">
        <v>5477843</v>
      </c>
      <c r="H210" s="33"/>
      <c r="I210" s="33"/>
      <c r="J210" s="44"/>
      <c r="K210" s="45"/>
      <c r="L210" s="33"/>
      <c r="M210" s="44"/>
      <c r="N210" s="46"/>
      <c r="O210" s="37">
        <v>95000</v>
      </c>
      <c r="P210" s="41" t="s">
        <v>275</v>
      </c>
      <c r="Q210" s="35">
        <v>5477843</v>
      </c>
      <c r="R210" s="47">
        <v>95000</v>
      </c>
      <c r="S210" s="47"/>
      <c r="T210" s="47"/>
      <c r="U210" s="47"/>
      <c r="V210" s="47"/>
      <c r="W210" s="47"/>
      <c r="X210" s="47"/>
      <c r="Y210" s="47"/>
      <c r="Z210" s="46"/>
      <c r="AA210" s="48" t="s">
        <v>271</v>
      </c>
      <c r="AB210" s="49">
        <v>44970</v>
      </c>
      <c r="AC210" s="40"/>
      <c r="AD210" s="50"/>
    </row>
    <row r="211" spans="1:30" ht="15.95" customHeight="1" x14ac:dyDescent="0.25">
      <c r="A211" s="28">
        <v>203</v>
      </c>
      <c r="B211" s="28" t="s">
        <v>40</v>
      </c>
      <c r="C211" s="29" t="s">
        <v>41</v>
      </c>
      <c r="D211" s="41" t="s">
        <v>276</v>
      </c>
      <c r="E211" s="42">
        <v>44839</v>
      </c>
      <c r="F211" s="43">
        <v>44867</v>
      </c>
      <c r="G211" s="32">
        <v>3743228</v>
      </c>
      <c r="H211" s="33"/>
      <c r="I211" s="33"/>
      <c r="J211" s="44"/>
      <c r="K211" s="45"/>
      <c r="L211" s="33"/>
      <c r="M211" s="44"/>
      <c r="N211" s="46"/>
      <c r="O211" s="37">
        <v>93768</v>
      </c>
      <c r="P211" s="41" t="s">
        <v>276</v>
      </c>
      <c r="Q211" s="35">
        <v>3743228</v>
      </c>
      <c r="R211" s="47">
        <v>93768</v>
      </c>
      <c r="S211" s="47"/>
      <c r="T211" s="47"/>
      <c r="U211" s="47"/>
      <c r="V211" s="47"/>
      <c r="W211" s="47"/>
      <c r="X211" s="47"/>
      <c r="Y211" s="47"/>
      <c r="Z211" s="46"/>
      <c r="AA211" s="48" t="s">
        <v>273</v>
      </c>
      <c r="AB211" s="49">
        <v>45000</v>
      </c>
      <c r="AC211" s="40"/>
      <c r="AD211" s="50"/>
    </row>
    <row r="212" spans="1:30" ht="15.95" customHeight="1" x14ac:dyDescent="0.25">
      <c r="A212" s="28">
        <v>204</v>
      </c>
      <c r="B212" s="28" t="s">
        <v>40</v>
      </c>
      <c r="C212" s="29" t="s">
        <v>41</v>
      </c>
      <c r="D212" s="41" t="s">
        <v>277</v>
      </c>
      <c r="E212" s="42">
        <v>44748</v>
      </c>
      <c r="F212" s="43">
        <v>44803</v>
      </c>
      <c r="G212" s="32">
        <v>3188848</v>
      </c>
      <c r="H212" s="33"/>
      <c r="I212" s="33"/>
      <c r="J212" s="44"/>
      <c r="K212" s="45"/>
      <c r="L212" s="33"/>
      <c r="M212" s="44"/>
      <c r="N212" s="46"/>
      <c r="O212" s="37">
        <v>17500</v>
      </c>
      <c r="P212" s="41" t="s">
        <v>277</v>
      </c>
      <c r="Q212" s="35">
        <v>3188848</v>
      </c>
      <c r="R212" s="47">
        <v>17500</v>
      </c>
      <c r="S212" s="47"/>
      <c r="T212" s="47"/>
      <c r="U212" s="47"/>
      <c r="V212" s="47"/>
      <c r="W212" s="47"/>
      <c r="X212" s="47"/>
      <c r="Y212" s="47"/>
      <c r="Z212" s="46"/>
      <c r="AA212" s="48" t="s">
        <v>278</v>
      </c>
      <c r="AB212" s="49">
        <v>44946</v>
      </c>
      <c r="AC212" s="40"/>
      <c r="AD212" s="50"/>
    </row>
    <row r="213" spans="1:30" ht="15.95" customHeight="1" x14ac:dyDescent="0.25">
      <c r="A213" s="28">
        <v>205</v>
      </c>
      <c r="B213" s="28" t="s">
        <v>40</v>
      </c>
      <c r="C213" s="29" t="s">
        <v>41</v>
      </c>
      <c r="D213" s="41" t="s">
        <v>279</v>
      </c>
      <c r="E213" s="42">
        <v>44882</v>
      </c>
      <c r="F213" s="43">
        <v>44896</v>
      </c>
      <c r="G213" s="32">
        <v>18998</v>
      </c>
      <c r="H213" s="33"/>
      <c r="I213" s="33"/>
      <c r="J213" s="44"/>
      <c r="K213" s="45"/>
      <c r="L213" s="33"/>
      <c r="M213" s="44"/>
      <c r="N213" s="46"/>
      <c r="O213" s="37">
        <v>18998</v>
      </c>
      <c r="P213" s="41" t="s">
        <v>279</v>
      </c>
      <c r="Q213" s="35">
        <v>18998</v>
      </c>
      <c r="R213" s="47">
        <v>18998</v>
      </c>
      <c r="S213" s="47"/>
      <c r="T213" s="47"/>
      <c r="U213" s="47"/>
      <c r="V213" s="47"/>
      <c r="W213" s="47"/>
      <c r="X213" s="47"/>
      <c r="Y213" s="47"/>
      <c r="Z213" s="46"/>
      <c r="AA213" s="48" t="s">
        <v>266</v>
      </c>
      <c r="AB213" s="49">
        <v>44937</v>
      </c>
      <c r="AC213" s="40"/>
      <c r="AD213" s="50"/>
    </row>
    <row r="214" spans="1:30" ht="15.95" customHeight="1" x14ac:dyDescent="0.25">
      <c r="A214" s="28">
        <v>206</v>
      </c>
      <c r="B214" s="28" t="s">
        <v>40</v>
      </c>
      <c r="C214" s="29" t="s">
        <v>41</v>
      </c>
      <c r="D214" s="41" t="s">
        <v>280</v>
      </c>
      <c r="E214" s="42">
        <v>44877</v>
      </c>
      <c r="F214" s="43">
        <v>44896</v>
      </c>
      <c r="G214" s="32">
        <v>25531</v>
      </c>
      <c r="H214" s="33"/>
      <c r="I214" s="33"/>
      <c r="J214" s="44"/>
      <c r="K214" s="45"/>
      <c r="L214" s="33"/>
      <c r="M214" s="44"/>
      <c r="N214" s="46"/>
      <c r="O214" s="37">
        <v>25531</v>
      </c>
      <c r="P214" s="41" t="s">
        <v>280</v>
      </c>
      <c r="Q214" s="35">
        <v>25531</v>
      </c>
      <c r="R214" s="47">
        <v>25531</v>
      </c>
      <c r="S214" s="47"/>
      <c r="T214" s="47"/>
      <c r="U214" s="47"/>
      <c r="V214" s="47"/>
      <c r="W214" s="47"/>
      <c r="X214" s="47"/>
      <c r="Y214" s="47"/>
      <c r="Z214" s="46"/>
      <c r="AA214" s="48" t="s">
        <v>268</v>
      </c>
      <c r="AB214" s="49">
        <v>45117</v>
      </c>
      <c r="AC214" s="40"/>
      <c r="AD214" s="50"/>
    </row>
    <row r="215" spans="1:30" ht="15.95" customHeight="1" x14ac:dyDescent="0.25">
      <c r="A215" s="28">
        <v>207</v>
      </c>
      <c r="B215" s="28" t="s">
        <v>40</v>
      </c>
      <c r="C215" s="29" t="s">
        <v>41</v>
      </c>
      <c r="D215" s="41" t="s">
        <v>281</v>
      </c>
      <c r="E215" s="42">
        <v>44890</v>
      </c>
      <c r="F215" s="43">
        <v>44896</v>
      </c>
      <c r="G215" s="32">
        <v>25531</v>
      </c>
      <c r="H215" s="33"/>
      <c r="I215" s="33"/>
      <c r="J215" s="44"/>
      <c r="K215" s="45"/>
      <c r="L215" s="33"/>
      <c r="M215" s="44"/>
      <c r="N215" s="46"/>
      <c r="O215" s="37">
        <v>25531</v>
      </c>
      <c r="P215" s="41" t="s">
        <v>281</v>
      </c>
      <c r="Q215" s="35">
        <v>25531</v>
      </c>
      <c r="R215" s="47">
        <v>25531</v>
      </c>
      <c r="S215" s="47"/>
      <c r="T215" s="47"/>
      <c r="U215" s="47"/>
      <c r="V215" s="47"/>
      <c r="W215" s="47"/>
      <c r="X215" s="47"/>
      <c r="Y215" s="47"/>
      <c r="Z215" s="46"/>
      <c r="AA215" s="48" t="s">
        <v>266</v>
      </c>
      <c r="AB215" s="49">
        <v>44937</v>
      </c>
      <c r="AC215" s="40"/>
      <c r="AD215" s="50"/>
    </row>
    <row r="216" spans="1:30" ht="15.95" customHeight="1" x14ac:dyDescent="0.25">
      <c r="A216" s="28">
        <v>208</v>
      </c>
      <c r="B216" s="28" t="s">
        <v>40</v>
      </c>
      <c r="C216" s="29" t="s">
        <v>41</v>
      </c>
      <c r="D216" s="41" t="s">
        <v>282</v>
      </c>
      <c r="E216" s="42">
        <v>44894</v>
      </c>
      <c r="F216" s="43">
        <v>44896</v>
      </c>
      <c r="G216" s="32">
        <v>26183</v>
      </c>
      <c r="H216" s="33"/>
      <c r="I216" s="33"/>
      <c r="J216" s="44"/>
      <c r="K216" s="45"/>
      <c r="L216" s="33"/>
      <c r="M216" s="44"/>
      <c r="N216" s="46"/>
      <c r="O216" s="37">
        <v>26183</v>
      </c>
      <c r="P216" s="41" t="s">
        <v>282</v>
      </c>
      <c r="Q216" s="35">
        <v>26183</v>
      </c>
      <c r="R216" s="47">
        <v>26183</v>
      </c>
      <c r="S216" s="47"/>
      <c r="T216" s="47"/>
      <c r="U216" s="47"/>
      <c r="V216" s="47"/>
      <c r="W216" s="47"/>
      <c r="X216" s="47"/>
      <c r="Y216" s="47"/>
      <c r="Z216" s="46"/>
      <c r="AA216" s="48" t="s">
        <v>266</v>
      </c>
      <c r="AB216" s="49">
        <v>44937</v>
      </c>
      <c r="AC216" s="40"/>
      <c r="AD216" s="50"/>
    </row>
    <row r="217" spans="1:30" ht="15.95" customHeight="1" x14ac:dyDescent="0.25">
      <c r="A217" s="28">
        <v>209</v>
      </c>
      <c r="B217" s="28" t="s">
        <v>40</v>
      </c>
      <c r="C217" s="29" t="s">
        <v>41</v>
      </c>
      <c r="D217" s="41" t="s">
        <v>283</v>
      </c>
      <c r="E217" s="42">
        <v>44888</v>
      </c>
      <c r="F217" s="43">
        <v>44896</v>
      </c>
      <c r="G217" s="32">
        <v>28066</v>
      </c>
      <c r="H217" s="33"/>
      <c r="I217" s="33"/>
      <c r="J217" s="44"/>
      <c r="K217" s="45"/>
      <c r="L217" s="33"/>
      <c r="M217" s="44"/>
      <c r="N217" s="46"/>
      <c r="O217" s="37">
        <v>28066</v>
      </c>
      <c r="P217" s="41" t="s">
        <v>283</v>
      </c>
      <c r="Q217" s="35">
        <v>28066</v>
      </c>
      <c r="R217" s="47">
        <v>28066</v>
      </c>
      <c r="S217" s="47"/>
      <c r="T217" s="47"/>
      <c r="U217" s="47"/>
      <c r="V217" s="47"/>
      <c r="W217" s="47"/>
      <c r="X217" s="47"/>
      <c r="Y217" s="47"/>
      <c r="Z217" s="46"/>
      <c r="AA217" s="48" t="s">
        <v>266</v>
      </c>
      <c r="AB217" s="49">
        <v>44937</v>
      </c>
      <c r="AC217" s="40"/>
      <c r="AD217" s="50"/>
    </row>
    <row r="218" spans="1:30" ht="15.95" customHeight="1" x14ac:dyDescent="0.25">
      <c r="A218" s="28">
        <v>210</v>
      </c>
      <c r="B218" s="28" t="s">
        <v>40</v>
      </c>
      <c r="C218" s="29" t="s">
        <v>45</v>
      </c>
      <c r="D218" s="41" t="s">
        <v>284</v>
      </c>
      <c r="E218" s="42">
        <v>44818</v>
      </c>
      <c r="F218" s="43">
        <v>44896</v>
      </c>
      <c r="G218" s="32">
        <v>30720</v>
      </c>
      <c r="H218" s="33"/>
      <c r="I218" s="33"/>
      <c r="J218" s="44"/>
      <c r="K218" s="45"/>
      <c r="L218" s="33"/>
      <c r="M218" s="44"/>
      <c r="N218" s="46"/>
      <c r="O218" s="37">
        <v>30720</v>
      </c>
      <c r="P218" s="41" t="s">
        <v>284</v>
      </c>
      <c r="Q218" s="35">
        <v>30720</v>
      </c>
      <c r="R218" s="47">
        <v>30720</v>
      </c>
      <c r="S218" s="47"/>
      <c r="T218" s="47"/>
      <c r="U218" s="47"/>
      <c r="V218" s="47"/>
      <c r="W218" s="47"/>
      <c r="X218" s="47"/>
      <c r="Y218" s="47"/>
      <c r="Z218" s="46"/>
      <c r="AA218" s="48" t="s">
        <v>266</v>
      </c>
      <c r="AB218" s="49">
        <v>44937</v>
      </c>
      <c r="AC218" s="40"/>
      <c r="AD218" s="50"/>
    </row>
    <row r="219" spans="1:30" ht="15.95" customHeight="1" x14ac:dyDescent="0.25">
      <c r="A219" s="28">
        <v>211</v>
      </c>
      <c r="B219" s="28" t="s">
        <v>40</v>
      </c>
      <c r="C219" s="29" t="s">
        <v>45</v>
      </c>
      <c r="D219" s="41" t="s">
        <v>285</v>
      </c>
      <c r="E219" s="42">
        <v>44862</v>
      </c>
      <c r="F219" s="43">
        <v>44900</v>
      </c>
      <c r="G219" s="32">
        <v>30720</v>
      </c>
      <c r="H219" s="33"/>
      <c r="I219" s="33"/>
      <c r="J219" s="44"/>
      <c r="K219" s="45"/>
      <c r="L219" s="33"/>
      <c r="M219" s="44"/>
      <c r="N219" s="46"/>
      <c r="O219" s="37">
        <v>30720</v>
      </c>
      <c r="P219" s="41" t="s">
        <v>285</v>
      </c>
      <c r="Q219" s="35">
        <v>30720</v>
      </c>
      <c r="R219" s="47">
        <v>30720</v>
      </c>
      <c r="S219" s="47"/>
      <c r="T219" s="47"/>
      <c r="U219" s="47"/>
      <c r="V219" s="47"/>
      <c r="W219" s="47"/>
      <c r="X219" s="47"/>
      <c r="Y219" s="47"/>
      <c r="Z219" s="46"/>
      <c r="AA219" s="48" t="s">
        <v>266</v>
      </c>
      <c r="AB219" s="49">
        <v>44937</v>
      </c>
      <c r="AC219" s="40"/>
      <c r="AD219" s="50"/>
    </row>
    <row r="220" spans="1:30" ht="15.95" customHeight="1" x14ac:dyDescent="0.25">
      <c r="A220" s="28">
        <v>212</v>
      </c>
      <c r="B220" s="28" t="s">
        <v>40</v>
      </c>
      <c r="C220" s="29" t="s">
        <v>45</v>
      </c>
      <c r="D220" s="41" t="s">
        <v>286</v>
      </c>
      <c r="E220" s="42">
        <v>44890</v>
      </c>
      <c r="F220" s="43">
        <v>44896</v>
      </c>
      <c r="G220" s="32">
        <v>35500</v>
      </c>
      <c r="H220" s="33"/>
      <c r="I220" s="33"/>
      <c r="J220" s="44"/>
      <c r="K220" s="45"/>
      <c r="L220" s="33"/>
      <c r="M220" s="44"/>
      <c r="N220" s="46"/>
      <c r="O220" s="37">
        <v>35500</v>
      </c>
      <c r="P220" s="41" t="s">
        <v>286</v>
      </c>
      <c r="Q220" s="35">
        <v>35500</v>
      </c>
      <c r="R220" s="47">
        <v>35500</v>
      </c>
      <c r="S220" s="47"/>
      <c r="T220" s="47"/>
      <c r="U220" s="47"/>
      <c r="V220" s="47"/>
      <c r="W220" s="47"/>
      <c r="X220" s="47"/>
      <c r="Y220" s="47"/>
      <c r="Z220" s="46"/>
      <c r="AA220" s="48" t="s">
        <v>266</v>
      </c>
      <c r="AB220" s="49">
        <v>44937</v>
      </c>
      <c r="AC220" s="40"/>
      <c r="AD220" s="50"/>
    </row>
    <row r="221" spans="1:30" ht="15.95" customHeight="1" x14ac:dyDescent="0.25">
      <c r="A221" s="28">
        <v>213</v>
      </c>
      <c r="B221" s="28" t="s">
        <v>40</v>
      </c>
      <c r="C221" s="29" t="s">
        <v>45</v>
      </c>
      <c r="D221" s="41" t="s">
        <v>287</v>
      </c>
      <c r="E221" s="42">
        <v>44677</v>
      </c>
      <c r="F221" s="43">
        <v>44866</v>
      </c>
      <c r="G221" s="32">
        <v>80080</v>
      </c>
      <c r="H221" s="33"/>
      <c r="I221" s="33"/>
      <c r="J221" s="44"/>
      <c r="K221" s="45"/>
      <c r="L221" s="33"/>
      <c r="M221" s="44"/>
      <c r="N221" s="46"/>
      <c r="O221" s="37">
        <v>40040</v>
      </c>
      <c r="P221" s="41" t="s">
        <v>287</v>
      </c>
      <c r="Q221" s="35">
        <v>80080</v>
      </c>
      <c r="R221" s="47">
        <v>40040</v>
      </c>
      <c r="S221" s="47"/>
      <c r="T221" s="47"/>
      <c r="U221" s="47"/>
      <c r="V221" s="47"/>
      <c r="W221" s="47"/>
      <c r="X221" s="47"/>
      <c r="Y221" s="47"/>
      <c r="Z221" s="46"/>
      <c r="AA221" s="48" t="s">
        <v>288</v>
      </c>
      <c r="AB221" s="49">
        <v>44909</v>
      </c>
      <c r="AC221" s="40"/>
      <c r="AD221" s="50"/>
    </row>
    <row r="222" spans="1:30" ht="15.95" customHeight="1" x14ac:dyDescent="0.25">
      <c r="A222" s="28">
        <v>214</v>
      </c>
      <c r="B222" s="28" t="s">
        <v>40</v>
      </c>
      <c r="C222" s="29" t="s">
        <v>41</v>
      </c>
      <c r="D222" s="41" t="s">
        <v>289</v>
      </c>
      <c r="E222" s="42">
        <v>44890</v>
      </c>
      <c r="F222" s="43">
        <v>44896</v>
      </c>
      <c r="G222" s="32">
        <v>40365</v>
      </c>
      <c r="H222" s="33"/>
      <c r="I222" s="33"/>
      <c r="J222" s="44"/>
      <c r="K222" s="45"/>
      <c r="L222" s="33"/>
      <c r="M222" s="44"/>
      <c r="N222" s="46"/>
      <c r="O222" s="37">
        <v>40365</v>
      </c>
      <c r="P222" s="41" t="s">
        <v>289</v>
      </c>
      <c r="Q222" s="35">
        <v>40365</v>
      </c>
      <c r="R222" s="47">
        <v>40365</v>
      </c>
      <c r="S222" s="47"/>
      <c r="T222" s="47"/>
      <c r="U222" s="47"/>
      <c r="V222" s="47"/>
      <c r="W222" s="47"/>
      <c r="X222" s="47"/>
      <c r="Y222" s="47"/>
      <c r="Z222" s="46"/>
      <c r="AA222" s="48" t="s">
        <v>266</v>
      </c>
      <c r="AB222" s="49">
        <v>44937</v>
      </c>
      <c r="AC222" s="40"/>
      <c r="AD222" s="50"/>
    </row>
    <row r="223" spans="1:30" ht="15.95" customHeight="1" x14ac:dyDescent="0.25">
      <c r="A223" s="28">
        <v>215</v>
      </c>
      <c r="B223" s="28" t="s">
        <v>40</v>
      </c>
      <c r="C223" s="29" t="s">
        <v>41</v>
      </c>
      <c r="D223" s="41" t="s">
        <v>290</v>
      </c>
      <c r="E223" s="42">
        <v>44627</v>
      </c>
      <c r="F223" s="43">
        <v>44897</v>
      </c>
      <c r="G223" s="32">
        <v>95353</v>
      </c>
      <c r="H223" s="33"/>
      <c r="I223" s="33"/>
      <c r="J223" s="44"/>
      <c r="K223" s="45"/>
      <c r="L223" s="33"/>
      <c r="M223" s="44"/>
      <c r="N223" s="46"/>
      <c r="O223" s="37">
        <v>47676</v>
      </c>
      <c r="P223" s="41" t="s">
        <v>290</v>
      </c>
      <c r="Q223" s="35">
        <v>95353</v>
      </c>
      <c r="R223" s="47">
        <v>47676</v>
      </c>
      <c r="S223" s="47"/>
      <c r="T223" s="47"/>
      <c r="U223" s="47"/>
      <c r="V223" s="47"/>
      <c r="W223" s="47"/>
      <c r="X223" s="47"/>
      <c r="Y223" s="47"/>
      <c r="Z223" s="46"/>
      <c r="AA223" s="48" t="s">
        <v>273</v>
      </c>
      <c r="AB223" s="49">
        <v>45000</v>
      </c>
      <c r="AC223" s="40"/>
      <c r="AD223" s="50"/>
    </row>
    <row r="224" spans="1:30" ht="15.95" customHeight="1" x14ac:dyDescent="0.25">
      <c r="A224" s="28">
        <v>216</v>
      </c>
      <c r="B224" s="28" t="s">
        <v>40</v>
      </c>
      <c r="C224" s="29" t="s">
        <v>41</v>
      </c>
      <c r="D224" s="41" t="s">
        <v>291</v>
      </c>
      <c r="E224" s="42">
        <v>44877</v>
      </c>
      <c r="F224" s="43">
        <v>44896</v>
      </c>
      <c r="G224" s="32">
        <v>56655</v>
      </c>
      <c r="H224" s="33"/>
      <c r="I224" s="33"/>
      <c r="J224" s="44"/>
      <c r="K224" s="45"/>
      <c r="L224" s="33"/>
      <c r="M224" s="44"/>
      <c r="N224" s="46"/>
      <c r="O224" s="37">
        <v>56655</v>
      </c>
      <c r="P224" s="41" t="s">
        <v>291</v>
      </c>
      <c r="Q224" s="35">
        <v>56655</v>
      </c>
      <c r="R224" s="47">
        <v>56655</v>
      </c>
      <c r="S224" s="47"/>
      <c r="T224" s="47"/>
      <c r="U224" s="47"/>
      <c r="V224" s="47"/>
      <c r="W224" s="47"/>
      <c r="X224" s="47"/>
      <c r="Y224" s="47"/>
      <c r="Z224" s="46"/>
      <c r="AA224" s="48" t="s">
        <v>268</v>
      </c>
      <c r="AB224" s="49">
        <v>45117</v>
      </c>
      <c r="AC224" s="40"/>
      <c r="AD224" s="50"/>
    </row>
    <row r="225" spans="1:30" ht="15.95" customHeight="1" x14ac:dyDescent="0.25">
      <c r="A225" s="28">
        <v>217</v>
      </c>
      <c r="B225" s="28" t="s">
        <v>40</v>
      </c>
      <c r="C225" s="29" t="s">
        <v>45</v>
      </c>
      <c r="D225" s="41" t="s">
        <v>292</v>
      </c>
      <c r="E225" s="42">
        <v>44679</v>
      </c>
      <c r="F225" s="43">
        <v>44721</v>
      </c>
      <c r="G225" s="32">
        <v>67500</v>
      </c>
      <c r="H225" s="33"/>
      <c r="I225" s="33"/>
      <c r="J225" s="44"/>
      <c r="K225" s="45"/>
      <c r="L225" s="33"/>
      <c r="M225" s="44"/>
      <c r="N225" s="46"/>
      <c r="O225" s="37">
        <v>67500</v>
      </c>
      <c r="P225" s="41" t="s">
        <v>292</v>
      </c>
      <c r="Q225" s="35">
        <v>67500</v>
      </c>
      <c r="R225" s="47">
        <v>67500</v>
      </c>
      <c r="S225" s="47"/>
      <c r="T225" s="47"/>
      <c r="U225" s="47"/>
      <c r="V225" s="47"/>
      <c r="W225" s="47"/>
      <c r="X225" s="47"/>
      <c r="Y225" s="47"/>
      <c r="Z225" s="46"/>
      <c r="AA225" s="48" t="s">
        <v>293</v>
      </c>
      <c r="AB225" s="49">
        <v>44750</v>
      </c>
      <c r="AC225" s="40"/>
      <c r="AD225" s="50"/>
    </row>
    <row r="226" spans="1:30" ht="15.95" customHeight="1" x14ac:dyDescent="0.25">
      <c r="A226" s="28">
        <v>218</v>
      </c>
      <c r="B226" s="28" t="s">
        <v>40</v>
      </c>
      <c r="C226" s="29" t="s">
        <v>45</v>
      </c>
      <c r="D226" s="41" t="s">
        <v>294</v>
      </c>
      <c r="E226" s="42">
        <v>44873</v>
      </c>
      <c r="F226" s="43">
        <v>44896</v>
      </c>
      <c r="G226" s="32">
        <v>67500</v>
      </c>
      <c r="H226" s="33"/>
      <c r="I226" s="33"/>
      <c r="J226" s="44"/>
      <c r="K226" s="45"/>
      <c r="L226" s="33"/>
      <c r="M226" s="44"/>
      <c r="N226" s="46"/>
      <c r="O226" s="37">
        <v>67500</v>
      </c>
      <c r="P226" s="41" t="s">
        <v>294</v>
      </c>
      <c r="Q226" s="35">
        <v>67500</v>
      </c>
      <c r="R226" s="47">
        <v>67500</v>
      </c>
      <c r="S226" s="47"/>
      <c r="T226" s="47"/>
      <c r="U226" s="47"/>
      <c r="V226" s="47"/>
      <c r="W226" s="47"/>
      <c r="X226" s="47"/>
      <c r="Y226" s="47"/>
      <c r="Z226" s="46"/>
      <c r="AA226" s="48" t="s">
        <v>266</v>
      </c>
      <c r="AB226" s="49">
        <v>44937</v>
      </c>
      <c r="AC226" s="40"/>
      <c r="AD226" s="50"/>
    </row>
    <row r="227" spans="1:30" ht="15.95" customHeight="1" x14ac:dyDescent="0.25">
      <c r="A227" s="28">
        <v>219</v>
      </c>
      <c r="B227" s="28" t="s">
        <v>40</v>
      </c>
      <c r="C227" s="29" t="s">
        <v>45</v>
      </c>
      <c r="D227" s="41" t="s">
        <v>295</v>
      </c>
      <c r="E227" s="42">
        <v>44875</v>
      </c>
      <c r="F227" s="43">
        <v>44896</v>
      </c>
      <c r="G227" s="32">
        <v>67500</v>
      </c>
      <c r="H227" s="33"/>
      <c r="I227" s="33"/>
      <c r="J227" s="44"/>
      <c r="K227" s="45"/>
      <c r="L227" s="33"/>
      <c r="M227" s="44"/>
      <c r="N227" s="46"/>
      <c r="O227" s="37">
        <v>67500</v>
      </c>
      <c r="P227" s="41" t="s">
        <v>295</v>
      </c>
      <c r="Q227" s="35">
        <v>67500</v>
      </c>
      <c r="R227" s="47">
        <v>67500</v>
      </c>
      <c r="S227" s="47"/>
      <c r="T227" s="47"/>
      <c r="U227" s="47"/>
      <c r="V227" s="47"/>
      <c r="W227" s="47"/>
      <c r="X227" s="47"/>
      <c r="Y227" s="47"/>
      <c r="Z227" s="46"/>
      <c r="AA227" s="48" t="s">
        <v>266</v>
      </c>
      <c r="AB227" s="49">
        <v>44937</v>
      </c>
      <c r="AC227" s="40"/>
      <c r="AD227" s="50"/>
    </row>
    <row r="228" spans="1:30" ht="15.95" customHeight="1" x14ac:dyDescent="0.25">
      <c r="A228" s="28">
        <v>220</v>
      </c>
      <c r="B228" s="28" t="s">
        <v>40</v>
      </c>
      <c r="C228" s="29" t="s">
        <v>45</v>
      </c>
      <c r="D228" s="41" t="s">
        <v>296</v>
      </c>
      <c r="E228" s="42">
        <v>44875</v>
      </c>
      <c r="F228" s="43">
        <v>44896</v>
      </c>
      <c r="G228" s="32">
        <v>67500</v>
      </c>
      <c r="H228" s="33"/>
      <c r="I228" s="33"/>
      <c r="J228" s="44"/>
      <c r="K228" s="45"/>
      <c r="L228" s="33"/>
      <c r="M228" s="44"/>
      <c r="N228" s="46"/>
      <c r="O228" s="37">
        <v>67500</v>
      </c>
      <c r="P228" s="41" t="s">
        <v>296</v>
      </c>
      <c r="Q228" s="35">
        <v>67500</v>
      </c>
      <c r="R228" s="47">
        <v>67500</v>
      </c>
      <c r="S228" s="47"/>
      <c r="T228" s="47"/>
      <c r="U228" s="47"/>
      <c r="V228" s="47"/>
      <c r="W228" s="47"/>
      <c r="X228" s="47"/>
      <c r="Y228" s="47"/>
      <c r="Z228" s="46"/>
      <c r="AA228" s="48" t="s">
        <v>266</v>
      </c>
      <c r="AB228" s="49">
        <v>44937</v>
      </c>
      <c r="AC228" s="40"/>
      <c r="AD228" s="50"/>
    </row>
    <row r="229" spans="1:30" ht="15.95" customHeight="1" x14ac:dyDescent="0.25">
      <c r="A229" s="28">
        <v>221</v>
      </c>
      <c r="B229" s="28" t="s">
        <v>40</v>
      </c>
      <c r="C229" s="29" t="s">
        <v>45</v>
      </c>
      <c r="D229" s="41" t="s">
        <v>297</v>
      </c>
      <c r="E229" s="42">
        <v>44875</v>
      </c>
      <c r="F229" s="43">
        <v>44896</v>
      </c>
      <c r="G229" s="32">
        <v>67500</v>
      </c>
      <c r="H229" s="33"/>
      <c r="I229" s="33"/>
      <c r="J229" s="44"/>
      <c r="K229" s="45"/>
      <c r="L229" s="33"/>
      <c r="M229" s="44"/>
      <c r="N229" s="46"/>
      <c r="O229" s="37">
        <v>67500</v>
      </c>
      <c r="P229" s="41" t="s">
        <v>297</v>
      </c>
      <c r="Q229" s="35">
        <v>67500</v>
      </c>
      <c r="R229" s="47">
        <v>67500</v>
      </c>
      <c r="S229" s="47"/>
      <c r="T229" s="47"/>
      <c r="U229" s="47"/>
      <c r="V229" s="47"/>
      <c r="W229" s="47"/>
      <c r="X229" s="47"/>
      <c r="Y229" s="47"/>
      <c r="Z229" s="46"/>
      <c r="AA229" s="48" t="s">
        <v>266</v>
      </c>
      <c r="AB229" s="49">
        <v>44937</v>
      </c>
      <c r="AC229" s="40"/>
      <c r="AD229" s="50"/>
    </row>
    <row r="230" spans="1:30" ht="15.95" customHeight="1" x14ac:dyDescent="0.25">
      <c r="A230" s="28">
        <v>222</v>
      </c>
      <c r="B230" s="28" t="s">
        <v>40</v>
      </c>
      <c r="C230" s="29" t="s">
        <v>45</v>
      </c>
      <c r="D230" s="41" t="s">
        <v>298</v>
      </c>
      <c r="E230" s="42">
        <v>44875</v>
      </c>
      <c r="F230" s="43">
        <v>44896</v>
      </c>
      <c r="G230" s="32">
        <v>67500</v>
      </c>
      <c r="H230" s="33"/>
      <c r="I230" s="33"/>
      <c r="J230" s="44"/>
      <c r="K230" s="45"/>
      <c r="L230" s="33"/>
      <c r="M230" s="44"/>
      <c r="N230" s="46"/>
      <c r="O230" s="37">
        <v>67500</v>
      </c>
      <c r="P230" s="41" t="s">
        <v>298</v>
      </c>
      <c r="Q230" s="35">
        <v>67500</v>
      </c>
      <c r="R230" s="47">
        <v>67500</v>
      </c>
      <c r="S230" s="47"/>
      <c r="T230" s="47"/>
      <c r="U230" s="47"/>
      <c r="V230" s="47"/>
      <c r="W230" s="47"/>
      <c r="X230" s="47"/>
      <c r="Y230" s="47"/>
      <c r="Z230" s="46"/>
      <c r="AA230" s="48" t="s">
        <v>266</v>
      </c>
      <c r="AB230" s="49">
        <v>44937</v>
      </c>
      <c r="AC230" s="40"/>
      <c r="AD230" s="50"/>
    </row>
    <row r="231" spans="1:30" ht="15.95" customHeight="1" x14ac:dyDescent="0.25">
      <c r="A231" s="28">
        <v>223</v>
      </c>
      <c r="B231" s="28" t="s">
        <v>40</v>
      </c>
      <c r="C231" s="29" t="s">
        <v>45</v>
      </c>
      <c r="D231" s="41" t="s">
        <v>299</v>
      </c>
      <c r="E231" s="42">
        <v>44841</v>
      </c>
      <c r="F231" s="43">
        <v>44896</v>
      </c>
      <c r="G231" s="32">
        <v>67500</v>
      </c>
      <c r="H231" s="33"/>
      <c r="I231" s="33"/>
      <c r="J231" s="44"/>
      <c r="K231" s="45"/>
      <c r="L231" s="33"/>
      <c r="M231" s="44"/>
      <c r="N231" s="46"/>
      <c r="O231" s="37">
        <v>67500</v>
      </c>
      <c r="P231" s="41" t="s">
        <v>299</v>
      </c>
      <c r="Q231" s="35">
        <v>67500</v>
      </c>
      <c r="R231" s="47">
        <v>67500</v>
      </c>
      <c r="S231" s="47"/>
      <c r="T231" s="47"/>
      <c r="U231" s="47"/>
      <c r="V231" s="47"/>
      <c r="W231" s="47"/>
      <c r="X231" s="47"/>
      <c r="Y231" s="47"/>
      <c r="Z231" s="46"/>
      <c r="AA231" s="48" t="s">
        <v>266</v>
      </c>
      <c r="AB231" s="49">
        <v>44937</v>
      </c>
      <c r="AC231" s="40"/>
      <c r="AD231" s="50"/>
    </row>
    <row r="232" spans="1:30" ht="15.95" customHeight="1" x14ac:dyDescent="0.25">
      <c r="A232" s="28">
        <v>224</v>
      </c>
      <c r="B232" s="28" t="s">
        <v>40</v>
      </c>
      <c r="C232" s="29" t="s">
        <v>45</v>
      </c>
      <c r="D232" s="41" t="s">
        <v>300</v>
      </c>
      <c r="E232" s="42">
        <v>44846</v>
      </c>
      <c r="F232" s="43">
        <v>44898</v>
      </c>
      <c r="G232" s="32">
        <v>67500</v>
      </c>
      <c r="H232" s="33"/>
      <c r="I232" s="33"/>
      <c r="J232" s="44"/>
      <c r="K232" s="45"/>
      <c r="L232" s="33"/>
      <c r="M232" s="44"/>
      <c r="N232" s="46"/>
      <c r="O232" s="37">
        <v>67500</v>
      </c>
      <c r="P232" s="41" t="s">
        <v>300</v>
      </c>
      <c r="Q232" s="35">
        <v>67500</v>
      </c>
      <c r="R232" s="47">
        <v>67500</v>
      </c>
      <c r="S232" s="47"/>
      <c r="T232" s="47"/>
      <c r="U232" s="47"/>
      <c r="V232" s="47"/>
      <c r="W232" s="47"/>
      <c r="X232" s="47"/>
      <c r="Y232" s="47"/>
      <c r="Z232" s="46"/>
      <c r="AA232" s="48" t="s">
        <v>266</v>
      </c>
      <c r="AB232" s="49">
        <v>44937</v>
      </c>
      <c r="AC232" s="40"/>
      <c r="AD232" s="50"/>
    </row>
    <row r="233" spans="1:30" ht="15.95" customHeight="1" x14ac:dyDescent="0.25">
      <c r="A233" s="28">
        <v>225</v>
      </c>
      <c r="B233" s="28" t="s">
        <v>40</v>
      </c>
      <c r="C233" s="29" t="s">
        <v>45</v>
      </c>
      <c r="D233" s="41" t="s">
        <v>301</v>
      </c>
      <c r="E233" s="42">
        <v>44848</v>
      </c>
      <c r="F233" s="43">
        <v>44896</v>
      </c>
      <c r="G233" s="32">
        <v>67500</v>
      </c>
      <c r="H233" s="33"/>
      <c r="I233" s="33"/>
      <c r="J233" s="44"/>
      <c r="K233" s="45"/>
      <c r="L233" s="33"/>
      <c r="M233" s="44"/>
      <c r="N233" s="46"/>
      <c r="O233" s="37">
        <v>67500</v>
      </c>
      <c r="P233" s="41" t="s">
        <v>301</v>
      </c>
      <c r="Q233" s="35">
        <v>67500</v>
      </c>
      <c r="R233" s="47">
        <v>67500</v>
      </c>
      <c r="S233" s="47"/>
      <c r="T233" s="47"/>
      <c r="U233" s="47"/>
      <c r="V233" s="47"/>
      <c r="W233" s="47"/>
      <c r="X233" s="47"/>
      <c r="Y233" s="47"/>
      <c r="Z233" s="46"/>
      <c r="AA233" s="48" t="s">
        <v>266</v>
      </c>
      <c r="AB233" s="49">
        <v>44937</v>
      </c>
      <c r="AC233" s="40"/>
      <c r="AD233" s="50"/>
    </row>
    <row r="234" spans="1:30" ht="15.95" customHeight="1" x14ac:dyDescent="0.25">
      <c r="A234" s="28">
        <v>226</v>
      </c>
      <c r="B234" s="28" t="s">
        <v>40</v>
      </c>
      <c r="C234" s="29" t="s">
        <v>45</v>
      </c>
      <c r="D234" s="41" t="s">
        <v>302</v>
      </c>
      <c r="E234" s="42">
        <v>44868</v>
      </c>
      <c r="F234" s="43">
        <v>44896</v>
      </c>
      <c r="G234" s="32">
        <v>67500</v>
      </c>
      <c r="H234" s="33"/>
      <c r="I234" s="33"/>
      <c r="J234" s="44"/>
      <c r="K234" s="45"/>
      <c r="L234" s="33"/>
      <c r="M234" s="44"/>
      <c r="N234" s="46"/>
      <c r="O234" s="37">
        <v>67500</v>
      </c>
      <c r="P234" s="41" t="s">
        <v>302</v>
      </c>
      <c r="Q234" s="35">
        <v>67500</v>
      </c>
      <c r="R234" s="47">
        <v>67500</v>
      </c>
      <c r="S234" s="47"/>
      <c r="T234" s="47"/>
      <c r="U234" s="47"/>
      <c r="V234" s="47"/>
      <c r="W234" s="47"/>
      <c r="X234" s="47"/>
      <c r="Y234" s="47"/>
      <c r="Z234" s="46"/>
      <c r="AA234" s="48" t="s">
        <v>266</v>
      </c>
      <c r="AB234" s="49">
        <v>44937</v>
      </c>
      <c r="AC234" s="40"/>
      <c r="AD234" s="50"/>
    </row>
    <row r="235" spans="1:30" ht="15.95" customHeight="1" x14ac:dyDescent="0.25">
      <c r="A235" s="28">
        <v>227</v>
      </c>
      <c r="B235" s="28" t="s">
        <v>40</v>
      </c>
      <c r="C235" s="29" t="s">
        <v>45</v>
      </c>
      <c r="D235" s="41" t="s">
        <v>303</v>
      </c>
      <c r="E235" s="42">
        <v>44875</v>
      </c>
      <c r="F235" s="43">
        <v>44896</v>
      </c>
      <c r="G235" s="32">
        <v>67500</v>
      </c>
      <c r="H235" s="33"/>
      <c r="I235" s="33"/>
      <c r="J235" s="44"/>
      <c r="K235" s="45"/>
      <c r="L235" s="33"/>
      <c r="M235" s="44"/>
      <c r="N235" s="46"/>
      <c r="O235" s="37">
        <v>67500</v>
      </c>
      <c r="P235" s="41" t="s">
        <v>303</v>
      </c>
      <c r="Q235" s="35">
        <v>67500</v>
      </c>
      <c r="R235" s="47">
        <v>67500</v>
      </c>
      <c r="S235" s="47"/>
      <c r="T235" s="47"/>
      <c r="U235" s="47"/>
      <c r="V235" s="47"/>
      <c r="W235" s="47"/>
      <c r="X235" s="47"/>
      <c r="Y235" s="47"/>
      <c r="Z235" s="46"/>
      <c r="AA235" s="48" t="s">
        <v>266</v>
      </c>
      <c r="AB235" s="49">
        <v>44937</v>
      </c>
      <c r="AC235" s="40"/>
      <c r="AD235" s="50"/>
    </row>
    <row r="236" spans="1:30" ht="15.95" customHeight="1" x14ac:dyDescent="0.25">
      <c r="A236" s="28">
        <v>228</v>
      </c>
      <c r="B236" s="28" t="s">
        <v>40</v>
      </c>
      <c r="C236" s="29" t="s">
        <v>45</v>
      </c>
      <c r="D236" s="41" t="s">
        <v>304</v>
      </c>
      <c r="E236" s="42">
        <v>44881</v>
      </c>
      <c r="F236" s="43">
        <v>44896</v>
      </c>
      <c r="G236" s="32">
        <v>67500</v>
      </c>
      <c r="H236" s="33"/>
      <c r="I236" s="33"/>
      <c r="J236" s="44"/>
      <c r="K236" s="45"/>
      <c r="L236" s="33"/>
      <c r="M236" s="44"/>
      <c r="N236" s="46"/>
      <c r="O236" s="37">
        <v>67500</v>
      </c>
      <c r="P236" s="41" t="s">
        <v>304</v>
      </c>
      <c r="Q236" s="35">
        <v>67500</v>
      </c>
      <c r="R236" s="47">
        <v>67500</v>
      </c>
      <c r="S236" s="47"/>
      <c r="T236" s="47"/>
      <c r="U236" s="47"/>
      <c r="V236" s="47"/>
      <c r="W236" s="47"/>
      <c r="X236" s="47"/>
      <c r="Y236" s="47"/>
      <c r="Z236" s="46"/>
      <c r="AA236" s="48" t="s">
        <v>266</v>
      </c>
      <c r="AB236" s="49">
        <v>44937</v>
      </c>
      <c r="AC236" s="40"/>
      <c r="AD236" s="50"/>
    </row>
    <row r="237" spans="1:30" ht="15.95" customHeight="1" x14ac:dyDescent="0.25">
      <c r="A237" s="28">
        <v>229</v>
      </c>
      <c r="B237" s="28" t="s">
        <v>40</v>
      </c>
      <c r="C237" s="29" t="s">
        <v>45</v>
      </c>
      <c r="D237" s="41" t="s">
        <v>305</v>
      </c>
      <c r="E237" s="42">
        <v>44881</v>
      </c>
      <c r="F237" s="43">
        <v>44896</v>
      </c>
      <c r="G237" s="32">
        <v>67500</v>
      </c>
      <c r="H237" s="33"/>
      <c r="I237" s="33"/>
      <c r="J237" s="44"/>
      <c r="K237" s="45"/>
      <c r="L237" s="33"/>
      <c r="M237" s="44"/>
      <c r="N237" s="46"/>
      <c r="O237" s="37">
        <v>67500</v>
      </c>
      <c r="P237" s="41" t="s">
        <v>305</v>
      </c>
      <c r="Q237" s="35">
        <v>67500</v>
      </c>
      <c r="R237" s="47">
        <v>67500</v>
      </c>
      <c r="S237" s="47"/>
      <c r="T237" s="47"/>
      <c r="U237" s="47"/>
      <c r="V237" s="47"/>
      <c r="W237" s="47"/>
      <c r="X237" s="47"/>
      <c r="Y237" s="47"/>
      <c r="Z237" s="46"/>
      <c r="AA237" s="48" t="s">
        <v>266</v>
      </c>
      <c r="AB237" s="49">
        <v>44937</v>
      </c>
      <c r="AC237" s="40"/>
      <c r="AD237" s="50"/>
    </row>
    <row r="238" spans="1:30" ht="15.95" customHeight="1" x14ac:dyDescent="0.25">
      <c r="A238" s="28">
        <v>230</v>
      </c>
      <c r="B238" s="28" t="s">
        <v>40</v>
      </c>
      <c r="C238" s="29" t="s">
        <v>45</v>
      </c>
      <c r="D238" s="41" t="s">
        <v>306</v>
      </c>
      <c r="E238" s="42">
        <v>44881</v>
      </c>
      <c r="F238" s="43">
        <v>44896</v>
      </c>
      <c r="G238" s="32">
        <v>67500</v>
      </c>
      <c r="H238" s="33"/>
      <c r="I238" s="33"/>
      <c r="J238" s="44"/>
      <c r="K238" s="45"/>
      <c r="L238" s="33"/>
      <c r="M238" s="44"/>
      <c r="N238" s="46"/>
      <c r="O238" s="37">
        <v>67500</v>
      </c>
      <c r="P238" s="41" t="s">
        <v>306</v>
      </c>
      <c r="Q238" s="35">
        <v>67500</v>
      </c>
      <c r="R238" s="47">
        <v>67500</v>
      </c>
      <c r="S238" s="47"/>
      <c r="T238" s="47"/>
      <c r="U238" s="47"/>
      <c r="V238" s="47"/>
      <c r="W238" s="47"/>
      <c r="X238" s="47"/>
      <c r="Y238" s="47"/>
      <c r="Z238" s="46"/>
      <c r="AA238" s="48" t="s">
        <v>266</v>
      </c>
      <c r="AB238" s="49">
        <v>44937</v>
      </c>
      <c r="AC238" s="40"/>
      <c r="AD238" s="50"/>
    </row>
    <row r="239" spans="1:30" ht="15.95" customHeight="1" x14ac:dyDescent="0.25">
      <c r="A239" s="28">
        <v>231</v>
      </c>
      <c r="B239" s="28" t="s">
        <v>40</v>
      </c>
      <c r="C239" s="29" t="s">
        <v>45</v>
      </c>
      <c r="D239" s="41" t="s">
        <v>307</v>
      </c>
      <c r="E239" s="42">
        <v>44882</v>
      </c>
      <c r="F239" s="43">
        <v>44896</v>
      </c>
      <c r="G239" s="32">
        <v>67500</v>
      </c>
      <c r="H239" s="33"/>
      <c r="I239" s="33"/>
      <c r="J239" s="44"/>
      <c r="K239" s="45"/>
      <c r="L239" s="33"/>
      <c r="M239" s="44"/>
      <c r="N239" s="46"/>
      <c r="O239" s="37">
        <v>67500</v>
      </c>
      <c r="P239" s="41" t="s">
        <v>307</v>
      </c>
      <c r="Q239" s="35">
        <v>67500</v>
      </c>
      <c r="R239" s="47">
        <v>67500</v>
      </c>
      <c r="S239" s="47"/>
      <c r="T239" s="47"/>
      <c r="U239" s="47"/>
      <c r="V239" s="47"/>
      <c r="W239" s="47"/>
      <c r="X239" s="47"/>
      <c r="Y239" s="47"/>
      <c r="Z239" s="46"/>
      <c r="AA239" s="48" t="s">
        <v>266</v>
      </c>
      <c r="AB239" s="49">
        <v>44937</v>
      </c>
      <c r="AC239" s="40"/>
      <c r="AD239" s="50"/>
    </row>
    <row r="240" spans="1:30" ht="15.95" customHeight="1" x14ac:dyDescent="0.25">
      <c r="A240" s="28">
        <v>232</v>
      </c>
      <c r="B240" s="28" t="s">
        <v>40</v>
      </c>
      <c r="C240" s="29" t="s">
        <v>45</v>
      </c>
      <c r="D240" s="41" t="s">
        <v>308</v>
      </c>
      <c r="E240" s="42">
        <v>44883</v>
      </c>
      <c r="F240" s="43">
        <v>44898</v>
      </c>
      <c r="G240" s="32">
        <v>67500</v>
      </c>
      <c r="H240" s="33"/>
      <c r="I240" s="33"/>
      <c r="J240" s="44"/>
      <c r="K240" s="45"/>
      <c r="L240" s="33"/>
      <c r="M240" s="44"/>
      <c r="N240" s="46"/>
      <c r="O240" s="37">
        <v>67500</v>
      </c>
      <c r="P240" s="41" t="s">
        <v>308</v>
      </c>
      <c r="Q240" s="35">
        <v>67500</v>
      </c>
      <c r="R240" s="47">
        <v>67500</v>
      </c>
      <c r="S240" s="47"/>
      <c r="T240" s="47"/>
      <c r="U240" s="47"/>
      <c r="V240" s="47"/>
      <c r="W240" s="47"/>
      <c r="X240" s="47"/>
      <c r="Y240" s="47"/>
      <c r="Z240" s="46"/>
      <c r="AA240" s="48" t="s">
        <v>266</v>
      </c>
      <c r="AB240" s="49">
        <v>44937</v>
      </c>
      <c r="AC240" s="40"/>
      <c r="AD240" s="50"/>
    </row>
    <row r="241" spans="1:30" ht="15.95" customHeight="1" x14ac:dyDescent="0.25">
      <c r="A241" s="28">
        <v>233</v>
      </c>
      <c r="B241" s="28" t="s">
        <v>40</v>
      </c>
      <c r="C241" s="29" t="s">
        <v>45</v>
      </c>
      <c r="D241" s="41" t="s">
        <v>309</v>
      </c>
      <c r="E241" s="42">
        <v>44884</v>
      </c>
      <c r="F241" s="43">
        <v>44896</v>
      </c>
      <c r="G241" s="32">
        <v>67500</v>
      </c>
      <c r="H241" s="33"/>
      <c r="I241" s="33"/>
      <c r="J241" s="44"/>
      <c r="K241" s="45"/>
      <c r="L241" s="33"/>
      <c r="M241" s="44"/>
      <c r="N241" s="46"/>
      <c r="O241" s="37">
        <v>67500</v>
      </c>
      <c r="P241" s="41" t="s">
        <v>309</v>
      </c>
      <c r="Q241" s="35">
        <v>67500</v>
      </c>
      <c r="R241" s="47">
        <v>67500</v>
      </c>
      <c r="S241" s="47"/>
      <c r="T241" s="47"/>
      <c r="U241" s="47"/>
      <c r="V241" s="47"/>
      <c r="W241" s="47"/>
      <c r="X241" s="47"/>
      <c r="Y241" s="47"/>
      <c r="Z241" s="46"/>
      <c r="AA241" s="48" t="s">
        <v>266</v>
      </c>
      <c r="AB241" s="49">
        <v>44937</v>
      </c>
      <c r="AC241" s="40"/>
      <c r="AD241" s="50"/>
    </row>
    <row r="242" spans="1:30" ht="15.95" customHeight="1" x14ac:dyDescent="0.25">
      <c r="A242" s="28">
        <v>234</v>
      </c>
      <c r="B242" s="28" t="s">
        <v>40</v>
      </c>
      <c r="C242" s="29" t="s">
        <v>45</v>
      </c>
      <c r="D242" s="41" t="s">
        <v>310</v>
      </c>
      <c r="E242" s="42">
        <v>44887</v>
      </c>
      <c r="F242" s="43">
        <v>44896</v>
      </c>
      <c r="G242" s="32">
        <v>67500</v>
      </c>
      <c r="H242" s="33"/>
      <c r="I242" s="33"/>
      <c r="J242" s="44"/>
      <c r="K242" s="45"/>
      <c r="L242" s="33"/>
      <c r="M242" s="44"/>
      <c r="N242" s="46"/>
      <c r="O242" s="37">
        <v>67500</v>
      </c>
      <c r="P242" s="41" t="s">
        <v>310</v>
      </c>
      <c r="Q242" s="35">
        <v>67500</v>
      </c>
      <c r="R242" s="47">
        <v>67500</v>
      </c>
      <c r="S242" s="47"/>
      <c r="T242" s="47"/>
      <c r="U242" s="47"/>
      <c r="V242" s="47"/>
      <c r="W242" s="47"/>
      <c r="X242" s="47"/>
      <c r="Y242" s="47"/>
      <c r="Z242" s="46"/>
      <c r="AA242" s="48" t="s">
        <v>266</v>
      </c>
      <c r="AB242" s="49">
        <v>44937</v>
      </c>
      <c r="AC242" s="40"/>
      <c r="AD242" s="50"/>
    </row>
    <row r="243" spans="1:30" ht="15.95" customHeight="1" x14ac:dyDescent="0.25">
      <c r="A243" s="28">
        <v>235</v>
      </c>
      <c r="B243" s="28" t="s">
        <v>40</v>
      </c>
      <c r="C243" s="29" t="s">
        <v>45</v>
      </c>
      <c r="D243" s="41" t="s">
        <v>311</v>
      </c>
      <c r="E243" s="42">
        <v>44894</v>
      </c>
      <c r="F243" s="43">
        <v>44898</v>
      </c>
      <c r="G243" s="32">
        <v>67500</v>
      </c>
      <c r="H243" s="33"/>
      <c r="I243" s="33"/>
      <c r="J243" s="44"/>
      <c r="K243" s="45"/>
      <c r="L243" s="33"/>
      <c r="M243" s="44"/>
      <c r="N243" s="46"/>
      <c r="O243" s="37">
        <v>67500</v>
      </c>
      <c r="P243" s="41" t="s">
        <v>311</v>
      </c>
      <c r="Q243" s="35">
        <v>67500</v>
      </c>
      <c r="R243" s="47">
        <v>67500</v>
      </c>
      <c r="S243" s="47"/>
      <c r="T243" s="47"/>
      <c r="U243" s="47"/>
      <c r="V243" s="47"/>
      <c r="W243" s="47"/>
      <c r="X243" s="47"/>
      <c r="Y243" s="47"/>
      <c r="Z243" s="46"/>
      <c r="AA243" s="48" t="s">
        <v>266</v>
      </c>
      <c r="AB243" s="49">
        <v>44937</v>
      </c>
      <c r="AC243" s="40"/>
      <c r="AD243" s="50"/>
    </row>
    <row r="244" spans="1:30" ht="15.95" customHeight="1" x14ac:dyDescent="0.25">
      <c r="A244" s="28">
        <v>236</v>
      </c>
      <c r="B244" s="28" t="s">
        <v>40</v>
      </c>
      <c r="C244" s="29" t="s">
        <v>45</v>
      </c>
      <c r="D244" s="41" t="s">
        <v>312</v>
      </c>
      <c r="E244" s="42">
        <v>44882</v>
      </c>
      <c r="F244" s="43">
        <v>44896</v>
      </c>
      <c r="G244" s="32">
        <v>71874</v>
      </c>
      <c r="H244" s="33"/>
      <c r="I244" s="33"/>
      <c r="J244" s="44"/>
      <c r="K244" s="45"/>
      <c r="L244" s="33"/>
      <c r="M244" s="44"/>
      <c r="N244" s="46"/>
      <c r="O244" s="37">
        <v>71874</v>
      </c>
      <c r="P244" s="41" t="s">
        <v>312</v>
      </c>
      <c r="Q244" s="35">
        <v>71874</v>
      </c>
      <c r="R244" s="47">
        <v>71874</v>
      </c>
      <c r="S244" s="47"/>
      <c r="T244" s="47"/>
      <c r="U244" s="47"/>
      <c r="V244" s="47"/>
      <c r="W244" s="47"/>
      <c r="X244" s="47"/>
      <c r="Y244" s="47"/>
      <c r="Z244" s="46"/>
      <c r="AA244" s="48" t="s">
        <v>266</v>
      </c>
      <c r="AB244" s="49">
        <v>44937</v>
      </c>
      <c r="AC244" s="40"/>
      <c r="AD244" s="50"/>
    </row>
    <row r="245" spans="1:30" ht="15.95" customHeight="1" x14ac:dyDescent="0.25">
      <c r="A245" s="28">
        <v>237</v>
      </c>
      <c r="B245" s="28" t="s">
        <v>40</v>
      </c>
      <c r="C245" s="29" t="s">
        <v>41</v>
      </c>
      <c r="D245" s="41" t="s">
        <v>313</v>
      </c>
      <c r="E245" s="42">
        <v>44870</v>
      </c>
      <c r="F245" s="43">
        <v>44896</v>
      </c>
      <c r="G245" s="32">
        <v>74052</v>
      </c>
      <c r="H245" s="33"/>
      <c r="I245" s="33"/>
      <c r="J245" s="44"/>
      <c r="K245" s="45"/>
      <c r="L245" s="33"/>
      <c r="M245" s="44"/>
      <c r="N245" s="46"/>
      <c r="O245" s="37">
        <v>74052</v>
      </c>
      <c r="P245" s="41" t="s">
        <v>313</v>
      </c>
      <c r="Q245" s="35">
        <v>74052</v>
      </c>
      <c r="R245" s="47">
        <v>74052</v>
      </c>
      <c r="S245" s="47"/>
      <c r="T245" s="47"/>
      <c r="U245" s="47"/>
      <c r="V245" s="47"/>
      <c r="W245" s="47"/>
      <c r="X245" s="47"/>
      <c r="Y245" s="47"/>
      <c r="Z245" s="46"/>
      <c r="AA245" s="48" t="s">
        <v>266</v>
      </c>
      <c r="AB245" s="49">
        <v>44937</v>
      </c>
      <c r="AC245" s="40"/>
      <c r="AD245" s="50"/>
    </row>
    <row r="246" spans="1:30" ht="15.95" customHeight="1" x14ac:dyDescent="0.25">
      <c r="A246" s="28">
        <v>238</v>
      </c>
      <c r="B246" s="28" t="s">
        <v>40</v>
      </c>
      <c r="C246" s="29" t="s">
        <v>45</v>
      </c>
      <c r="D246" s="41" t="s">
        <v>314</v>
      </c>
      <c r="E246" s="42">
        <v>44867</v>
      </c>
      <c r="F246" s="43">
        <v>44896</v>
      </c>
      <c r="G246" s="32">
        <v>76300</v>
      </c>
      <c r="H246" s="33"/>
      <c r="I246" s="33"/>
      <c r="J246" s="44"/>
      <c r="K246" s="45"/>
      <c r="L246" s="33"/>
      <c r="M246" s="44"/>
      <c r="N246" s="46"/>
      <c r="O246" s="37">
        <v>76300</v>
      </c>
      <c r="P246" s="41" t="s">
        <v>314</v>
      </c>
      <c r="Q246" s="35">
        <v>76300</v>
      </c>
      <c r="R246" s="47">
        <v>76300</v>
      </c>
      <c r="S246" s="47"/>
      <c r="T246" s="47"/>
      <c r="U246" s="47"/>
      <c r="V246" s="47"/>
      <c r="W246" s="47"/>
      <c r="X246" s="47"/>
      <c r="Y246" s="47"/>
      <c r="Z246" s="46"/>
      <c r="AA246" s="48" t="s">
        <v>268</v>
      </c>
      <c r="AB246" s="49">
        <v>45117</v>
      </c>
      <c r="AC246" s="40"/>
      <c r="AD246" s="50"/>
    </row>
    <row r="247" spans="1:30" ht="15.95" customHeight="1" x14ac:dyDescent="0.25">
      <c r="A247" s="28">
        <v>239</v>
      </c>
      <c r="B247" s="28" t="s">
        <v>40</v>
      </c>
      <c r="C247" s="29" t="s">
        <v>45</v>
      </c>
      <c r="D247" s="41" t="s">
        <v>315</v>
      </c>
      <c r="E247" s="42">
        <v>44888</v>
      </c>
      <c r="F247" s="43">
        <v>44896</v>
      </c>
      <c r="G247" s="32">
        <v>80000</v>
      </c>
      <c r="H247" s="33"/>
      <c r="I247" s="33"/>
      <c r="J247" s="44"/>
      <c r="K247" s="45"/>
      <c r="L247" s="33"/>
      <c r="M247" s="44"/>
      <c r="N247" s="46"/>
      <c r="O247" s="37">
        <v>80000</v>
      </c>
      <c r="P247" s="41" t="s">
        <v>315</v>
      </c>
      <c r="Q247" s="35">
        <v>80000</v>
      </c>
      <c r="R247" s="47">
        <v>80000</v>
      </c>
      <c r="S247" s="47"/>
      <c r="T247" s="47"/>
      <c r="U247" s="47"/>
      <c r="V247" s="47"/>
      <c r="W247" s="47"/>
      <c r="X247" s="47"/>
      <c r="Y247" s="47"/>
      <c r="Z247" s="46"/>
      <c r="AA247" s="48" t="s">
        <v>266</v>
      </c>
      <c r="AB247" s="49">
        <v>44937</v>
      </c>
      <c r="AC247" s="40"/>
      <c r="AD247" s="50"/>
    </row>
    <row r="248" spans="1:30" ht="15.95" customHeight="1" x14ac:dyDescent="0.25">
      <c r="A248" s="28">
        <v>240</v>
      </c>
      <c r="B248" s="28" t="s">
        <v>40</v>
      </c>
      <c r="C248" s="29" t="s">
        <v>45</v>
      </c>
      <c r="D248" s="41" t="s">
        <v>316</v>
      </c>
      <c r="E248" s="42">
        <v>44888</v>
      </c>
      <c r="F248" s="43">
        <v>44896</v>
      </c>
      <c r="G248" s="32">
        <v>80000</v>
      </c>
      <c r="H248" s="33"/>
      <c r="I248" s="33"/>
      <c r="J248" s="44"/>
      <c r="K248" s="45"/>
      <c r="L248" s="33"/>
      <c r="M248" s="44"/>
      <c r="N248" s="46"/>
      <c r="O248" s="37">
        <v>80000</v>
      </c>
      <c r="P248" s="41" t="s">
        <v>316</v>
      </c>
      <c r="Q248" s="35">
        <v>80000</v>
      </c>
      <c r="R248" s="47">
        <v>80000</v>
      </c>
      <c r="S248" s="47"/>
      <c r="T248" s="47"/>
      <c r="U248" s="47"/>
      <c r="V248" s="47"/>
      <c r="W248" s="47"/>
      <c r="X248" s="47"/>
      <c r="Y248" s="47"/>
      <c r="Z248" s="46"/>
      <c r="AA248" s="48" t="s">
        <v>266</v>
      </c>
      <c r="AB248" s="49">
        <v>44937</v>
      </c>
      <c r="AC248" s="40"/>
      <c r="AD248" s="50"/>
    </row>
    <row r="249" spans="1:30" ht="15.95" customHeight="1" x14ac:dyDescent="0.25">
      <c r="A249" s="28">
        <v>241</v>
      </c>
      <c r="B249" s="28" t="s">
        <v>40</v>
      </c>
      <c r="C249" s="29" t="s">
        <v>45</v>
      </c>
      <c r="D249" s="41" t="s">
        <v>317</v>
      </c>
      <c r="E249" s="42">
        <v>44868</v>
      </c>
      <c r="F249" s="43">
        <v>44896</v>
      </c>
      <c r="G249" s="32">
        <v>80000</v>
      </c>
      <c r="H249" s="33"/>
      <c r="I249" s="33"/>
      <c r="J249" s="44"/>
      <c r="K249" s="45"/>
      <c r="L249" s="33"/>
      <c r="M249" s="44"/>
      <c r="N249" s="46"/>
      <c r="O249" s="37">
        <v>80000</v>
      </c>
      <c r="P249" s="41" t="s">
        <v>317</v>
      </c>
      <c r="Q249" s="35">
        <v>80000</v>
      </c>
      <c r="R249" s="47">
        <v>80000</v>
      </c>
      <c r="S249" s="47"/>
      <c r="T249" s="47"/>
      <c r="U249" s="47"/>
      <c r="V249" s="47"/>
      <c r="W249" s="47"/>
      <c r="X249" s="47"/>
      <c r="Y249" s="47"/>
      <c r="Z249" s="46"/>
      <c r="AA249" s="48" t="s">
        <v>268</v>
      </c>
      <c r="AB249" s="49">
        <v>45117</v>
      </c>
      <c r="AC249" s="40"/>
      <c r="AD249" s="50"/>
    </row>
    <row r="250" spans="1:30" ht="15.95" customHeight="1" x14ac:dyDescent="0.25">
      <c r="A250" s="28">
        <v>242</v>
      </c>
      <c r="B250" s="28" t="s">
        <v>40</v>
      </c>
      <c r="C250" s="29" t="s">
        <v>45</v>
      </c>
      <c r="D250" s="41" t="s">
        <v>318</v>
      </c>
      <c r="E250" s="42">
        <v>44898</v>
      </c>
      <c r="F250" s="43">
        <v>44900</v>
      </c>
      <c r="G250" s="32">
        <v>80000</v>
      </c>
      <c r="H250" s="33"/>
      <c r="I250" s="33"/>
      <c r="J250" s="44"/>
      <c r="K250" s="45"/>
      <c r="L250" s="33"/>
      <c r="M250" s="44"/>
      <c r="N250" s="46"/>
      <c r="O250" s="37">
        <v>80000</v>
      </c>
      <c r="P250" s="41" t="s">
        <v>318</v>
      </c>
      <c r="Q250" s="35">
        <v>80000</v>
      </c>
      <c r="R250" s="47">
        <v>80000</v>
      </c>
      <c r="S250" s="47"/>
      <c r="T250" s="47"/>
      <c r="U250" s="47"/>
      <c r="V250" s="47"/>
      <c r="W250" s="47"/>
      <c r="X250" s="47"/>
      <c r="Y250" s="47"/>
      <c r="Z250" s="46"/>
      <c r="AA250" s="48" t="s">
        <v>266</v>
      </c>
      <c r="AB250" s="49">
        <v>44937</v>
      </c>
      <c r="AC250" s="40"/>
      <c r="AD250" s="50"/>
    </row>
    <row r="251" spans="1:30" ht="15.95" customHeight="1" x14ac:dyDescent="0.25">
      <c r="A251" s="28">
        <v>243</v>
      </c>
      <c r="B251" s="28" t="s">
        <v>40</v>
      </c>
      <c r="C251" s="29" t="s">
        <v>41</v>
      </c>
      <c r="D251" s="41" t="s">
        <v>319</v>
      </c>
      <c r="E251" s="42">
        <v>44077</v>
      </c>
      <c r="F251" s="43">
        <v>44138</v>
      </c>
      <c r="G251" s="32">
        <v>81901</v>
      </c>
      <c r="H251" s="33"/>
      <c r="I251" s="33"/>
      <c r="J251" s="44"/>
      <c r="K251" s="45"/>
      <c r="L251" s="33"/>
      <c r="M251" s="44"/>
      <c r="N251" s="46"/>
      <c r="O251" s="37">
        <v>81901</v>
      </c>
      <c r="P251" s="41" t="s">
        <v>319</v>
      </c>
      <c r="Q251" s="35">
        <v>81901</v>
      </c>
      <c r="R251" s="47">
        <v>81901</v>
      </c>
      <c r="S251" s="47"/>
      <c r="T251" s="47"/>
      <c r="U251" s="47"/>
      <c r="V251" s="47"/>
      <c r="W251" s="47"/>
      <c r="X251" s="47"/>
      <c r="Y251" s="47"/>
      <c r="Z251" s="46"/>
      <c r="AA251" s="48" t="s">
        <v>266</v>
      </c>
      <c r="AB251" s="49">
        <v>44937</v>
      </c>
      <c r="AC251" s="40"/>
      <c r="AD251" s="50"/>
    </row>
    <row r="252" spans="1:30" ht="15.95" customHeight="1" x14ac:dyDescent="0.25">
      <c r="A252" s="28">
        <v>244</v>
      </c>
      <c r="B252" s="28" t="s">
        <v>40</v>
      </c>
      <c r="C252" s="29" t="s">
        <v>41</v>
      </c>
      <c r="D252" s="41" t="s">
        <v>320</v>
      </c>
      <c r="E252" s="42">
        <v>44511</v>
      </c>
      <c r="F252" s="43">
        <v>44543</v>
      </c>
      <c r="G252" s="32">
        <v>81901</v>
      </c>
      <c r="H252" s="33"/>
      <c r="I252" s="33"/>
      <c r="J252" s="44"/>
      <c r="K252" s="45"/>
      <c r="L252" s="33"/>
      <c r="M252" s="44"/>
      <c r="N252" s="46"/>
      <c r="O252" s="37">
        <v>81901</v>
      </c>
      <c r="P252" s="41" t="s">
        <v>320</v>
      </c>
      <c r="Q252" s="35">
        <v>81901</v>
      </c>
      <c r="R252" s="47">
        <v>81901</v>
      </c>
      <c r="S252" s="47"/>
      <c r="T252" s="47"/>
      <c r="U252" s="47"/>
      <c r="V252" s="47"/>
      <c r="W252" s="47"/>
      <c r="X252" s="47"/>
      <c r="Y252" s="47"/>
      <c r="Z252" s="46"/>
      <c r="AA252" s="48" t="s">
        <v>321</v>
      </c>
      <c r="AB252" s="49">
        <v>44599</v>
      </c>
      <c r="AC252" s="40"/>
      <c r="AD252" s="50"/>
    </row>
    <row r="253" spans="1:30" ht="15.95" customHeight="1" x14ac:dyDescent="0.25">
      <c r="A253" s="28">
        <v>245</v>
      </c>
      <c r="B253" s="28" t="s">
        <v>40</v>
      </c>
      <c r="C253" s="29" t="s">
        <v>41</v>
      </c>
      <c r="D253" s="41" t="s">
        <v>322</v>
      </c>
      <c r="E253" s="42">
        <v>44893</v>
      </c>
      <c r="F253" s="43">
        <v>44896</v>
      </c>
      <c r="G253" s="32">
        <v>81901</v>
      </c>
      <c r="H253" s="33"/>
      <c r="I253" s="33"/>
      <c r="J253" s="44"/>
      <c r="K253" s="45"/>
      <c r="L253" s="33"/>
      <c r="M253" s="44"/>
      <c r="N253" s="46"/>
      <c r="O253" s="37">
        <v>81901</v>
      </c>
      <c r="P253" s="41" t="s">
        <v>322</v>
      </c>
      <c r="Q253" s="35">
        <v>81901</v>
      </c>
      <c r="R253" s="47">
        <v>81901</v>
      </c>
      <c r="S253" s="47"/>
      <c r="T253" s="47"/>
      <c r="U253" s="47"/>
      <c r="V253" s="47"/>
      <c r="W253" s="47"/>
      <c r="X253" s="47"/>
      <c r="Y253" s="47"/>
      <c r="Z253" s="46"/>
      <c r="AA253" s="48" t="s">
        <v>266</v>
      </c>
      <c r="AB253" s="49">
        <v>44937</v>
      </c>
      <c r="AC253" s="40"/>
      <c r="AD253" s="50"/>
    </row>
    <row r="254" spans="1:30" ht="15.95" customHeight="1" x14ac:dyDescent="0.25">
      <c r="A254" s="28">
        <v>246</v>
      </c>
      <c r="B254" s="28" t="s">
        <v>40</v>
      </c>
      <c r="C254" s="29" t="s">
        <v>41</v>
      </c>
      <c r="D254" s="41" t="s">
        <v>323</v>
      </c>
      <c r="E254" s="42">
        <v>44594</v>
      </c>
      <c r="F254" s="43">
        <v>44595</v>
      </c>
      <c r="G254" s="32">
        <v>92634</v>
      </c>
      <c r="H254" s="33"/>
      <c r="I254" s="33"/>
      <c r="J254" s="44"/>
      <c r="K254" s="45"/>
      <c r="L254" s="33"/>
      <c r="M254" s="44"/>
      <c r="N254" s="46"/>
      <c r="O254" s="37">
        <v>92634</v>
      </c>
      <c r="P254" s="41" t="s">
        <v>323</v>
      </c>
      <c r="Q254" s="35">
        <v>92634</v>
      </c>
      <c r="R254" s="47">
        <v>92634</v>
      </c>
      <c r="S254" s="47"/>
      <c r="T254" s="47"/>
      <c r="U254" s="47"/>
      <c r="V254" s="47"/>
      <c r="W254" s="47"/>
      <c r="X254" s="47"/>
      <c r="Y254" s="47"/>
      <c r="Z254" s="46"/>
      <c r="AA254" s="48" t="s">
        <v>324</v>
      </c>
      <c r="AB254" s="49">
        <v>44658</v>
      </c>
      <c r="AC254" s="40"/>
      <c r="AD254" s="50"/>
    </row>
    <row r="255" spans="1:30" ht="15.95" customHeight="1" x14ac:dyDescent="0.25">
      <c r="A255" s="28">
        <v>247</v>
      </c>
      <c r="B255" s="28" t="s">
        <v>40</v>
      </c>
      <c r="C255" s="29" t="s">
        <v>41</v>
      </c>
      <c r="D255" s="41" t="s">
        <v>325</v>
      </c>
      <c r="E255" s="42">
        <v>44713</v>
      </c>
      <c r="F255" s="43">
        <v>44898</v>
      </c>
      <c r="G255" s="32">
        <v>186071</v>
      </c>
      <c r="H255" s="33"/>
      <c r="I255" s="33"/>
      <c r="J255" s="44"/>
      <c r="K255" s="45"/>
      <c r="L255" s="33"/>
      <c r="M255" s="44"/>
      <c r="N255" s="46"/>
      <c r="O255" s="37">
        <v>93035</v>
      </c>
      <c r="P255" s="41" t="s">
        <v>325</v>
      </c>
      <c r="Q255" s="35">
        <v>186071</v>
      </c>
      <c r="R255" s="47">
        <v>93035</v>
      </c>
      <c r="S255" s="47"/>
      <c r="T255" s="47"/>
      <c r="U255" s="47"/>
      <c r="V255" s="47"/>
      <c r="W255" s="47"/>
      <c r="X255" s="47"/>
      <c r="Y255" s="47"/>
      <c r="Z255" s="46"/>
      <c r="AA255" s="48" t="s">
        <v>273</v>
      </c>
      <c r="AB255" s="49">
        <v>45000</v>
      </c>
      <c r="AC255" s="40"/>
      <c r="AD255" s="50"/>
    </row>
    <row r="256" spans="1:30" ht="15.95" customHeight="1" x14ac:dyDescent="0.25">
      <c r="A256" s="28">
        <v>248</v>
      </c>
      <c r="B256" s="28" t="s">
        <v>40</v>
      </c>
      <c r="C256" s="29" t="s">
        <v>41</v>
      </c>
      <c r="D256" s="41" t="s">
        <v>326</v>
      </c>
      <c r="E256" s="42">
        <v>44089</v>
      </c>
      <c r="F256" s="43">
        <v>44138</v>
      </c>
      <c r="G256" s="32">
        <v>95000</v>
      </c>
      <c r="H256" s="33"/>
      <c r="I256" s="33"/>
      <c r="J256" s="44"/>
      <c r="K256" s="45"/>
      <c r="L256" s="33"/>
      <c r="M256" s="44"/>
      <c r="N256" s="46"/>
      <c r="O256" s="37">
        <v>95000</v>
      </c>
      <c r="P256" s="41" t="s">
        <v>326</v>
      </c>
      <c r="Q256" s="35">
        <v>95000</v>
      </c>
      <c r="R256" s="47">
        <v>95000</v>
      </c>
      <c r="S256" s="47"/>
      <c r="T256" s="47"/>
      <c r="U256" s="47"/>
      <c r="V256" s="47"/>
      <c r="W256" s="47"/>
      <c r="X256" s="47"/>
      <c r="Y256" s="47"/>
      <c r="Z256" s="46"/>
      <c r="AA256" s="48" t="s">
        <v>266</v>
      </c>
      <c r="AB256" s="49">
        <v>44937</v>
      </c>
      <c r="AC256" s="40"/>
      <c r="AD256" s="50"/>
    </row>
    <row r="257" spans="1:30" ht="15.95" customHeight="1" x14ac:dyDescent="0.25">
      <c r="A257" s="28">
        <v>249</v>
      </c>
      <c r="B257" s="28" t="s">
        <v>40</v>
      </c>
      <c r="C257" s="29" t="s">
        <v>41</v>
      </c>
      <c r="D257" s="41" t="s">
        <v>327</v>
      </c>
      <c r="E257" s="42">
        <v>44092</v>
      </c>
      <c r="F257" s="43">
        <v>44138</v>
      </c>
      <c r="G257" s="32">
        <v>95000</v>
      </c>
      <c r="H257" s="33"/>
      <c r="I257" s="33"/>
      <c r="J257" s="44"/>
      <c r="K257" s="45"/>
      <c r="L257" s="33"/>
      <c r="M257" s="44"/>
      <c r="N257" s="46"/>
      <c r="O257" s="37">
        <v>95000</v>
      </c>
      <c r="P257" s="41" t="s">
        <v>327</v>
      </c>
      <c r="Q257" s="35">
        <v>95000</v>
      </c>
      <c r="R257" s="47">
        <v>95000</v>
      </c>
      <c r="S257" s="47"/>
      <c r="T257" s="47"/>
      <c r="U257" s="47"/>
      <c r="V257" s="47"/>
      <c r="W257" s="47"/>
      <c r="X257" s="47"/>
      <c r="Y257" s="47"/>
      <c r="Z257" s="46"/>
      <c r="AA257" s="48" t="s">
        <v>266</v>
      </c>
      <c r="AB257" s="49">
        <v>44937</v>
      </c>
      <c r="AC257" s="40"/>
      <c r="AD257" s="50"/>
    </row>
    <row r="258" spans="1:30" ht="15.95" customHeight="1" x14ac:dyDescent="0.25">
      <c r="A258" s="28">
        <v>250</v>
      </c>
      <c r="B258" s="28" t="s">
        <v>40</v>
      </c>
      <c r="C258" s="29" t="s">
        <v>41</v>
      </c>
      <c r="D258" s="41" t="s">
        <v>328</v>
      </c>
      <c r="E258" s="42">
        <v>44092</v>
      </c>
      <c r="F258" s="43">
        <v>44138</v>
      </c>
      <c r="G258" s="32">
        <v>95000</v>
      </c>
      <c r="H258" s="33"/>
      <c r="I258" s="33"/>
      <c r="J258" s="44"/>
      <c r="K258" s="45"/>
      <c r="L258" s="33"/>
      <c r="M258" s="44"/>
      <c r="N258" s="46"/>
      <c r="O258" s="37">
        <v>95000</v>
      </c>
      <c r="P258" s="41" t="s">
        <v>328</v>
      </c>
      <c r="Q258" s="35">
        <v>95000</v>
      </c>
      <c r="R258" s="47">
        <v>95000</v>
      </c>
      <c r="S258" s="47"/>
      <c r="T258" s="47"/>
      <c r="U258" s="47"/>
      <c r="V258" s="47"/>
      <c r="W258" s="47"/>
      <c r="X258" s="47"/>
      <c r="Y258" s="47"/>
      <c r="Z258" s="46"/>
      <c r="AA258" s="48" t="s">
        <v>266</v>
      </c>
      <c r="AB258" s="49">
        <v>44937</v>
      </c>
      <c r="AC258" s="40"/>
      <c r="AD258" s="50"/>
    </row>
    <row r="259" spans="1:30" ht="15.95" customHeight="1" x14ac:dyDescent="0.25">
      <c r="A259" s="28">
        <v>251</v>
      </c>
      <c r="B259" s="28" t="s">
        <v>40</v>
      </c>
      <c r="C259" s="29" t="s">
        <v>41</v>
      </c>
      <c r="D259" s="41" t="s">
        <v>329</v>
      </c>
      <c r="E259" s="42">
        <v>44055</v>
      </c>
      <c r="F259" s="43">
        <v>44138</v>
      </c>
      <c r="G259" s="32">
        <v>95000</v>
      </c>
      <c r="H259" s="33"/>
      <c r="I259" s="33"/>
      <c r="J259" s="44"/>
      <c r="K259" s="45"/>
      <c r="L259" s="33"/>
      <c r="M259" s="44"/>
      <c r="N259" s="46"/>
      <c r="O259" s="37">
        <v>95000</v>
      </c>
      <c r="P259" s="41" t="s">
        <v>329</v>
      </c>
      <c r="Q259" s="35">
        <v>95000</v>
      </c>
      <c r="R259" s="47">
        <v>95000</v>
      </c>
      <c r="S259" s="47"/>
      <c r="T259" s="47"/>
      <c r="U259" s="47"/>
      <c r="V259" s="47"/>
      <c r="W259" s="47"/>
      <c r="X259" s="47"/>
      <c r="Y259" s="47"/>
      <c r="Z259" s="46"/>
      <c r="AA259" s="48" t="s">
        <v>266</v>
      </c>
      <c r="AB259" s="49">
        <v>44937</v>
      </c>
      <c r="AC259" s="40"/>
      <c r="AD259" s="50"/>
    </row>
    <row r="260" spans="1:30" ht="15.95" customHeight="1" x14ac:dyDescent="0.25">
      <c r="A260" s="28">
        <v>252</v>
      </c>
      <c r="B260" s="28" t="s">
        <v>40</v>
      </c>
      <c r="C260" s="29" t="s">
        <v>41</v>
      </c>
      <c r="D260" s="41" t="s">
        <v>330</v>
      </c>
      <c r="E260" s="42">
        <v>44084</v>
      </c>
      <c r="F260" s="43">
        <v>44138</v>
      </c>
      <c r="G260" s="32">
        <v>95000</v>
      </c>
      <c r="H260" s="33"/>
      <c r="I260" s="33"/>
      <c r="J260" s="44"/>
      <c r="K260" s="45"/>
      <c r="L260" s="33"/>
      <c r="M260" s="44"/>
      <c r="N260" s="46"/>
      <c r="O260" s="37">
        <v>95000</v>
      </c>
      <c r="P260" s="41" t="s">
        <v>330</v>
      </c>
      <c r="Q260" s="35">
        <v>95000</v>
      </c>
      <c r="R260" s="47">
        <v>95000</v>
      </c>
      <c r="S260" s="47"/>
      <c r="T260" s="47"/>
      <c r="U260" s="47"/>
      <c r="V260" s="47"/>
      <c r="W260" s="47"/>
      <c r="X260" s="47"/>
      <c r="Y260" s="47"/>
      <c r="Z260" s="46"/>
      <c r="AA260" s="48" t="s">
        <v>266</v>
      </c>
      <c r="AB260" s="49">
        <v>44937</v>
      </c>
      <c r="AC260" s="40"/>
      <c r="AD260" s="50"/>
    </row>
    <row r="261" spans="1:30" ht="15.95" customHeight="1" x14ac:dyDescent="0.25">
      <c r="A261" s="28">
        <v>253</v>
      </c>
      <c r="B261" s="28" t="s">
        <v>40</v>
      </c>
      <c r="C261" s="29" t="s">
        <v>41</v>
      </c>
      <c r="D261" s="41" t="s">
        <v>331</v>
      </c>
      <c r="E261" s="42">
        <v>44053</v>
      </c>
      <c r="F261" s="43">
        <v>44138</v>
      </c>
      <c r="G261" s="32">
        <v>95000</v>
      </c>
      <c r="H261" s="33"/>
      <c r="I261" s="33"/>
      <c r="J261" s="44"/>
      <c r="K261" s="45"/>
      <c r="L261" s="33"/>
      <c r="M261" s="44"/>
      <c r="N261" s="46"/>
      <c r="O261" s="37">
        <v>95000</v>
      </c>
      <c r="P261" s="41" t="s">
        <v>331</v>
      </c>
      <c r="Q261" s="35">
        <v>95000</v>
      </c>
      <c r="R261" s="47">
        <v>95000</v>
      </c>
      <c r="S261" s="47"/>
      <c r="T261" s="47"/>
      <c r="U261" s="47"/>
      <c r="V261" s="47"/>
      <c r="W261" s="47"/>
      <c r="X261" s="47"/>
      <c r="Y261" s="47"/>
      <c r="Z261" s="46"/>
      <c r="AA261" s="48" t="s">
        <v>266</v>
      </c>
      <c r="AB261" s="49">
        <v>44937</v>
      </c>
      <c r="AC261" s="40"/>
      <c r="AD261" s="50"/>
    </row>
    <row r="262" spans="1:30" ht="15.95" customHeight="1" x14ac:dyDescent="0.25">
      <c r="A262" s="28">
        <v>254</v>
      </c>
      <c r="B262" s="28" t="s">
        <v>40</v>
      </c>
      <c r="C262" s="29" t="s">
        <v>41</v>
      </c>
      <c r="D262" s="41" t="s">
        <v>332</v>
      </c>
      <c r="E262" s="42">
        <v>44504</v>
      </c>
      <c r="F262" s="43">
        <v>44543</v>
      </c>
      <c r="G262" s="32">
        <v>95000</v>
      </c>
      <c r="H262" s="33"/>
      <c r="I262" s="33"/>
      <c r="J262" s="44"/>
      <c r="K262" s="45"/>
      <c r="L262" s="33"/>
      <c r="M262" s="44"/>
      <c r="N262" s="46"/>
      <c r="O262" s="37">
        <v>95000</v>
      </c>
      <c r="P262" s="41" t="s">
        <v>332</v>
      </c>
      <c r="Q262" s="35">
        <v>95000</v>
      </c>
      <c r="R262" s="47">
        <v>95000</v>
      </c>
      <c r="S262" s="47"/>
      <c r="T262" s="47"/>
      <c r="U262" s="47"/>
      <c r="V262" s="47"/>
      <c r="W262" s="47"/>
      <c r="X262" s="47"/>
      <c r="Y262" s="47"/>
      <c r="Z262" s="46"/>
      <c r="AA262" s="48" t="s">
        <v>321</v>
      </c>
      <c r="AB262" s="49">
        <v>44599</v>
      </c>
      <c r="AC262" s="40"/>
      <c r="AD262" s="50"/>
    </row>
    <row r="263" spans="1:30" ht="15.95" customHeight="1" x14ac:dyDescent="0.25">
      <c r="A263" s="28">
        <v>255</v>
      </c>
      <c r="B263" s="28" t="s">
        <v>40</v>
      </c>
      <c r="C263" s="29" t="s">
        <v>41</v>
      </c>
      <c r="D263" s="41" t="s">
        <v>333</v>
      </c>
      <c r="E263" s="42">
        <v>44531</v>
      </c>
      <c r="F263" s="43">
        <v>44543</v>
      </c>
      <c r="G263" s="32">
        <v>95000</v>
      </c>
      <c r="H263" s="33"/>
      <c r="I263" s="33"/>
      <c r="J263" s="44"/>
      <c r="K263" s="45"/>
      <c r="L263" s="33"/>
      <c r="M263" s="44"/>
      <c r="N263" s="46"/>
      <c r="O263" s="37">
        <v>95000</v>
      </c>
      <c r="P263" s="41" t="s">
        <v>333</v>
      </c>
      <c r="Q263" s="35">
        <v>95000</v>
      </c>
      <c r="R263" s="47">
        <v>95000</v>
      </c>
      <c r="S263" s="47"/>
      <c r="T263" s="47"/>
      <c r="U263" s="47"/>
      <c r="V263" s="47"/>
      <c r="W263" s="47"/>
      <c r="X263" s="47"/>
      <c r="Y263" s="47"/>
      <c r="Z263" s="46"/>
      <c r="AA263" s="48" t="s">
        <v>321</v>
      </c>
      <c r="AB263" s="49">
        <v>44599</v>
      </c>
      <c r="AC263" s="40"/>
      <c r="AD263" s="50"/>
    </row>
    <row r="264" spans="1:30" ht="15.95" customHeight="1" x14ac:dyDescent="0.25">
      <c r="A264" s="28">
        <v>256</v>
      </c>
      <c r="B264" s="28" t="s">
        <v>40</v>
      </c>
      <c r="C264" s="29" t="s">
        <v>41</v>
      </c>
      <c r="D264" s="41" t="s">
        <v>334</v>
      </c>
      <c r="E264" s="42">
        <v>44508</v>
      </c>
      <c r="F264" s="43">
        <v>44543</v>
      </c>
      <c r="G264" s="32">
        <v>95000</v>
      </c>
      <c r="H264" s="33"/>
      <c r="I264" s="33"/>
      <c r="J264" s="44"/>
      <c r="K264" s="45"/>
      <c r="L264" s="33"/>
      <c r="M264" s="44"/>
      <c r="N264" s="46"/>
      <c r="O264" s="37">
        <v>95000</v>
      </c>
      <c r="P264" s="41" t="s">
        <v>334</v>
      </c>
      <c r="Q264" s="35">
        <v>95000</v>
      </c>
      <c r="R264" s="47">
        <v>95000</v>
      </c>
      <c r="S264" s="47"/>
      <c r="T264" s="47"/>
      <c r="U264" s="47"/>
      <c r="V264" s="47"/>
      <c r="W264" s="47"/>
      <c r="X264" s="47"/>
      <c r="Y264" s="47"/>
      <c r="Z264" s="46"/>
      <c r="AA264" s="48" t="s">
        <v>321</v>
      </c>
      <c r="AB264" s="49">
        <v>44599</v>
      </c>
      <c r="AC264" s="40"/>
      <c r="AD264" s="50"/>
    </row>
    <row r="265" spans="1:30" ht="15.95" customHeight="1" x14ac:dyDescent="0.25">
      <c r="A265" s="28">
        <v>257</v>
      </c>
      <c r="B265" s="28" t="s">
        <v>40</v>
      </c>
      <c r="C265" s="29" t="s">
        <v>41</v>
      </c>
      <c r="D265" s="41" t="s">
        <v>335</v>
      </c>
      <c r="E265" s="42">
        <v>44508</v>
      </c>
      <c r="F265" s="43">
        <v>44543</v>
      </c>
      <c r="G265" s="32">
        <v>95000</v>
      </c>
      <c r="H265" s="33"/>
      <c r="I265" s="33"/>
      <c r="J265" s="44"/>
      <c r="K265" s="45"/>
      <c r="L265" s="33"/>
      <c r="M265" s="44"/>
      <c r="N265" s="46"/>
      <c r="O265" s="37">
        <v>95000</v>
      </c>
      <c r="P265" s="41" t="s">
        <v>335</v>
      </c>
      <c r="Q265" s="35">
        <v>95000</v>
      </c>
      <c r="R265" s="47">
        <v>95000</v>
      </c>
      <c r="S265" s="47"/>
      <c r="T265" s="47"/>
      <c r="U265" s="47"/>
      <c r="V265" s="47"/>
      <c r="W265" s="47"/>
      <c r="X265" s="47"/>
      <c r="Y265" s="47"/>
      <c r="Z265" s="46"/>
      <c r="AA265" s="48" t="s">
        <v>321</v>
      </c>
      <c r="AB265" s="49">
        <v>44599</v>
      </c>
      <c r="AC265" s="40"/>
      <c r="AD265" s="50"/>
    </row>
    <row r="266" spans="1:30" ht="15.95" customHeight="1" x14ac:dyDescent="0.25">
      <c r="A266" s="28">
        <v>258</v>
      </c>
      <c r="B266" s="28" t="s">
        <v>40</v>
      </c>
      <c r="C266" s="29" t="s">
        <v>41</v>
      </c>
      <c r="D266" s="41" t="s">
        <v>336</v>
      </c>
      <c r="E266" s="42">
        <v>44516</v>
      </c>
      <c r="F266" s="43">
        <v>44543</v>
      </c>
      <c r="G266" s="32">
        <v>95000</v>
      </c>
      <c r="H266" s="33"/>
      <c r="I266" s="33"/>
      <c r="J266" s="44"/>
      <c r="K266" s="45"/>
      <c r="L266" s="33"/>
      <c r="M266" s="44"/>
      <c r="N266" s="46"/>
      <c r="O266" s="37">
        <v>95000</v>
      </c>
      <c r="P266" s="41" t="s">
        <v>336</v>
      </c>
      <c r="Q266" s="35">
        <v>95000</v>
      </c>
      <c r="R266" s="47">
        <v>95000</v>
      </c>
      <c r="S266" s="47"/>
      <c r="T266" s="47"/>
      <c r="U266" s="47"/>
      <c r="V266" s="47"/>
      <c r="W266" s="47"/>
      <c r="X266" s="47"/>
      <c r="Y266" s="47"/>
      <c r="Z266" s="46"/>
      <c r="AA266" s="48" t="s">
        <v>321</v>
      </c>
      <c r="AB266" s="49">
        <v>44599</v>
      </c>
      <c r="AC266" s="40"/>
      <c r="AD266" s="50"/>
    </row>
    <row r="267" spans="1:30" ht="15.95" customHeight="1" x14ac:dyDescent="0.25">
      <c r="A267" s="28">
        <v>259</v>
      </c>
      <c r="B267" s="28" t="s">
        <v>40</v>
      </c>
      <c r="C267" s="29" t="s">
        <v>41</v>
      </c>
      <c r="D267" s="41" t="s">
        <v>337</v>
      </c>
      <c r="E267" s="42">
        <v>44518</v>
      </c>
      <c r="F267" s="43">
        <v>44543</v>
      </c>
      <c r="G267" s="32">
        <v>95000</v>
      </c>
      <c r="H267" s="33"/>
      <c r="I267" s="33"/>
      <c r="J267" s="44"/>
      <c r="K267" s="45"/>
      <c r="L267" s="33"/>
      <c r="M267" s="44"/>
      <c r="N267" s="46"/>
      <c r="O267" s="37">
        <v>95000</v>
      </c>
      <c r="P267" s="41" t="s">
        <v>337</v>
      </c>
      <c r="Q267" s="35">
        <v>95000</v>
      </c>
      <c r="R267" s="47">
        <v>95000</v>
      </c>
      <c r="S267" s="47"/>
      <c r="T267" s="47"/>
      <c r="U267" s="47"/>
      <c r="V267" s="47"/>
      <c r="W267" s="47"/>
      <c r="X267" s="47"/>
      <c r="Y267" s="47"/>
      <c r="Z267" s="46"/>
      <c r="AA267" s="48" t="s">
        <v>321</v>
      </c>
      <c r="AB267" s="49">
        <v>44599</v>
      </c>
      <c r="AC267" s="40"/>
      <c r="AD267" s="50"/>
    </row>
    <row r="268" spans="1:30" ht="15.95" customHeight="1" x14ac:dyDescent="0.25">
      <c r="A268" s="28">
        <v>260</v>
      </c>
      <c r="B268" s="28" t="s">
        <v>40</v>
      </c>
      <c r="C268" s="29" t="s">
        <v>41</v>
      </c>
      <c r="D268" s="41" t="s">
        <v>338</v>
      </c>
      <c r="E268" s="42">
        <v>44527</v>
      </c>
      <c r="F268" s="43">
        <v>44543</v>
      </c>
      <c r="G268" s="32">
        <v>95000</v>
      </c>
      <c r="H268" s="33"/>
      <c r="I268" s="33"/>
      <c r="J268" s="44"/>
      <c r="K268" s="45"/>
      <c r="L268" s="33"/>
      <c r="M268" s="44"/>
      <c r="N268" s="46"/>
      <c r="O268" s="37">
        <v>95000</v>
      </c>
      <c r="P268" s="41" t="s">
        <v>338</v>
      </c>
      <c r="Q268" s="35">
        <v>95000</v>
      </c>
      <c r="R268" s="47">
        <v>95000</v>
      </c>
      <c r="S268" s="47"/>
      <c r="T268" s="47"/>
      <c r="U268" s="47"/>
      <c r="V268" s="47"/>
      <c r="W268" s="47"/>
      <c r="X268" s="47"/>
      <c r="Y268" s="47"/>
      <c r="Z268" s="46"/>
      <c r="AA268" s="48" t="s">
        <v>321</v>
      </c>
      <c r="AB268" s="49">
        <v>44599</v>
      </c>
      <c r="AC268" s="40"/>
      <c r="AD268" s="50"/>
    </row>
    <row r="269" spans="1:30" ht="15.95" customHeight="1" x14ac:dyDescent="0.25">
      <c r="A269" s="28">
        <v>261</v>
      </c>
      <c r="B269" s="28" t="s">
        <v>40</v>
      </c>
      <c r="C269" s="29" t="s">
        <v>41</v>
      </c>
      <c r="D269" s="41" t="s">
        <v>339</v>
      </c>
      <c r="E269" s="42">
        <v>44527</v>
      </c>
      <c r="F269" s="43">
        <v>44543</v>
      </c>
      <c r="G269" s="32">
        <v>95000</v>
      </c>
      <c r="H269" s="33"/>
      <c r="I269" s="33"/>
      <c r="J269" s="44"/>
      <c r="K269" s="45"/>
      <c r="L269" s="33"/>
      <c r="M269" s="44"/>
      <c r="N269" s="46"/>
      <c r="O269" s="37">
        <v>95000</v>
      </c>
      <c r="P269" s="41" t="s">
        <v>339</v>
      </c>
      <c r="Q269" s="35">
        <v>95000</v>
      </c>
      <c r="R269" s="47">
        <v>95000</v>
      </c>
      <c r="S269" s="47"/>
      <c r="T269" s="47"/>
      <c r="U269" s="47"/>
      <c r="V269" s="47"/>
      <c r="W269" s="47"/>
      <c r="X269" s="47"/>
      <c r="Y269" s="47"/>
      <c r="Z269" s="46"/>
      <c r="AA269" s="48" t="s">
        <v>321</v>
      </c>
      <c r="AB269" s="49">
        <v>44599</v>
      </c>
      <c r="AC269" s="40"/>
      <c r="AD269" s="50"/>
    </row>
    <row r="270" spans="1:30" ht="15.95" customHeight="1" x14ac:dyDescent="0.25">
      <c r="A270" s="28">
        <v>262</v>
      </c>
      <c r="B270" s="28" t="s">
        <v>40</v>
      </c>
      <c r="C270" s="29" t="s">
        <v>41</v>
      </c>
      <c r="D270" s="41" t="s">
        <v>340</v>
      </c>
      <c r="E270" s="42">
        <v>44580</v>
      </c>
      <c r="F270" s="43">
        <v>44593</v>
      </c>
      <c r="G270" s="32">
        <v>95000</v>
      </c>
      <c r="H270" s="33"/>
      <c r="I270" s="33"/>
      <c r="J270" s="44"/>
      <c r="K270" s="45"/>
      <c r="L270" s="33"/>
      <c r="M270" s="44"/>
      <c r="N270" s="46"/>
      <c r="O270" s="37">
        <v>95000</v>
      </c>
      <c r="P270" s="41" t="s">
        <v>340</v>
      </c>
      <c r="Q270" s="35">
        <v>95000</v>
      </c>
      <c r="R270" s="47">
        <v>95000</v>
      </c>
      <c r="S270" s="47"/>
      <c r="T270" s="47"/>
      <c r="U270" s="47"/>
      <c r="V270" s="47"/>
      <c r="W270" s="47"/>
      <c r="X270" s="47"/>
      <c r="Y270" s="47"/>
      <c r="Z270" s="46"/>
      <c r="AA270" s="48" t="s">
        <v>324</v>
      </c>
      <c r="AB270" s="49">
        <v>44658</v>
      </c>
      <c r="AC270" s="40"/>
      <c r="AD270" s="50"/>
    </row>
    <row r="271" spans="1:30" ht="15.95" customHeight="1" x14ac:dyDescent="0.25">
      <c r="A271" s="28">
        <v>263</v>
      </c>
      <c r="B271" s="28" t="s">
        <v>40</v>
      </c>
      <c r="C271" s="29" t="s">
        <v>41</v>
      </c>
      <c r="D271" s="41" t="s">
        <v>341</v>
      </c>
      <c r="E271" s="42">
        <v>44593</v>
      </c>
      <c r="F271" s="43">
        <v>44595</v>
      </c>
      <c r="G271" s="32">
        <v>95000</v>
      </c>
      <c r="H271" s="33"/>
      <c r="I271" s="33"/>
      <c r="J271" s="44"/>
      <c r="K271" s="45"/>
      <c r="L271" s="33"/>
      <c r="M271" s="44"/>
      <c r="N271" s="46"/>
      <c r="O271" s="37">
        <v>95000</v>
      </c>
      <c r="P271" s="41" t="s">
        <v>341</v>
      </c>
      <c r="Q271" s="35">
        <v>95000</v>
      </c>
      <c r="R271" s="47">
        <v>95000</v>
      </c>
      <c r="S271" s="47"/>
      <c r="T271" s="47"/>
      <c r="U271" s="47"/>
      <c r="V271" s="47"/>
      <c r="W271" s="47"/>
      <c r="X271" s="47"/>
      <c r="Y271" s="47"/>
      <c r="Z271" s="46"/>
      <c r="AA271" s="48" t="s">
        <v>324</v>
      </c>
      <c r="AB271" s="49">
        <v>44658</v>
      </c>
      <c r="AC271" s="40"/>
      <c r="AD271" s="50"/>
    </row>
    <row r="272" spans="1:30" ht="15.95" customHeight="1" x14ac:dyDescent="0.25">
      <c r="A272" s="28">
        <v>264</v>
      </c>
      <c r="B272" s="28" t="s">
        <v>40</v>
      </c>
      <c r="C272" s="29" t="s">
        <v>41</v>
      </c>
      <c r="D272" s="41" t="s">
        <v>342</v>
      </c>
      <c r="E272" s="42">
        <v>44557</v>
      </c>
      <c r="F272" s="43">
        <v>44564</v>
      </c>
      <c r="G272" s="32">
        <v>95000</v>
      </c>
      <c r="H272" s="33"/>
      <c r="I272" s="33"/>
      <c r="J272" s="44"/>
      <c r="K272" s="45"/>
      <c r="L272" s="33"/>
      <c r="M272" s="44"/>
      <c r="N272" s="46"/>
      <c r="O272" s="37">
        <v>95000</v>
      </c>
      <c r="P272" s="41" t="s">
        <v>342</v>
      </c>
      <c r="Q272" s="35">
        <v>95000</v>
      </c>
      <c r="R272" s="47">
        <v>95000</v>
      </c>
      <c r="S272" s="47"/>
      <c r="T272" s="47"/>
      <c r="U272" s="47"/>
      <c r="V272" s="47"/>
      <c r="W272" s="47"/>
      <c r="X272" s="47"/>
      <c r="Y272" s="47"/>
      <c r="Z272" s="46"/>
      <c r="AA272" s="48" t="s">
        <v>324</v>
      </c>
      <c r="AB272" s="49">
        <v>44658</v>
      </c>
      <c r="AC272" s="40"/>
      <c r="AD272" s="50"/>
    </row>
    <row r="273" spans="1:30" ht="15.95" customHeight="1" x14ac:dyDescent="0.25">
      <c r="A273" s="28">
        <v>265</v>
      </c>
      <c r="B273" s="28" t="s">
        <v>40</v>
      </c>
      <c r="C273" s="29" t="s">
        <v>41</v>
      </c>
      <c r="D273" s="41" t="s">
        <v>343</v>
      </c>
      <c r="E273" s="42">
        <v>44567</v>
      </c>
      <c r="F273" s="43">
        <v>44593</v>
      </c>
      <c r="G273" s="32">
        <v>95000</v>
      </c>
      <c r="H273" s="33"/>
      <c r="I273" s="33"/>
      <c r="J273" s="44"/>
      <c r="K273" s="45"/>
      <c r="L273" s="33"/>
      <c r="M273" s="44"/>
      <c r="N273" s="46"/>
      <c r="O273" s="37">
        <v>95000</v>
      </c>
      <c r="P273" s="41" t="s">
        <v>343</v>
      </c>
      <c r="Q273" s="35">
        <v>95000</v>
      </c>
      <c r="R273" s="47">
        <v>95000</v>
      </c>
      <c r="S273" s="47"/>
      <c r="T273" s="47"/>
      <c r="U273" s="47"/>
      <c r="V273" s="47"/>
      <c r="W273" s="47"/>
      <c r="X273" s="47"/>
      <c r="Y273" s="47"/>
      <c r="Z273" s="46"/>
      <c r="AA273" s="48" t="s">
        <v>324</v>
      </c>
      <c r="AB273" s="49">
        <v>44658</v>
      </c>
      <c r="AC273" s="40"/>
      <c r="AD273" s="50"/>
    </row>
    <row r="274" spans="1:30" ht="15.95" customHeight="1" x14ac:dyDescent="0.25">
      <c r="A274" s="28">
        <v>266</v>
      </c>
      <c r="B274" s="28" t="s">
        <v>40</v>
      </c>
      <c r="C274" s="29" t="s">
        <v>41</v>
      </c>
      <c r="D274" s="41" t="s">
        <v>344</v>
      </c>
      <c r="E274" s="42">
        <v>44567</v>
      </c>
      <c r="F274" s="43">
        <v>44593</v>
      </c>
      <c r="G274" s="32">
        <v>95000</v>
      </c>
      <c r="H274" s="33"/>
      <c r="I274" s="33"/>
      <c r="J274" s="44"/>
      <c r="K274" s="45"/>
      <c r="L274" s="33"/>
      <c r="M274" s="44"/>
      <c r="N274" s="46"/>
      <c r="O274" s="37">
        <v>95000</v>
      </c>
      <c r="P274" s="41" t="s">
        <v>344</v>
      </c>
      <c r="Q274" s="35">
        <v>95000</v>
      </c>
      <c r="R274" s="47">
        <v>95000</v>
      </c>
      <c r="S274" s="47"/>
      <c r="T274" s="47"/>
      <c r="U274" s="47"/>
      <c r="V274" s="47"/>
      <c r="W274" s="47"/>
      <c r="X274" s="47"/>
      <c r="Y274" s="47"/>
      <c r="Z274" s="46"/>
      <c r="AA274" s="48" t="s">
        <v>324</v>
      </c>
      <c r="AB274" s="49">
        <v>44658</v>
      </c>
      <c r="AC274" s="40"/>
      <c r="AD274" s="50"/>
    </row>
    <row r="275" spans="1:30" ht="15.95" customHeight="1" x14ac:dyDescent="0.25">
      <c r="A275" s="28">
        <v>267</v>
      </c>
      <c r="B275" s="28" t="s">
        <v>40</v>
      </c>
      <c r="C275" s="29" t="s">
        <v>41</v>
      </c>
      <c r="D275" s="41" t="s">
        <v>345</v>
      </c>
      <c r="E275" s="42">
        <v>44581</v>
      </c>
      <c r="F275" s="43">
        <v>44593</v>
      </c>
      <c r="G275" s="32">
        <v>95000</v>
      </c>
      <c r="H275" s="33"/>
      <c r="I275" s="33"/>
      <c r="J275" s="44"/>
      <c r="K275" s="45"/>
      <c r="L275" s="33"/>
      <c r="M275" s="44"/>
      <c r="N275" s="46"/>
      <c r="O275" s="37">
        <v>95000</v>
      </c>
      <c r="P275" s="41" t="s">
        <v>345</v>
      </c>
      <c r="Q275" s="35">
        <v>95000</v>
      </c>
      <c r="R275" s="47">
        <v>95000</v>
      </c>
      <c r="S275" s="47"/>
      <c r="T275" s="47"/>
      <c r="U275" s="47"/>
      <c r="V275" s="47"/>
      <c r="W275" s="47"/>
      <c r="X275" s="47"/>
      <c r="Y275" s="47"/>
      <c r="Z275" s="46"/>
      <c r="AA275" s="48" t="s">
        <v>324</v>
      </c>
      <c r="AB275" s="49">
        <v>44658</v>
      </c>
      <c r="AC275" s="40"/>
      <c r="AD275" s="50"/>
    </row>
    <row r="276" spans="1:30" ht="15.95" customHeight="1" x14ac:dyDescent="0.25">
      <c r="A276" s="28">
        <v>268</v>
      </c>
      <c r="B276" s="28" t="s">
        <v>40</v>
      </c>
      <c r="C276" s="29" t="s">
        <v>41</v>
      </c>
      <c r="D276" s="41" t="s">
        <v>346</v>
      </c>
      <c r="E276" s="42">
        <v>44581</v>
      </c>
      <c r="F276" s="43">
        <v>44593</v>
      </c>
      <c r="G276" s="32">
        <v>95000</v>
      </c>
      <c r="H276" s="33"/>
      <c r="I276" s="33"/>
      <c r="J276" s="44"/>
      <c r="K276" s="45"/>
      <c r="L276" s="33"/>
      <c r="M276" s="44"/>
      <c r="N276" s="46"/>
      <c r="O276" s="37">
        <v>95000</v>
      </c>
      <c r="P276" s="41" t="s">
        <v>346</v>
      </c>
      <c r="Q276" s="35">
        <v>95000</v>
      </c>
      <c r="R276" s="47">
        <v>95000</v>
      </c>
      <c r="S276" s="47"/>
      <c r="T276" s="47"/>
      <c r="U276" s="47"/>
      <c r="V276" s="47"/>
      <c r="W276" s="47"/>
      <c r="X276" s="47"/>
      <c r="Y276" s="47"/>
      <c r="Z276" s="46"/>
      <c r="AA276" s="48" t="s">
        <v>324</v>
      </c>
      <c r="AB276" s="49">
        <v>44658</v>
      </c>
      <c r="AC276" s="40"/>
      <c r="AD276" s="50"/>
    </row>
    <row r="277" spans="1:30" ht="15.95" customHeight="1" x14ac:dyDescent="0.25">
      <c r="A277" s="28">
        <v>269</v>
      </c>
      <c r="B277" s="28" t="s">
        <v>40</v>
      </c>
      <c r="C277" s="29" t="s">
        <v>41</v>
      </c>
      <c r="D277" s="41" t="s">
        <v>347</v>
      </c>
      <c r="E277" s="42">
        <v>44582</v>
      </c>
      <c r="F277" s="43">
        <v>44593</v>
      </c>
      <c r="G277" s="32">
        <v>95000</v>
      </c>
      <c r="H277" s="33"/>
      <c r="I277" s="33"/>
      <c r="J277" s="44"/>
      <c r="K277" s="45"/>
      <c r="L277" s="33"/>
      <c r="M277" s="44"/>
      <c r="N277" s="46"/>
      <c r="O277" s="37">
        <v>95000</v>
      </c>
      <c r="P277" s="41" t="s">
        <v>347</v>
      </c>
      <c r="Q277" s="35">
        <v>95000</v>
      </c>
      <c r="R277" s="47">
        <v>95000</v>
      </c>
      <c r="S277" s="47"/>
      <c r="T277" s="47"/>
      <c r="U277" s="47"/>
      <c r="V277" s="47"/>
      <c r="W277" s="47"/>
      <c r="X277" s="47"/>
      <c r="Y277" s="47"/>
      <c r="Z277" s="46"/>
      <c r="AA277" s="48" t="s">
        <v>324</v>
      </c>
      <c r="AB277" s="49">
        <v>44658</v>
      </c>
      <c r="AC277" s="40"/>
      <c r="AD277" s="50"/>
    </row>
    <row r="278" spans="1:30" ht="15.95" customHeight="1" x14ac:dyDescent="0.25">
      <c r="A278" s="28">
        <v>270</v>
      </c>
      <c r="B278" s="28" t="s">
        <v>40</v>
      </c>
      <c r="C278" s="29" t="s">
        <v>41</v>
      </c>
      <c r="D278" s="41" t="s">
        <v>348</v>
      </c>
      <c r="E278" s="42">
        <v>44595</v>
      </c>
      <c r="F278" s="43">
        <v>44596</v>
      </c>
      <c r="G278" s="32">
        <v>95000</v>
      </c>
      <c r="H278" s="33"/>
      <c r="I278" s="33"/>
      <c r="J278" s="44"/>
      <c r="K278" s="45"/>
      <c r="L278" s="33"/>
      <c r="M278" s="44"/>
      <c r="N278" s="46"/>
      <c r="O278" s="37">
        <v>95000</v>
      </c>
      <c r="P278" s="41" t="s">
        <v>348</v>
      </c>
      <c r="Q278" s="35">
        <v>95000</v>
      </c>
      <c r="R278" s="47">
        <v>95000</v>
      </c>
      <c r="S278" s="47"/>
      <c r="T278" s="47"/>
      <c r="U278" s="47"/>
      <c r="V278" s="47"/>
      <c r="W278" s="47"/>
      <c r="X278" s="47"/>
      <c r="Y278" s="47"/>
      <c r="Z278" s="46"/>
      <c r="AA278" s="48" t="s">
        <v>324</v>
      </c>
      <c r="AB278" s="49">
        <v>44658</v>
      </c>
      <c r="AC278" s="40"/>
      <c r="AD278" s="50"/>
    </row>
    <row r="279" spans="1:30" ht="15.95" customHeight="1" x14ac:dyDescent="0.25">
      <c r="A279" s="28">
        <v>271</v>
      </c>
      <c r="B279" s="28" t="s">
        <v>40</v>
      </c>
      <c r="C279" s="29" t="s">
        <v>41</v>
      </c>
      <c r="D279" s="41" t="s">
        <v>349</v>
      </c>
      <c r="E279" s="42">
        <v>44876</v>
      </c>
      <c r="F279" s="43">
        <v>44896</v>
      </c>
      <c r="G279" s="32">
        <v>95000</v>
      </c>
      <c r="H279" s="33"/>
      <c r="I279" s="33"/>
      <c r="J279" s="44"/>
      <c r="K279" s="45"/>
      <c r="L279" s="33"/>
      <c r="M279" s="44"/>
      <c r="N279" s="46"/>
      <c r="O279" s="37">
        <v>95000</v>
      </c>
      <c r="P279" s="41" t="s">
        <v>349</v>
      </c>
      <c r="Q279" s="35">
        <v>95000</v>
      </c>
      <c r="R279" s="47">
        <v>95000</v>
      </c>
      <c r="S279" s="47"/>
      <c r="T279" s="47"/>
      <c r="U279" s="47"/>
      <c r="V279" s="47"/>
      <c r="W279" s="47"/>
      <c r="X279" s="47"/>
      <c r="Y279" s="47"/>
      <c r="Z279" s="46"/>
      <c r="AA279" s="48" t="s">
        <v>266</v>
      </c>
      <c r="AB279" s="49">
        <v>44937</v>
      </c>
      <c r="AC279" s="40"/>
      <c r="AD279" s="50"/>
    </row>
    <row r="280" spans="1:30" ht="15.95" customHeight="1" x14ac:dyDescent="0.25">
      <c r="A280" s="28">
        <v>272</v>
      </c>
      <c r="B280" s="28" t="s">
        <v>40</v>
      </c>
      <c r="C280" s="29" t="s">
        <v>41</v>
      </c>
      <c r="D280" s="41" t="s">
        <v>350</v>
      </c>
      <c r="E280" s="42">
        <v>44873</v>
      </c>
      <c r="F280" s="43">
        <v>44896</v>
      </c>
      <c r="G280" s="32">
        <v>95000</v>
      </c>
      <c r="H280" s="33"/>
      <c r="I280" s="33"/>
      <c r="J280" s="44"/>
      <c r="K280" s="45"/>
      <c r="L280" s="33"/>
      <c r="M280" s="44"/>
      <c r="N280" s="46"/>
      <c r="O280" s="37">
        <v>95000</v>
      </c>
      <c r="P280" s="41" t="s">
        <v>350</v>
      </c>
      <c r="Q280" s="35">
        <v>95000</v>
      </c>
      <c r="R280" s="47">
        <v>95000</v>
      </c>
      <c r="S280" s="47"/>
      <c r="T280" s="47"/>
      <c r="U280" s="47"/>
      <c r="V280" s="47"/>
      <c r="W280" s="47"/>
      <c r="X280" s="47"/>
      <c r="Y280" s="47"/>
      <c r="Z280" s="46"/>
      <c r="AA280" s="48" t="s">
        <v>266</v>
      </c>
      <c r="AB280" s="49">
        <v>44937</v>
      </c>
      <c r="AC280" s="40"/>
      <c r="AD280" s="50"/>
    </row>
    <row r="281" spans="1:30" ht="15.95" customHeight="1" x14ac:dyDescent="0.25">
      <c r="A281" s="28">
        <v>273</v>
      </c>
      <c r="B281" s="28" t="s">
        <v>40</v>
      </c>
      <c r="C281" s="29" t="s">
        <v>41</v>
      </c>
      <c r="D281" s="41" t="s">
        <v>351</v>
      </c>
      <c r="E281" s="42">
        <v>44873</v>
      </c>
      <c r="F281" s="43">
        <v>44896</v>
      </c>
      <c r="G281" s="32">
        <v>95000</v>
      </c>
      <c r="H281" s="33"/>
      <c r="I281" s="33"/>
      <c r="J281" s="44"/>
      <c r="K281" s="45"/>
      <c r="L281" s="33"/>
      <c r="M281" s="44"/>
      <c r="N281" s="46"/>
      <c r="O281" s="37">
        <v>95000</v>
      </c>
      <c r="P281" s="41" t="s">
        <v>351</v>
      </c>
      <c r="Q281" s="35">
        <v>95000</v>
      </c>
      <c r="R281" s="47">
        <v>95000</v>
      </c>
      <c r="S281" s="47"/>
      <c r="T281" s="47"/>
      <c r="U281" s="47"/>
      <c r="V281" s="47"/>
      <c r="W281" s="47"/>
      <c r="X281" s="47"/>
      <c r="Y281" s="47"/>
      <c r="Z281" s="46"/>
      <c r="AA281" s="48" t="s">
        <v>266</v>
      </c>
      <c r="AB281" s="49">
        <v>44937</v>
      </c>
      <c r="AC281" s="40"/>
      <c r="AD281" s="50"/>
    </row>
    <row r="282" spans="1:30" ht="15.95" customHeight="1" x14ac:dyDescent="0.25">
      <c r="A282" s="28">
        <v>274</v>
      </c>
      <c r="B282" s="28" t="s">
        <v>40</v>
      </c>
      <c r="C282" s="29" t="s">
        <v>41</v>
      </c>
      <c r="D282" s="41" t="s">
        <v>352</v>
      </c>
      <c r="E282" s="42">
        <v>44874</v>
      </c>
      <c r="F282" s="43">
        <v>44896</v>
      </c>
      <c r="G282" s="32">
        <v>95000</v>
      </c>
      <c r="H282" s="33"/>
      <c r="I282" s="33"/>
      <c r="J282" s="44"/>
      <c r="K282" s="45"/>
      <c r="L282" s="33"/>
      <c r="M282" s="44"/>
      <c r="N282" s="46"/>
      <c r="O282" s="37">
        <v>95000</v>
      </c>
      <c r="P282" s="41" t="s">
        <v>352</v>
      </c>
      <c r="Q282" s="35">
        <v>95000</v>
      </c>
      <c r="R282" s="47">
        <v>95000</v>
      </c>
      <c r="S282" s="47"/>
      <c r="T282" s="47"/>
      <c r="U282" s="47"/>
      <c r="V282" s="47"/>
      <c r="W282" s="47"/>
      <c r="X282" s="47"/>
      <c r="Y282" s="47"/>
      <c r="Z282" s="46"/>
      <c r="AA282" s="48" t="s">
        <v>266</v>
      </c>
      <c r="AB282" s="49">
        <v>44937</v>
      </c>
      <c r="AC282" s="40"/>
      <c r="AD282" s="50"/>
    </row>
    <row r="283" spans="1:30" ht="15.95" customHeight="1" x14ac:dyDescent="0.25">
      <c r="A283" s="28">
        <v>275</v>
      </c>
      <c r="B283" s="28" t="s">
        <v>40</v>
      </c>
      <c r="C283" s="29" t="s">
        <v>41</v>
      </c>
      <c r="D283" s="41" t="s">
        <v>353</v>
      </c>
      <c r="E283" s="42">
        <v>44881</v>
      </c>
      <c r="F283" s="43">
        <v>44896</v>
      </c>
      <c r="G283" s="32">
        <v>95000</v>
      </c>
      <c r="H283" s="33"/>
      <c r="I283" s="33"/>
      <c r="J283" s="44"/>
      <c r="K283" s="45"/>
      <c r="L283" s="33"/>
      <c r="M283" s="44"/>
      <c r="N283" s="46"/>
      <c r="O283" s="37">
        <v>95000</v>
      </c>
      <c r="P283" s="41" t="s">
        <v>353</v>
      </c>
      <c r="Q283" s="35">
        <v>95000</v>
      </c>
      <c r="R283" s="47">
        <v>95000</v>
      </c>
      <c r="S283" s="47"/>
      <c r="T283" s="47"/>
      <c r="U283" s="47"/>
      <c r="V283" s="47"/>
      <c r="W283" s="47"/>
      <c r="X283" s="47"/>
      <c r="Y283" s="47"/>
      <c r="Z283" s="46"/>
      <c r="AA283" s="48" t="s">
        <v>266</v>
      </c>
      <c r="AB283" s="49">
        <v>44937</v>
      </c>
      <c r="AC283" s="40"/>
      <c r="AD283" s="50"/>
    </row>
    <row r="284" spans="1:30" ht="15.95" customHeight="1" x14ac:dyDescent="0.25">
      <c r="A284" s="28">
        <v>276</v>
      </c>
      <c r="B284" s="28" t="s">
        <v>40</v>
      </c>
      <c r="C284" s="29" t="s">
        <v>41</v>
      </c>
      <c r="D284" s="41" t="s">
        <v>354</v>
      </c>
      <c r="E284" s="42">
        <v>44888</v>
      </c>
      <c r="F284" s="43">
        <v>44896</v>
      </c>
      <c r="G284" s="32">
        <v>95000</v>
      </c>
      <c r="H284" s="33"/>
      <c r="I284" s="33"/>
      <c r="J284" s="44"/>
      <c r="K284" s="45"/>
      <c r="L284" s="33"/>
      <c r="M284" s="44"/>
      <c r="N284" s="46"/>
      <c r="O284" s="37">
        <v>95000</v>
      </c>
      <c r="P284" s="41" t="s">
        <v>354</v>
      </c>
      <c r="Q284" s="35">
        <v>95000</v>
      </c>
      <c r="R284" s="47">
        <v>95000</v>
      </c>
      <c r="S284" s="47"/>
      <c r="T284" s="47"/>
      <c r="U284" s="47"/>
      <c r="V284" s="47"/>
      <c r="W284" s="47"/>
      <c r="X284" s="47"/>
      <c r="Y284" s="47"/>
      <c r="Z284" s="46"/>
      <c r="AA284" s="48" t="s">
        <v>266</v>
      </c>
      <c r="AB284" s="49">
        <v>44937</v>
      </c>
      <c r="AC284" s="40"/>
      <c r="AD284" s="50"/>
    </row>
    <row r="285" spans="1:30" ht="15.95" customHeight="1" x14ac:dyDescent="0.25">
      <c r="A285" s="28">
        <v>277</v>
      </c>
      <c r="B285" s="28" t="s">
        <v>40</v>
      </c>
      <c r="C285" s="29" t="s">
        <v>41</v>
      </c>
      <c r="D285" s="41" t="s">
        <v>355</v>
      </c>
      <c r="E285" s="42">
        <v>44890</v>
      </c>
      <c r="F285" s="43">
        <v>44896</v>
      </c>
      <c r="G285" s="32">
        <v>95000</v>
      </c>
      <c r="H285" s="33"/>
      <c r="I285" s="33"/>
      <c r="J285" s="44"/>
      <c r="K285" s="45"/>
      <c r="L285" s="33"/>
      <c r="M285" s="44"/>
      <c r="N285" s="46"/>
      <c r="O285" s="37">
        <v>95000</v>
      </c>
      <c r="P285" s="41" t="s">
        <v>355</v>
      </c>
      <c r="Q285" s="35">
        <v>95000</v>
      </c>
      <c r="R285" s="47">
        <v>95000</v>
      </c>
      <c r="S285" s="47"/>
      <c r="T285" s="47"/>
      <c r="U285" s="47"/>
      <c r="V285" s="47"/>
      <c r="W285" s="47"/>
      <c r="X285" s="47"/>
      <c r="Y285" s="47"/>
      <c r="Z285" s="46"/>
      <c r="AA285" s="48" t="s">
        <v>266</v>
      </c>
      <c r="AB285" s="49">
        <v>44937</v>
      </c>
      <c r="AC285" s="40"/>
      <c r="AD285" s="50"/>
    </row>
    <row r="286" spans="1:30" ht="15.95" customHeight="1" x14ac:dyDescent="0.25">
      <c r="A286" s="28">
        <v>278</v>
      </c>
      <c r="B286" s="28" t="s">
        <v>40</v>
      </c>
      <c r="C286" s="29" t="s">
        <v>41</v>
      </c>
      <c r="D286" s="41" t="s">
        <v>356</v>
      </c>
      <c r="E286" s="42">
        <v>44893</v>
      </c>
      <c r="F286" s="43">
        <v>44900</v>
      </c>
      <c r="G286" s="32">
        <v>95000</v>
      </c>
      <c r="H286" s="33"/>
      <c r="I286" s="33"/>
      <c r="J286" s="44"/>
      <c r="K286" s="45"/>
      <c r="L286" s="33"/>
      <c r="M286" s="44"/>
      <c r="N286" s="46"/>
      <c r="O286" s="37">
        <v>95000</v>
      </c>
      <c r="P286" s="41" t="s">
        <v>356</v>
      </c>
      <c r="Q286" s="35">
        <v>95000</v>
      </c>
      <c r="R286" s="47">
        <v>95000</v>
      </c>
      <c r="S286" s="47"/>
      <c r="T286" s="47"/>
      <c r="U286" s="47"/>
      <c r="V286" s="47"/>
      <c r="W286" s="47"/>
      <c r="X286" s="47"/>
      <c r="Y286" s="47"/>
      <c r="Z286" s="46"/>
      <c r="AA286" s="48" t="s">
        <v>266</v>
      </c>
      <c r="AB286" s="49">
        <v>44937</v>
      </c>
      <c r="AC286" s="40"/>
      <c r="AD286" s="50"/>
    </row>
    <row r="287" spans="1:30" ht="15.95" customHeight="1" x14ac:dyDescent="0.25">
      <c r="A287" s="28">
        <v>279</v>
      </c>
      <c r="B287" s="28" t="s">
        <v>40</v>
      </c>
      <c r="C287" s="29" t="s">
        <v>41</v>
      </c>
      <c r="D287" s="41" t="s">
        <v>357</v>
      </c>
      <c r="E287" s="42">
        <v>44895</v>
      </c>
      <c r="F287" s="43">
        <v>44896</v>
      </c>
      <c r="G287" s="32">
        <v>95000</v>
      </c>
      <c r="H287" s="33"/>
      <c r="I287" s="33"/>
      <c r="J287" s="44"/>
      <c r="K287" s="45"/>
      <c r="L287" s="33"/>
      <c r="M287" s="44"/>
      <c r="N287" s="46"/>
      <c r="O287" s="37">
        <v>95000</v>
      </c>
      <c r="P287" s="41" t="s">
        <v>357</v>
      </c>
      <c r="Q287" s="35">
        <v>95000</v>
      </c>
      <c r="R287" s="47">
        <v>95000</v>
      </c>
      <c r="S287" s="47"/>
      <c r="T287" s="47"/>
      <c r="U287" s="47"/>
      <c r="V287" s="47"/>
      <c r="W287" s="47"/>
      <c r="X287" s="47"/>
      <c r="Y287" s="47"/>
      <c r="Z287" s="46"/>
      <c r="AA287" s="48" t="s">
        <v>266</v>
      </c>
      <c r="AB287" s="49">
        <v>44937</v>
      </c>
      <c r="AC287" s="40"/>
      <c r="AD287" s="50"/>
    </row>
    <row r="288" spans="1:30" ht="15.95" customHeight="1" x14ac:dyDescent="0.25">
      <c r="A288" s="28">
        <v>280</v>
      </c>
      <c r="B288" s="28" t="s">
        <v>40</v>
      </c>
      <c r="C288" s="29" t="s">
        <v>41</v>
      </c>
      <c r="D288" s="41" t="s">
        <v>358</v>
      </c>
      <c r="E288" s="42">
        <v>44877</v>
      </c>
      <c r="F288" s="43">
        <v>44896</v>
      </c>
      <c r="G288" s="32">
        <v>95220</v>
      </c>
      <c r="H288" s="33"/>
      <c r="I288" s="33"/>
      <c r="J288" s="44"/>
      <c r="K288" s="45"/>
      <c r="L288" s="33"/>
      <c r="M288" s="44"/>
      <c r="N288" s="46"/>
      <c r="O288" s="37">
        <v>95220</v>
      </c>
      <c r="P288" s="41" t="s">
        <v>358</v>
      </c>
      <c r="Q288" s="35">
        <v>95220</v>
      </c>
      <c r="R288" s="47">
        <v>95220</v>
      </c>
      <c r="S288" s="47"/>
      <c r="T288" s="47"/>
      <c r="U288" s="47"/>
      <c r="V288" s="47"/>
      <c r="W288" s="47"/>
      <c r="X288" s="47"/>
      <c r="Y288" s="47"/>
      <c r="Z288" s="46"/>
      <c r="AA288" s="48" t="s">
        <v>266</v>
      </c>
      <c r="AB288" s="49">
        <v>44937</v>
      </c>
      <c r="AC288" s="40"/>
      <c r="AD288" s="50"/>
    </row>
    <row r="289" spans="1:30" ht="15.95" customHeight="1" x14ac:dyDescent="0.25">
      <c r="A289" s="28">
        <v>281</v>
      </c>
      <c r="B289" s="28" t="s">
        <v>40</v>
      </c>
      <c r="C289" s="29" t="s">
        <v>41</v>
      </c>
      <c r="D289" s="41" t="s">
        <v>359</v>
      </c>
      <c r="E289" s="42">
        <v>44894</v>
      </c>
      <c r="F289" s="43">
        <v>44900</v>
      </c>
      <c r="G289" s="32">
        <v>95220</v>
      </c>
      <c r="H289" s="33"/>
      <c r="I289" s="33"/>
      <c r="J289" s="44"/>
      <c r="K289" s="45"/>
      <c r="L289" s="33"/>
      <c r="M289" s="44"/>
      <c r="N289" s="46"/>
      <c r="O289" s="37">
        <v>95220</v>
      </c>
      <c r="P289" s="41" t="s">
        <v>359</v>
      </c>
      <c r="Q289" s="35">
        <v>95220</v>
      </c>
      <c r="R289" s="47">
        <v>95220</v>
      </c>
      <c r="S289" s="47"/>
      <c r="T289" s="47"/>
      <c r="U289" s="47"/>
      <c r="V289" s="47"/>
      <c r="W289" s="47"/>
      <c r="X289" s="47"/>
      <c r="Y289" s="47"/>
      <c r="Z289" s="46"/>
      <c r="AA289" s="48" t="s">
        <v>266</v>
      </c>
      <c r="AB289" s="49">
        <v>44937</v>
      </c>
      <c r="AC289" s="40"/>
      <c r="AD289" s="50"/>
    </row>
    <row r="290" spans="1:30" ht="15.95" customHeight="1" x14ac:dyDescent="0.25">
      <c r="A290" s="28">
        <v>282</v>
      </c>
      <c r="B290" s="28" t="s">
        <v>40</v>
      </c>
      <c r="C290" s="29" t="s">
        <v>41</v>
      </c>
      <c r="D290" s="41" t="s">
        <v>360</v>
      </c>
      <c r="E290" s="42">
        <v>44900</v>
      </c>
      <c r="F290" s="43">
        <v>44900</v>
      </c>
      <c r="G290" s="32">
        <v>95353</v>
      </c>
      <c r="H290" s="33"/>
      <c r="I290" s="33"/>
      <c r="J290" s="44"/>
      <c r="K290" s="45"/>
      <c r="L290" s="33"/>
      <c r="M290" s="44"/>
      <c r="N290" s="46"/>
      <c r="O290" s="37">
        <v>95353</v>
      </c>
      <c r="P290" s="41" t="s">
        <v>360</v>
      </c>
      <c r="Q290" s="35">
        <v>95353</v>
      </c>
      <c r="R290" s="47">
        <v>95353</v>
      </c>
      <c r="S290" s="47"/>
      <c r="T290" s="47"/>
      <c r="U290" s="47"/>
      <c r="V290" s="47"/>
      <c r="W290" s="47"/>
      <c r="X290" s="47"/>
      <c r="Y290" s="47"/>
      <c r="Z290" s="46"/>
      <c r="AA290" s="48" t="s">
        <v>266</v>
      </c>
      <c r="AB290" s="49">
        <v>44937</v>
      </c>
      <c r="AC290" s="40"/>
      <c r="AD290" s="50"/>
    </row>
    <row r="291" spans="1:30" ht="15.95" customHeight="1" x14ac:dyDescent="0.25">
      <c r="A291" s="28">
        <v>283</v>
      </c>
      <c r="B291" s="28" t="s">
        <v>40</v>
      </c>
      <c r="C291" s="29" t="s">
        <v>45</v>
      </c>
      <c r="D291" s="41" t="s">
        <v>361</v>
      </c>
      <c r="E291" s="42">
        <v>44773</v>
      </c>
      <c r="F291" s="43">
        <v>44852</v>
      </c>
      <c r="G291" s="32">
        <v>19965226</v>
      </c>
      <c r="H291" s="33"/>
      <c r="I291" s="33"/>
      <c r="J291" s="44"/>
      <c r="K291" s="45"/>
      <c r="L291" s="33"/>
      <c r="M291" s="44"/>
      <c r="N291" s="46"/>
      <c r="O291" s="37">
        <v>97736</v>
      </c>
      <c r="P291" s="41" t="s">
        <v>361</v>
      </c>
      <c r="Q291" s="35">
        <v>19965226</v>
      </c>
      <c r="R291" s="47">
        <v>97736</v>
      </c>
      <c r="S291" s="47"/>
      <c r="T291" s="47"/>
      <c r="U291" s="47"/>
      <c r="V291" s="47"/>
      <c r="W291" s="47"/>
      <c r="X291" s="47"/>
      <c r="Y291" s="47"/>
      <c r="Z291" s="46"/>
      <c r="AA291" s="48" t="s">
        <v>278</v>
      </c>
      <c r="AB291" s="49">
        <v>44946</v>
      </c>
      <c r="AC291" s="40"/>
      <c r="AD291" s="50"/>
    </row>
    <row r="292" spans="1:30" ht="15.95" customHeight="1" x14ac:dyDescent="0.25">
      <c r="A292" s="28">
        <v>284</v>
      </c>
      <c r="B292" s="28" t="s">
        <v>40</v>
      </c>
      <c r="C292" s="29" t="s">
        <v>45</v>
      </c>
      <c r="D292" s="41" t="s">
        <v>362</v>
      </c>
      <c r="E292" s="42">
        <v>44865</v>
      </c>
      <c r="F292" s="43">
        <v>44896</v>
      </c>
      <c r="G292" s="32">
        <v>98973</v>
      </c>
      <c r="H292" s="33"/>
      <c r="I292" s="33"/>
      <c r="J292" s="44"/>
      <c r="K292" s="45"/>
      <c r="L292" s="33"/>
      <c r="M292" s="44"/>
      <c r="N292" s="46"/>
      <c r="O292" s="37">
        <v>98973</v>
      </c>
      <c r="P292" s="41" t="s">
        <v>362</v>
      </c>
      <c r="Q292" s="35">
        <v>98973</v>
      </c>
      <c r="R292" s="47">
        <v>98973</v>
      </c>
      <c r="S292" s="47"/>
      <c r="T292" s="47"/>
      <c r="U292" s="47"/>
      <c r="V292" s="47"/>
      <c r="W292" s="47"/>
      <c r="X292" s="47"/>
      <c r="Y292" s="47"/>
      <c r="Z292" s="46"/>
      <c r="AA292" s="48" t="s">
        <v>266</v>
      </c>
      <c r="AB292" s="49">
        <v>44937</v>
      </c>
      <c r="AC292" s="40"/>
      <c r="AD292" s="50"/>
    </row>
    <row r="293" spans="1:30" ht="15.95" customHeight="1" x14ac:dyDescent="0.25">
      <c r="A293" s="28">
        <v>285</v>
      </c>
      <c r="B293" s="28" t="s">
        <v>40</v>
      </c>
      <c r="C293" s="29" t="s">
        <v>41</v>
      </c>
      <c r="D293" s="41" t="s">
        <v>363</v>
      </c>
      <c r="E293" s="42">
        <v>44082</v>
      </c>
      <c r="F293" s="43">
        <v>44138</v>
      </c>
      <c r="G293" s="32">
        <v>108142</v>
      </c>
      <c r="H293" s="33"/>
      <c r="I293" s="33"/>
      <c r="J293" s="44"/>
      <c r="K293" s="45"/>
      <c r="L293" s="33"/>
      <c r="M293" s="44"/>
      <c r="N293" s="46"/>
      <c r="O293" s="37">
        <v>108142</v>
      </c>
      <c r="P293" s="41" t="s">
        <v>363</v>
      </c>
      <c r="Q293" s="35">
        <v>108142</v>
      </c>
      <c r="R293" s="47">
        <v>108142</v>
      </c>
      <c r="S293" s="47"/>
      <c r="T293" s="47"/>
      <c r="U293" s="47"/>
      <c r="V293" s="47"/>
      <c r="W293" s="47"/>
      <c r="X293" s="47"/>
      <c r="Y293" s="47"/>
      <c r="Z293" s="46"/>
      <c r="AA293" s="48" t="s">
        <v>266</v>
      </c>
      <c r="AB293" s="49">
        <v>44937</v>
      </c>
      <c r="AC293" s="40"/>
      <c r="AD293" s="50"/>
    </row>
    <row r="294" spans="1:30" ht="15.95" customHeight="1" x14ac:dyDescent="0.25">
      <c r="A294" s="28">
        <v>286</v>
      </c>
      <c r="B294" s="28" t="s">
        <v>40</v>
      </c>
      <c r="C294" s="29" t="s">
        <v>45</v>
      </c>
      <c r="D294" s="41" t="s">
        <v>364</v>
      </c>
      <c r="E294" s="42">
        <v>44845</v>
      </c>
      <c r="F294" s="43">
        <v>44898</v>
      </c>
      <c r="G294" s="32">
        <v>117182</v>
      </c>
      <c r="H294" s="33"/>
      <c r="I294" s="33"/>
      <c r="J294" s="44"/>
      <c r="K294" s="45"/>
      <c r="L294" s="33"/>
      <c r="M294" s="44"/>
      <c r="N294" s="46"/>
      <c r="O294" s="37">
        <v>117182</v>
      </c>
      <c r="P294" s="41" t="s">
        <v>364</v>
      </c>
      <c r="Q294" s="35">
        <v>117182</v>
      </c>
      <c r="R294" s="47">
        <v>117182</v>
      </c>
      <c r="S294" s="47"/>
      <c r="T294" s="47"/>
      <c r="U294" s="47"/>
      <c r="V294" s="47"/>
      <c r="W294" s="47"/>
      <c r="X294" s="47"/>
      <c r="Y294" s="47"/>
      <c r="Z294" s="46"/>
      <c r="AA294" s="48" t="s">
        <v>266</v>
      </c>
      <c r="AB294" s="49">
        <v>44937</v>
      </c>
      <c r="AC294" s="40"/>
      <c r="AD294" s="50"/>
    </row>
    <row r="295" spans="1:30" ht="15.95" customHeight="1" x14ac:dyDescent="0.25">
      <c r="A295" s="28">
        <v>287</v>
      </c>
      <c r="B295" s="28" t="s">
        <v>40</v>
      </c>
      <c r="C295" s="29" t="s">
        <v>45</v>
      </c>
      <c r="D295" s="41" t="s">
        <v>365</v>
      </c>
      <c r="E295" s="42">
        <v>44887</v>
      </c>
      <c r="F295" s="43">
        <v>44896</v>
      </c>
      <c r="G295" s="32">
        <v>126093</v>
      </c>
      <c r="H295" s="33"/>
      <c r="I295" s="33"/>
      <c r="J295" s="44"/>
      <c r="K295" s="45"/>
      <c r="L295" s="33"/>
      <c r="M295" s="44"/>
      <c r="N295" s="46"/>
      <c r="O295" s="37">
        <v>126093</v>
      </c>
      <c r="P295" s="41" t="s">
        <v>365</v>
      </c>
      <c r="Q295" s="35">
        <v>126093</v>
      </c>
      <c r="R295" s="47">
        <v>126093</v>
      </c>
      <c r="S295" s="47"/>
      <c r="T295" s="47"/>
      <c r="U295" s="47"/>
      <c r="V295" s="47"/>
      <c r="W295" s="47"/>
      <c r="X295" s="47"/>
      <c r="Y295" s="47"/>
      <c r="Z295" s="46"/>
      <c r="AA295" s="48" t="s">
        <v>266</v>
      </c>
      <c r="AB295" s="49">
        <v>44937</v>
      </c>
      <c r="AC295" s="40"/>
      <c r="AD295" s="50"/>
    </row>
    <row r="296" spans="1:30" ht="15.95" customHeight="1" x14ac:dyDescent="0.25">
      <c r="A296" s="28">
        <v>288</v>
      </c>
      <c r="B296" s="28" t="s">
        <v>40</v>
      </c>
      <c r="C296" s="29" t="s">
        <v>41</v>
      </c>
      <c r="D296" s="41" t="s">
        <v>366</v>
      </c>
      <c r="E296" s="42">
        <v>44375</v>
      </c>
      <c r="F296" s="43">
        <v>44414</v>
      </c>
      <c r="G296" s="32">
        <v>126630</v>
      </c>
      <c r="H296" s="33"/>
      <c r="I296" s="33"/>
      <c r="J296" s="44"/>
      <c r="K296" s="45"/>
      <c r="L296" s="33"/>
      <c r="M296" s="44"/>
      <c r="N296" s="46"/>
      <c r="O296" s="37">
        <v>126630</v>
      </c>
      <c r="P296" s="41" t="s">
        <v>366</v>
      </c>
      <c r="Q296" s="35">
        <v>126630</v>
      </c>
      <c r="R296" s="47">
        <v>126630</v>
      </c>
      <c r="S296" s="47"/>
      <c r="T296" s="47"/>
      <c r="U296" s="47"/>
      <c r="V296" s="47"/>
      <c r="W296" s="47"/>
      <c r="X296" s="47"/>
      <c r="Y296" s="47"/>
      <c r="Z296" s="46"/>
      <c r="AA296" s="48" t="s">
        <v>324</v>
      </c>
      <c r="AB296" s="49">
        <v>44658</v>
      </c>
      <c r="AC296" s="40"/>
      <c r="AD296" s="50"/>
    </row>
    <row r="297" spans="1:30" ht="15.95" customHeight="1" x14ac:dyDescent="0.25">
      <c r="A297" s="28">
        <v>289</v>
      </c>
      <c r="B297" s="28" t="s">
        <v>40</v>
      </c>
      <c r="C297" s="29" t="s">
        <v>41</v>
      </c>
      <c r="D297" s="41" t="s">
        <v>367</v>
      </c>
      <c r="E297" s="42">
        <v>44593</v>
      </c>
      <c r="F297" s="43">
        <v>44595</v>
      </c>
      <c r="G297" s="32">
        <v>130944</v>
      </c>
      <c r="H297" s="33"/>
      <c r="I297" s="33"/>
      <c r="J297" s="44"/>
      <c r="K297" s="45"/>
      <c r="L297" s="33"/>
      <c r="M297" s="44"/>
      <c r="N297" s="46"/>
      <c r="O297" s="37">
        <v>130944</v>
      </c>
      <c r="P297" s="41" t="s">
        <v>367</v>
      </c>
      <c r="Q297" s="35">
        <v>130944</v>
      </c>
      <c r="R297" s="47">
        <v>130944</v>
      </c>
      <c r="S297" s="47"/>
      <c r="T297" s="47"/>
      <c r="U297" s="47"/>
      <c r="V297" s="47"/>
      <c r="W297" s="47"/>
      <c r="X297" s="47"/>
      <c r="Y297" s="47"/>
      <c r="Z297" s="46"/>
      <c r="AA297" s="48" t="s">
        <v>324</v>
      </c>
      <c r="AB297" s="49">
        <v>44658</v>
      </c>
      <c r="AC297" s="40"/>
      <c r="AD297" s="50"/>
    </row>
    <row r="298" spans="1:30" ht="15.95" customHeight="1" x14ac:dyDescent="0.25">
      <c r="A298" s="28">
        <v>290</v>
      </c>
      <c r="B298" s="28" t="s">
        <v>40</v>
      </c>
      <c r="C298" s="29" t="s">
        <v>41</v>
      </c>
      <c r="D298" s="41" t="s">
        <v>368</v>
      </c>
      <c r="E298" s="42">
        <v>44775</v>
      </c>
      <c r="F298" s="43">
        <v>44803</v>
      </c>
      <c r="G298" s="32">
        <v>6455526</v>
      </c>
      <c r="H298" s="33"/>
      <c r="I298" s="33"/>
      <c r="J298" s="44"/>
      <c r="K298" s="45"/>
      <c r="L298" s="33"/>
      <c r="M298" s="44"/>
      <c r="N298" s="46"/>
      <c r="O298" s="37">
        <v>135000</v>
      </c>
      <c r="P298" s="41" t="s">
        <v>368</v>
      </c>
      <c r="Q298" s="35">
        <v>6455526</v>
      </c>
      <c r="R298" s="47">
        <v>135000</v>
      </c>
      <c r="S298" s="47"/>
      <c r="T298" s="47"/>
      <c r="U298" s="47"/>
      <c r="V298" s="47"/>
      <c r="W298" s="47"/>
      <c r="X298" s="47"/>
      <c r="Y298" s="47"/>
      <c r="Z298" s="46"/>
      <c r="AA298" s="48" t="s">
        <v>266</v>
      </c>
      <c r="AB298" s="49">
        <v>44937</v>
      </c>
      <c r="AC298" s="40"/>
      <c r="AD298" s="50"/>
    </row>
    <row r="299" spans="1:30" ht="15.95" customHeight="1" x14ac:dyDescent="0.25">
      <c r="A299" s="28">
        <v>291</v>
      </c>
      <c r="B299" s="28" t="s">
        <v>40</v>
      </c>
      <c r="C299" s="29" t="s">
        <v>45</v>
      </c>
      <c r="D299" s="41" t="s">
        <v>369</v>
      </c>
      <c r="E299" s="42">
        <v>44867</v>
      </c>
      <c r="F299" s="43">
        <v>44867</v>
      </c>
      <c r="G299" s="32">
        <v>161562</v>
      </c>
      <c r="H299" s="33"/>
      <c r="I299" s="33"/>
      <c r="J299" s="44"/>
      <c r="K299" s="45"/>
      <c r="L299" s="33"/>
      <c r="M299" s="44"/>
      <c r="N299" s="46"/>
      <c r="O299" s="37">
        <v>161562</v>
      </c>
      <c r="P299" s="41" t="s">
        <v>369</v>
      </c>
      <c r="Q299" s="35">
        <v>161562</v>
      </c>
      <c r="R299" s="47">
        <v>161562</v>
      </c>
      <c r="S299" s="47"/>
      <c r="T299" s="47"/>
      <c r="U299" s="47"/>
      <c r="V299" s="47"/>
      <c r="W299" s="47"/>
      <c r="X299" s="47"/>
      <c r="Y299" s="47"/>
      <c r="Z299" s="46"/>
      <c r="AA299" s="48" t="s">
        <v>370</v>
      </c>
      <c r="AB299" s="49">
        <v>45054</v>
      </c>
      <c r="AC299" s="40"/>
      <c r="AD299" s="50"/>
    </row>
    <row r="300" spans="1:30" ht="15.95" customHeight="1" x14ac:dyDescent="0.25">
      <c r="A300" s="28">
        <v>292</v>
      </c>
      <c r="B300" s="28" t="s">
        <v>40</v>
      </c>
      <c r="C300" s="29" t="s">
        <v>41</v>
      </c>
      <c r="D300" s="41" t="s">
        <v>371</v>
      </c>
      <c r="E300" s="42">
        <v>44895</v>
      </c>
      <c r="F300" s="43">
        <v>44896</v>
      </c>
      <c r="G300" s="32">
        <v>186071</v>
      </c>
      <c r="H300" s="33"/>
      <c r="I300" s="33"/>
      <c r="J300" s="44"/>
      <c r="K300" s="45"/>
      <c r="L300" s="33"/>
      <c r="M300" s="44"/>
      <c r="N300" s="46"/>
      <c r="O300" s="37">
        <v>186071</v>
      </c>
      <c r="P300" s="41" t="s">
        <v>371</v>
      </c>
      <c r="Q300" s="35">
        <v>186071</v>
      </c>
      <c r="R300" s="47">
        <v>186071</v>
      </c>
      <c r="S300" s="47"/>
      <c r="T300" s="47"/>
      <c r="U300" s="47"/>
      <c r="V300" s="47"/>
      <c r="W300" s="47"/>
      <c r="X300" s="47"/>
      <c r="Y300" s="47"/>
      <c r="Z300" s="46"/>
      <c r="AA300" s="48" t="s">
        <v>266</v>
      </c>
      <c r="AB300" s="49">
        <v>44937</v>
      </c>
      <c r="AC300" s="40"/>
      <c r="AD300" s="50"/>
    </row>
    <row r="301" spans="1:30" ht="15.95" customHeight="1" x14ac:dyDescent="0.25">
      <c r="A301" s="28">
        <v>293</v>
      </c>
      <c r="B301" s="28" t="s">
        <v>40</v>
      </c>
      <c r="C301" s="29" t="s">
        <v>41</v>
      </c>
      <c r="D301" s="41" t="s">
        <v>372</v>
      </c>
      <c r="E301" s="42">
        <v>44517</v>
      </c>
      <c r="F301" s="43">
        <v>44543</v>
      </c>
      <c r="G301" s="32">
        <v>200000</v>
      </c>
      <c r="H301" s="33"/>
      <c r="I301" s="33"/>
      <c r="J301" s="44"/>
      <c r="K301" s="45"/>
      <c r="L301" s="33"/>
      <c r="M301" s="44"/>
      <c r="N301" s="46"/>
      <c r="O301" s="37">
        <v>200000</v>
      </c>
      <c r="P301" s="41" t="s">
        <v>372</v>
      </c>
      <c r="Q301" s="35">
        <v>200000</v>
      </c>
      <c r="R301" s="47">
        <v>200000</v>
      </c>
      <c r="S301" s="47"/>
      <c r="T301" s="47"/>
      <c r="U301" s="47"/>
      <c r="V301" s="47"/>
      <c r="W301" s="47"/>
      <c r="X301" s="47"/>
      <c r="Y301" s="47"/>
      <c r="Z301" s="46"/>
      <c r="AA301" s="48" t="s">
        <v>321</v>
      </c>
      <c r="AB301" s="49">
        <v>44599</v>
      </c>
      <c r="AC301" s="40"/>
      <c r="AD301" s="50"/>
    </row>
    <row r="302" spans="1:30" ht="15.95" customHeight="1" x14ac:dyDescent="0.25">
      <c r="A302" s="28">
        <v>294</v>
      </c>
      <c r="B302" s="28" t="s">
        <v>40</v>
      </c>
      <c r="C302" s="29" t="s">
        <v>41</v>
      </c>
      <c r="D302" s="41" t="s">
        <v>373</v>
      </c>
      <c r="E302" s="42">
        <v>44519</v>
      </c>
      <c r="F302" s="43">
        <v>44543</v>
      </c>
      <c r="G302" s="32">
        <v>200000</v>
      </c>
      <c r="H302" s="33"/>
      <c r="I302" s="33"/>
      <c r="J302" s="44"/>
      <c r="K302" s="45"/>
      <c r="L302" s="33"/>
      <c r="M302" s="44"/>
      <c r="N302" s="46"/>
      <c r="O302" s="37">
        <v>200000</v>
      </c>
      <c r="P302" s="41" t="s">
        <v>373</v>
      </c>
      <c r="Q302" s="35">
        <v>200000</v>
      </c>
      <c r="R302" s="47">
        <v>200000</v>
      </c>
      <c r="S302" s="47"/>
      <c r="T302" s="47"/>
      <c r="U302" s="47"/>
      <c r="V302" s="47"/>
      <c r="W302" s="47"/>
      <c r="X302" s="47"/>
      <c r="Y302" s="47"/>
      <c r="Z302" s="46"/>
      <c r="AA302" s="48" t="s">
        <v>321</v>
      </c>
      <c r="AB302" s="49">
        <v>44599</v>
      </c>
      <c r="AC302" s="40"/>
      <c r="AD302" s="50"/>
    </row>
    <row r="303" spans="1:30" ht="15.95" customHeight="1" x14ac:dyDescent="0.25">
      <c r="A303" s="28">
        <v>295</v>
      </c>
      <c r="B303" s="28" t="s">
        <v>40</v>
      </c>
      <c r="C303" s="29" t="s">
        <v>41</v>
      </c>
      <c r="D303" s="41" t="s">
        <v>374</v>
      </c>
      <c r="E303" s="42">
        <v>44527</v>
      </c>
      <c r="F303" s="43">
        <v>44543</v>
      </c>
      <c r="G303" s="32">
        <v>200000</v>
      </c>
      <c r="H303" s="33"/>
      <c r="I303" s="33"/>
      <c r="J303" s="44"/>
      <c r="K303" s="45"/>
      <c r="L303" s="33"/>
      <c r="M303" s="44"/>
      <c r="N303" s="46"/>
      <c r="O303" s="37">
        <v>200000</v>
      </c>
      <c r="P303" s="41" t="s">
        <v>374</v>
      </c>
      <c r="Q303" s="35">
        <v>200000</v>
      </c>
      <c r="R303" s="47">
        <v>200000</v>
      </c>
      <c r="S303" s="47"/>
      <c r="T303" s="47"/>
      <c r="U303" s="47"/>
      <c r="V303" s="47"/>
      <c r="W303" s="47"/>
      <c r="X303" s="47"/>
      <c r="Y303" s="47"/>
      <c r="Z303" s="46"/>
      <c r="AA303" s="48" t="s">
        <v>321</v>
      </c>
      <c r="AB303" s="49">
        <v>44599</v>
      </c>
      <c r="AC303" s="40"/>
      <c r="AD303" s="50"/>
    </row>
    <row r="304" spans="1:30" ht="15.95" customHeight="1" x14ac:dyDescent="0.25">
      <c r="A304" s="28">
        <v>296</v>
      </c>
      <c r="B304" s="28" t="s">
        <v>40</v>
      </c>
      <c r="C304" s="29" t="s">
        <v>41</v>
      </c>
      <c r="D304" s="41" t="s">
        <v>375</v>
      </c>
      <c r="E304" s="42">
        <v>44559</v>
      </c>
      <c r="F304" s="43">
        <v>44564</v>
      </c>
      <c r="G304" s="32">
        <v>200000</v>
      </c>
      <c r="H304" s="33"/>
      <c r="I304" s="33"/>
      <c r="J304" s="44"/>
      <c r="K304" s="45"/>
      <c r="L304" s="33"/>
      <c r="M304" s="44"/>
      <c r="N304" s="46"/>
      <c r="O304" s="37">
        <v>200000</v>
      </c>
      <c r="P304" s="41" t="s">
        <v>375</v>
      </c>
      <c r="Q304" s="35">
        <v>200000</v>
      </c>
      <c r="R304" s="47">
        <v>200000</v>
      </c>
      <c r="S304" s="47"/>
      <c r="T304" s="47"/>
      <c r="U304" s="47"/>
      <c r="V304" s="47"/>
      <c r="W304" s="47"/>
      <c r="X304" s="47"/>
      <c r="Y304" s="47"/>
      <c r="Z304" s="46"/>
      <c r="AA304" s="48" t="s">
        <v>324</v>
      </c>
      <c r="AB304" s="49">
        <v>44658</v>
      </c>
      <c r="AC304" s="40"/>
      <c r="AD304" s="50"/>
    </row>
    <row r="305" spans="1:30" ht="15.95" customHeight="1" x14ac:dyDescent="0.25">
      <c r="A305" s="28">
        <v>297</v>
      </c>
      <c r="B305" s="28" t="s">
        <v>40</v>
      </c>
      <c r="C305" s="29" t="s">
        <v>41</v>
      </c>
      <c r="D305" s="41" t="s">
        <v>376</v>
      </c>
      <c r="E305" s="42">
        <v>44559</v>
      </c>
      <c r="F305" s="43">
        <v>44564</v>
      </c>
      <c r="G305" s="32">
        <v>200000</v>
      </c>
      <c r="H305" s="33"/>
      <c r="I305" s="33"/>
      <c r="J305" s="44"/>
      <c r="K305" s="45"/>
      <c r="L305" s="33"/>
      <c r="M305" s="44"/>
      <c r="N305" s="46"/>
      <c r="O305" s="37">
        <v>200000</v>
      </c>
      <c r="P305" s="41" t="s">
        <v>376</v>
      </c>
      <c r="Q305" s="35">
        <v>200000</v>
      </c>
      <c r="R305" s="47">
        <v>200000</v>
      </c>
      <c r="S305" s="47"/>
      <c r="T305" s="47"/>
      <c r="U305" s="47"/>
      <c r="V305" s="47"/>
      <c r="W305" s="47"/>
      <c r="X305" s="47"/>
      <c r="Y305" s="47"/>
      <c r="Z305" s="46"/>
      <c r="AA305" s="48" t="s">
        <v>324</v>
      </c>
      <c r="AB305" s="49">
        <v>44658</v>
      </c>
      <c r="AC305" s="40"/>
      <c r="AD305" s="50"/>
    </row>
    <row r="306" spans="1:30" ht="15.95" customHeight="1" x14ac:dyDescent="0.25">
      <c r="A306" s="28">
        <v>298</v>
      </c>
      <c r="B306" s="28" t="s">
        <v>40</v>
      </c>
      <c r="C306" s="29" t="s">
        <v>41</v>
      </c>
      <c r="D306" s="41" t="s">
        <v>377</v>
      </c>
      <c r="E306" s="42">
        <v>44573</v>
      </c>
      <c r="F306" s="43">
        <v>44593</v>
      </c>
      <c r="G306" s="32">
        <v>200000</v>
      </c>
      <c r="H306" s="33"/>
      <c r="I306" s="33"/>
      <c r="J306" s="44"/>
      <c r="K306" s="45"/>
      <c r="L306" s="33"/>
      <c r="M306" s="44"/>
      <c r="N306" s="46"/>
      <c r="O306" s="37">
        <v>200000</v>
      </c>
      <c r="P306" s="41" t="s">
        <v>377</v>
      </c>
      <c r="Q306" s="35">
        <v>200000</v>
      </c>
      <c r="R306" s="47">
        <v>200000</v>
      </c>
      <c r="S306" s="47"/>
      <c r="T306" s="47"/>
      <c r="U306" s="47"/>
      <c r="V306" s="47"/>
      <c r="W306" s="47"/>
      <c r="X306" s="47"/>
      <c r="Y306" s="47"/>
      <c r="Z306" s="46"/>
      <c r="AA306" s="48" t="s">
        <v>324</v>
      </c>
      <c r="AB306" s="49">
        <v>44658</v>
      </c>
      <c r="AC306" s="40"/>
      <c r="AD306" s="50"/>
    </row>
    <row r="307" spans="1:30" ht="15.95" customHeight="1" x14ac:dyDescent="0.25">
      <c r="A307" s="28">
        <v>299</v>
      </c>
      <c r="B307" s="28" t="s">
        <v>40</v>
      </c>
      <c r="C307" s="29" t="s">
        <v>41</v>
      </c>
      <c r="D307" s="41" t="s">
        <v>378</v>
      </c>
      <c r="E307" s="42">
        <v>44592</v>
      </c>
      <c r="F307" s="43">
        <v>44595</v>
      </c>
      <c r="G307" s="32">
        <v>200000</v>
      </c>
      <c r="H307" s="33"/>
      <c r="I307" s="33"/>
      <c r="J307" s="44"/>
      <c r="K307" s="45"/>
      <c r="L307" s="33"/>
      <c r="M307" s="44"/>
      <c r="N307" s="46"/>
      <c r="O307" s="37">
        <v>200000</v>
      </c>
      <c r="P307" s="41" t="s">
        <v>378</v>
      </c>
      <c r="Q307" s="35">
        <v>200000</v>
      </c>
      <c r="R307" s="47">
        <v>200000</v>
      </c>
      <c r="S307" s="47"/>
      <c r="T307" s="47"/>
      <c r="U307" s="47"/>
      <c r="V307" s="47"/>
      <c r="W307" s="47"/>
      <c r="X307" s="47"/>
      <c r="Y307" s="47"/>
      <c r="Z307" s="46"/>
      <c r="AA307" s="48" t="s">
        <v>324</v>
      </c>
      <c r="AB307" s="49">
        <v>44658</v>
      </c>
      <c r="AC307" s="40"/>
      <c r="AD307" s="50"/>
    </row>
    <row r="308" spans="1:30" ht="15.95" customHeight="1" x14ac:dyDescent="0.25">
      <c r="A308" s="28">
        <v>300</v>
      </c>
      <c r="B308" s="28" t="s">
        <v>40</v>
      </c>
      <c r="C308" s="29" t="s">
        <v>45</v>
      </c>
      <c r="D308" s="41" t="s">
        <v>379</v>
      </c>
      <c r="E308" s="42">
        <v>44873</v>
      </c>
      <c r="F308" s="43">
        <v>44896</v>
      </c>
      <c r="G308" s="32">
        <v>200000</v>
      </c>
      <c r="H308" s="33"/>
      <c r="I308" s="33"/>
      <c r="J308" s="44"/>
      <c r="K308" s="45"/>
      <c r="L308" s="33"/>
      <c r="M308" s="44"/>
      <c r="N308" s="46"/>
      <c r="O308" s="37">
        <v>200000</v>
      </c>
      <c r="P308" s="41" t="s">
        <v>379</v>
      </c>
      <c r="Q308" s="35">
        <v>200000</v>
      </c>
      <c r="R308" s="47">
        <v>200000</v>
      </c>
      <c r="S308" s="47"/>
      <c r="T308" s="47"/>
      <c r="U308" s="47"/>
      <c r="V308" s="47"/>
      <c r="W308" s="47"/>
      <c r="X308" s="47"/>
      <c r="Y308" s="47"/>
      <c r="Z308" s="46"/>
      <c r="AA308" s="48" t="s">
        <v>266</v>
      </c>
      <c r="AB308" s="49">
        <v>44937</v>
      </c>
      <c r="AC308" s="40"/>
      <c r="AD308" s="50"/>
    </row>
    <row r="309" spans="1:30" ht="15.95" customHeight="1" x14ac:dyDescent="0.25">
      <c r="A309" s="28">
        <v>301</v>
      </c>
      <c r="B309" s="28" t="s">
        <v>40</v>
      </c>
      <c r="C309" s="29" t="s">
        <v>41</v>
      </c>
      <c r="D309" s="41" t="s">
        <v>380</v>
      </c>
      <c r="E309" s="42">
        <v>44558</v>
      </c>
      <c r="F309" s="43">
        <v>44564</v>
      </c>
      <c r="G309" s="32">
        <v>200000</v>
      </c>
      <c r="H309" s="33"/>
      <c r="I309" s="33"/>
      <c r="J309" s="44"/>
      <c r="K309" s="45"/>
      <c r="L309" s="33"/>
      <c r="M309" s="44"/>
      <c r="N309" s="46"/>
      <c r="O309" s="37">
        <v>200000</v>
      </c>
      <c r="P309" s="41" t="s">
        <v>380</v>
      </c>
      <c r="Q309" s="35">
        <v>200000</v>
      </c>
      <c r="R309" s="47">
        <v>200000</v>
      </c>
      <c r="S309" s="47"/>
      <c r="T309" s="47"/>
      <c r="U309" s="47"/>
      <c r="V309" s="47"/>
      <c r="W309" s="47"/>
      <c r="X309" s="47"/>
      <c r="Y309" s="47"/>
      <c r="Z309" s="46"/>
      <c r="AA309" s="48" t="s">
        <v>324</v>
      </c>
      <c r="AB309" s="49">
        <v>44658</v>
      </c>
      <c r="AC309" s="40"/>
      <c r="AD309" s="50"/>
    </row>
    <row r="310" spans="1:30" ht="15.95" customHeight="1" x14ac:dyDescent="0.25">
      <c r="A310" s="28">
        <v>302</v>
      </c>
      <c r="B310" s="28" t="s">
        <v>40</v>
      </c>
      <c r="C310" s="29" t="s">
        <v>41</v>
      </c>
      <c r="D310" s="41" t="s">
        <v>381</v>
      </c>
      <c r="E310" s="42">
        <v>44875</v>
      </c>
      <c r="F310" s="43">
        <v>44896</v>
      </c>
      <c r="G310" s="32">
        <v>200000</v>
      </c>
      <c r="H310" s="33"/>
      <c r="I310" s="33"/>
      <c r="J310" s="44"/>
      <c r="K310" s="45"/>
      <c r="L310" s="33"/>
      <c r="M310" s="44"/>
      <c r="N310" s="46"/>
      <c r="O310" s="37">
        <v>200000</v>
      </c>
      <c r="P310" s="41" t="s">
        <v>381</v>
      </c>
      <c r="Q310" s="35">
        <v>200000</v>
      </c>
      <c r="R310" s="47">
        <v>200000</v>
      </c>
      <c r="S310" s="47"/>
      <c r="T310" s="47"/>
      <c r="U310" s="47"/>
      <c r="V310" s="47"/>
      <c r="W310" s="47"/>
      <c r="X310" s="47"/>
      <c r="Y310" s="47"/>
      <c r="Z310" s="46"/>
      <c r="AA310" s="48" t="s">
        <v>266</v>
      </c>
      <c r="AB310" s="49">
        <v>44937</v>
      </c>
      <c r="AC310" s="40"/>
      <c r="AD310" s="50"/>
    </row>
    <row r="311" spans="1:30" ht="15.95" customHeight="1" x14ac:dyDescent="0.25">
      <c r="A311" s="28">
        <v>303</v>
      </c>
      <c r="B311" s="28" t="s">
        <v>40</v>
      </c>
      <c r="C311" s="29" t="s">
        <v>41</v>
      </c>
      <c r="D311" s="41" t="s">
        <v>382</v>
      </c>
      <c r="E311" s="42">
        <v>44900</v>
      </c>
      <c r="F311" s="43">
        <v>44900</v>
      </c>
      <c r="G311" s="32">
        <v>200000</v>
      </c>
      <c r="H311" s="33"/>
      <c r="I311" s="33"/>
      <c r="J311" s="44"/>
      <c r="K311" s="45"/>
      <c r="L311" s="33"/>
      <c r="M311" s="44"/>
      <c r="N311" s="46"/>
      <c r="O311" s="37">
        <v>200000</v>
      </c>
      <c r="P311" s="41" t="s">
        <v>382</v>
      </c>
      <c r="Q311" s="35">
        <v>200000</v>
      </c>
      <c r="R311" s="47">
        <v>200000</v>
      </c>
      <c r="S311" s="47"/>
      <c r="T311" s="47"/>
      <c r="U311" s="47"/>
      <c r="V311" s="47"/>
      <c r="W311" s="47"/>
      <c r="X311" s="47"/>
      <c r="Y311" s="47"/>
      <c r="Z311" s="46"/>
      <c r="AA311" s="48" t="s">
        <v>266</v>
      </c>
      <c r="AB311" s="49">
        <v>44937</v>
      </c>
      <c r="AC311" s="40"/>
      <c r="AD311" s="50"/>
    </row>
    <row r="312" spans="1:30" ht="15.95" customHeight="1" x14ac:dyDescent="0.25">
      <c r="A312" s="28">
        <v>304</v>
      </c>
      <c r="B312" s="28" t="s">
        <v>40</v>
      </c>
      <c r="C312" s="29" t="s">
        <v>45</v>
      </c>
      <c r="D312" s="41" t="s">
        <v>383</v>
      </c>
      <c r="E312" s="42">
        <v>44894</v>
      </c>
      <c r="F312" s="43">
        <v>44898</v>
      </c>
      <c r="G312" s="32">
        <v>200000</v>
      </c>
      <c r="H312" s="33"/>
      <c r="I312" s="33"/>
      <c r="J312" s="44"/>
      <c r="K312" s="45"/>
      <c r="L312" s="33"/>
      <c r="M312" s="44"/>
      <c r="N312" s="46"/>
      <c r="O312" s="37">
        <v>200000</v>
      </c>
      <c r="P312" s="41" t="s">
        <v>383</v>
      </c>
      <c r="Q312" s="35">
        <v>200000</v>
      </c>
      <c r="R312" s="47">
        <v>200000</v>
      </c>
      <c r="S312" s="47"/>
      <c r="T312" s="47"/>
      <c r="U312" s="47"/>
      <c r="V312" s="47"/>
      <c r="W312" s="47"/>
      <c r="X312" s="47"/>
      <c r="Y312" s="47"/>
      <c r="Z312" s="46"/>
      <c r="AA312" s="48" t="s">
        <v>266</v>
      </c>
      <c r="AB312" s="49">
        <v>44937</v>
      </c>
      <c r="AC312" s="40"/>
      <c r="AD312" s="50"/>
    </row>
    <row r="313" spans="1:30" ht="15.95" customHeight="1" x14ac:dyDescent="0.25">
      <c r="A313" s="28">
        <v>305</v>
      </c>
      <c r="B313" s="28" t="s">
        <v>40</v>
      </c>
      <c r="C313" s="29" t="s">
        <v>41</v>
      </c>
      <c r="D313" s="41" t="s">
        <v>384</v>
      </c>
      <c r="E313" s="42">
        <v>44882</v>
      </c>
      <c r="F313" s="43">
        <v>44896</v>
      </c>
      <c r="G313" s="32">
        <v>200000</v>
      </c>
      <c r="H313" s="33"/>
      <c r="I313" s="33"/>
      <c r="J313" s="44"/>
      <c r="K313" s="45"/>
      <c r="L313" s="33"/>
      <c r="M313" s="44"/>
      <c r="N313" s="46"/>
      <c r="O313" s="37">
        <v>200000</v>
      </c>
      <c r="P313" s="41" t="s">
        <v>384</v>
      </c>
      <c r="Q313" s="35">
        <v>200000</v>
      </c>
      <c r="R313" s="47">
        <v>200000</v>
      </c>
      <c r="S313" s="47"/>
      <c r="T313" s="47"/>
      <c r="U313" s="47"/>
      <c r="V313" s="47"/>
      <c r="W313" s="47"/>
      <c r="X313" s="47"/>
      <c r="Y313" s="47"/>
      <c r="Z313" s="46"/>
      <c r="AA313" s="48" t="s">
        <v>266</v>
      </c>
      <c r="AB313" s="49">
        <v>44937</v>
      </c>
      <c r="AC313" s="40"/>
      <c r="AD313" s="50"/>
    </row>
    <row r="314" spans="1:30" ht="15.95" customHeight="1" x14ac:dyDescent="0.25">
      <c r="A314" s="28">
        <v>306</v>
      </c>
      <c r="B314" s="28" t="s">
        <v>40</v>
      </c>
      <c r="C314" s="29" t="s">
        <v>41</v>
      </c>
      <c r="D314" s="41" t="s">
        <v>385</v>
      </c>
      <c r="E314" s="42">
        <v>44875</v>
      </c>
      <c r="F314" s="43">
        <v>44896</v>
      </c>
      <c r="G314" s="32">
        <v>218385</v>
      </c>
      <c r="H314" s="33"/>
      <c r="I314" s="33"/>
      <c r="J314" s="44"/>
      <c r="K314" s="45"/>
      <c r="L314" s="33"/>
      <c r="M314" s="44"/>
      <c r="N314" s="46"/>
      <c r="O314" s="37">
        <v>218385</v>
      </c>
      <c r="P314" s="41" t="s">
        <v>385</v>
      </c>
      <c r="Q314" s="35">
        <v>218385</v>
      </c>
      <c r="R314" s="47">
        <v>218385</v>
      </c>
      <c r="S314" s="47"/>
      <c r="T314" s="47"/>
      <c r="U314" s="47"/>
      <c r="V314" s="47"/>
      <c r="W314" s="47"/>
      <c r="X314" s="47"/>
      <c r="Y314" s="47"/>
      <c r="Z314" s="46"/>
      <c r="AA314" s="48" t="s">
        <v>266</v>
      </c>
      <c r="AB314" s="49">
        <v>44937</v>
      </c>
      <c r="AC314" s="40"/>
      <c r="AD314" s="50"/>
    </row>
    <row r="315" spans="1:30" ht="15.95" customHeight="1" x14ac:dyDescent="0.25">
      <c r="A315" s="28">
        <v>307</v>
      </c>
      <c r="B315" s="28" t="s">
        <v>40</v>
      </c>
      <c r="C315" s="29" t="s">
        <v>41</v>
      </c>
      <c r="D315" s="41" t="s">
        <v>386</v>
      </c>
      <c r="E315" s="42">
        <v>44890</v>
      </c>
      <c r="F315" s="43">
        <v>44896</v>
      </c>
      <c r="G315" s="32">
        <v>218385</v>
      </c>
      <c r="H315" s="33"/>
      <c r="I315" s="33"/>
      <c r="J315" s="44"/>
      <c r="K315" s="45"/>
      <c r="L315" s="33"/>
      <c r="M315" s="44"/>
      <c r="N315" s="46"/>
      <c r="O315" s="37">
        <v>218385</v>
      </c>
      <c r="P315" s="41" t="s">
        <v>386</v>
      </c>
      <c r="Q315" s="35">
        <v>218385</v>
      </c>
      <c r="R315" s="47">
        <v>218385</v>
      </c>
      <c r="S315" s="47"/>
      <c r="T315" s="47"/>
      <c r="U315" s="47"/>
      <c r="V315" s="47"/>
      <c r="W315" s="47"/>
      <c r="X315" s="47"/>
      <c r="Y315" s="47"/>
      <c r="Z315" s="46"/>
      <c r="AA315" s="48" t="s">
        <v>266</v>
      </c>
      <c r="AB315" s="49">
        <v>44937</v>
      </c>
      <c r="AC315" s="40"/>
      <c r="AD315" s="50"/>
    </row>
    <row r="316" spans="1:30" ht="15.95" customHeight="1" x14ac:dyDescent="0.25">
      <c r="A316" s="28">
        <v>308</v>
      </c>
      <c r="B316" s="28" t="s">
        <v>40</v>
      </c>
      <c r="C316" s="29" t="s">
        <v>45</v>
      </c>
      <c r="D316" s="41" t="s">
        <v>387</v>
      </c>
      <c r="E316" s="42">
        <v>44671</v>
      </c>
      <c r="F316" s="43">
        <v>44713</v>
      </c>
      <c r="G316" s="32">
        <v>224250</v>
      </c>
      <c r="H316" s="33"/>
      <c r="I316" s="33"/>
      <c r="J316" s="44"/>
      <c r="K316" s="45"/>
      <c r="L316" s="33"/>
      <c r="M316" s="44"/>
      <c r="N316" s="46"/>
      <c r="O316" s="37">
        <v>224250</v>
      </c>
      <c r="P316" s="41" t="s">
        <v>387</v>
      </c>
      <c r="Q316" s="35">
        <v>224250</v>
      </c>
      <c r="R316" s="47">
        <v>224250</v>
      </c>
      <c r="S316" s="47"/>
      <c r="T316" s="47"/>
      <c r="U316" s="47"/>
      <c r="V316" s="47"/>
      <c r="W316" s="47"/>
      <c r="X316" s="47"/>
      <c r="Y316" s="47"/>
      <c r="Z316" s="46"/>
      <c r="AA316" s="48" t="s">
        <v>388</v>
      </c>
      <c r="AB316" s="49">
        <v>44756</v>
      </c>
      <c r="AC316" s="40"/>
      <c r="AD316" s="50"/>
    </row>
    <row r="317" spans="1:30" ht="15.95" customHeight="1" x14ac:dyDescent="0.25">
      <c r="A317" s="28">
        <v>309</v>
      </c>
      <c r="B317" s="28" t="s">
        <v>40</v>
      </c>
      <c r="C317" s="29" t="s">
        <v>41</v>
      </c>
      <c r="D317" s="41" t="s">
        <v>389</v>
      </c>
      <c r="E317" s="42">
        <v>44532</v>
      </c>
      <c r="F317" s="43">
        <v>44543</v>
      </c>
      <c r="G317" s="32">
        <v>248243</v>
      </c>
      <c r="H317" s="33"/>
      <c r="I317" s="33"/>
      <c r="J317" s="44"/>
      <c r="K317" s="45"/>
      <c r="L317" s="33"/>
      <c r="M317" s="44"/>
      <c r="N317" s="46"/>
      <c r="O317" s="37">
        <v>248243</v>
      </c>
      <c r="P317" s="41" t="s">
        <v>389</v>
      </c>
      <c r="Q317" s="35">
        <v>248243</v>
      </c>
      <c r="R317" s="47">
        <v>248243</v>
      </c>
      <c r="S317" s="47"/>
      <c r="T317" s="47"/>
      <c r="U317" s="47"/>
      <c r="V317" s="47"/>
      <c r="W317" s="47"/>
      <c r="X317" s="47"/>
      <c r="Y317" s="47"/>
      <c r="Z317" s="46"/>
      <c r="AA317" s="48" t="s">
        <v>321</v>
      </c>
      <c r="AB317" s="49">
        <v>44599</v>
      </c>
      <c r="AC317" s="40"/>
      <c r="AD317" s="50"/>
    </row>
    <row r="318" spans="1:30" ht="15.95" customHeight="1" x14ac:dyDescent="0.25">
      <c r="A318" s="28">
        <v>310</v>
      </c>
      <c r="B318" s="28" t="s">
        <v>40</v>
      </c>
      <c r="C318" s="29" t="s">
        <v>41</v>
      </c>
      <c r="D318" s="41" t="s">
        <v>390</v>
      </c>
      <c r="E318" s="42">
        <v>44526</v>
      </c>
      <c r="F318" s="43">
        <v>44543</v>
      </c>
      <c r="G318" s="32">
        <v>248243</v>
      </c>
      <c r="H318" s="33"/>
      <c r="I318" s="33"/>
      <c r="J318" s="44"/>
      <c r="K318" s="45"/>
      <c r="L318" s="33"/>
      <c r="M318" s="44"/>
      <c r="N318" s="46"/>
      <c r="O318" s="37">
        <v>248243</v>
      </c>
      <c r="P318" s="41" t="s">
        <v>390</v>
      </c>
      <c r="Q318" s="35">
        <v>248243</v>
      </c>
      <c r="R318" s="47">
        <v>248243</v>
      </c>
      <c r="S318" s="47"/>
      <c r="T318" s="47"/>
      <c r="U318" s="47"/>
      <c r="V318" s="47"/>
      <c r="W318" s="47"/>
      <c r="X318" s="47"/>
      <c r="Y318" s="47"/>
      <c r="Z318" s="46"/>
      <c r="AA318" s="48" t="s">
        <v>321</v>
      </c>
      <c r="AB318" s="49">
        <v>44599</v>
      </c>
      <c r="AC318" s="40"/>
      <c r="AD318" s="50"/>
    </row>
    <row r="319" spans="1:30" ht="15.95" customHeight="1" x14ac:dyDescent="0.25">
      <c r="A319" s="28">
        <v>311</v>
      </c>
      <c r="B319" s="28" t="s">
        <v>40</v>
      </c>
      <c r="C319" s="29" t="s">
        <v>41</v>
      </c>
      <c r="D319" s="41" t="s">
        <v>391</v>
      </c>
      <c r="E319" s="42">
        <v>44567</v>
      </c>
      <c r="F319" s="43">
        <v>44593</v>
      </c>
      <c r="G319" s="32">
        <v>248243</v>
      </c>
      <c r="H319" s="33"/>
      <c r="I319" s="33"/>
      <c r="J319" s="44"/>
      <c r="K319" s="45"/>
      <c r="L319" s="33"/>
      <c r="M319" s="44"/>
      <c r="N319" s="46"/>
      <c r="O319" s="37">
        <v>248243</v>
      </c>
      <c r="P319" s="41" t="s">
        <v>391</v>
      </c>
      <c r="Q319" s="35">
        <v>248243</v>
      </c>
      <c r="R319" s="47">
        <v>248243</v>
      </c>
      <c r="S319" s="47"/>
      <c r="T319" s="47"/>
      <c r="U319" s="47"/>
      <c r="V319" s="47"/>
      <c r="W319" s="47"/>
      <c r="X319" s="47"/>
      <c r="Y319" s="47"/>
      <c r="Z319" s="46"/>
      <c r="AA319" s="48" t="s">
        <v>324</v>
      </c>
      <c r="AB319" s="49">
        <v>44658</v>
      </c>
      <c r="AC319" s="40"/>
      <c r="AD319" s="50"/>
    </row>
    <row r="320" spans="1:30" ht="15.95" customHeight="1" x14ac:dyDescent="0.25">
      <c r="A320" s="28">
        <v>312</v>
      </c>
      <c r="B320" s="28" t="s">
        <v>40</v>
      </c>
      <c r="C320" s="29" t="s">
        <v>41</v>
      </c>
      <c r="D320" s="41" t="s">
        <v>392</v>
      </c>
      <c r="E320" s="42">
        <v>44876</v>
      </c>
      <c r="F320" s="43">
        <v>44896</v>
      </c>
      <c r="G320" s="32">
        <v>248243</v>
      </c>
      <c r="H320" s="33"/>
      <c r="I320" s="33"/>
      <c r="J320" s="44"/>
      <c r="K320" s="45"/>
      <c r="L320" s="33"/>
      <c r="M320" s="44"/>
      <c r="N320" s="46"/>
      <c r="O320" s="37">
        <v>248243</v>
      </c>
      <c r="P320" s="41" t="s">
        <v>392</v>
      </c>
      <c r="Q320" s="35">
        <v>248243</v>
      </c>
      <c r="R320" s="47">
        <v>248243</v>
      </c>
      <c r="S320" s="47"/>
      <c r="T320" s="47"/>
      <c r="U320" s="47"/>
      <c r="V320" s="47"/>
      <c r="W320" s="47"/>
      <c r="X320" s="47"/>
      <c r="Y320" s="47"/>
      <c r="Z320" s="46"/>
      <c r="AA320" s="48" t="s">
        <v>266</v>
      </c>
      <c r="AB320" s="49">
        <v>44937</v>
      </c>
      <c r="AC320" s="40"/>
      <c r="AD320" s="50"/>
    </row>
    <row r="321" spans="1:30" ht="15.95" customHeight="1" x14ac:dyDescent="0.25">
      <c r="A321" s="28">
        <v>313</v>
      </c>
      <c r="B321" s="28" t="s">
        <v>40</v>
      </c>
      <c r="C321" s="29" t="s">
        <v>41</v>
      </c>
      <c r="D321" s="41" t="s">
        <v>393</v>
      </c>
      <c r="E321" s="42">
        <v>44894</v>
      </c>
      <c r="F321" s="43">
        <v>44900</v>
      </c>
      <c r="G321" s="32">
        <v>248243</v>
      </c>
      <c r="H321" s="33"/>
      <c r="I321" s="33"/>
      <c r="J321" s="44"/>
      <c r="K321" s="45"/>
      <c r="L321" s="33"/>
      <c r="M321" s="44"/>
      <c r="N321" s="46"/>
      <c r="O321" s="37">
        <v>248243</v>
      </c>
      <c r="P321" s="41" t="s">
        <v>393</v>
      </c>
      <c r="Q321" s="35">
        <v>248243</v>
      </c>
      <c r="R321" s="47">
        <v>248243</v>
      </c>
      <c r="S321" s="47"/>
      <c r="T321" s="47"/>
      <c r="U321" s="47"/>
      <c r="V321" s="47"/>
      <c r="W321" s="47"/>
      <c r="X321" s="47"/>
      <c r="Y321" s="47"/>
      <c r="Z321" s="46"/>
      <c r="AA321" s="48" t="s">
        <v>266</v>
      </c>
      <c r="AB321" s="49">
        <v>44937</v>
      </c>
      <c r="AC321" s="40"/>
      <c r="AD321" s="50"/>
    </row>
    <row r="322" spans="1:30" ht="15.95" customHeight="1" x14ac:dyDescent="0.25">
      <c r="A322" s="28">
        <v>314</v>
      </c>
      <c r="B322" s="28" t="s">
        <v>40</v>
      </c>
      <c r="C322" s="29" t="s">
        <v>45</v>
      </c>
      <c r="D322" s="41" t="s">
        <v>394</v>
      </c>
      <c r="E322" s="42">
        <v>44894</v>
      </c>
      <c r="F322" s="43">
        <v>44898</v>
      </c>
      <c r="G322" s="32">
        <v>270000</v>
      </c>
      <c r="H322" s="33"/>
      <c r="I322" s="33"/>
      <c r="J322" s="44"/>
      <c r="K322" s="45"/>
      <c r="L322" s="33"/>
      <c r="M322" s="44"/>
      <c r="N322" s="46"/>
      <c r="O322" s="37">
        <v>270000</v>
      </c>
      <c r="P322" s="41" t="s">
        <v>394</v>
      </c>
      <c r="Q322" s="35">
        <v>270000</v>
      </c>
      <c r="R322" s="47">
        <v>270000</v>
      </c>
      <c r="S322" s="47"/>
      <c r="T322" s="47"/>
      <c r="U322" s="47"/>
      <c r="V322" s="47"/>
      <c r="W322" s="47"/>
      <c r="X322" s="47"/>
      <c r="Y322" s="47"/>
      <c r="Z322" s="46"/>
      <c r="AA322" s="48" t="s">
        <v>266</v>
      </c>
      <c r="AB322" s="49">
        <v>44937</v>
      </c>
      <c r="AC322" s="40"/>
      <c r="AD322" s="50"/>
    </row>
    <row r="323" spans="1:30" ht="15.95" customHeight="1" x14ac:dyDescent="0.25">
      <c r="A323" s="28">
        <v>315</v>
      </c>
      <c r="B323" s="28" t="s">
        <v>40</v>
      </c>
      <c r="C323" s="29" t="s">
        <v>45</v>
      </c>
      <c r="D323" s="41" t="s">
        <v>395</v>
      </c>
      <c r="E323" s="42">
        <v>44828</v>
      </c>
      <c r="F323" s="43">
        <v>44866</v>
      </c>
      <c r="G323" s="32">
        <v>278080</v>
      </c>
      <c r="H323" s="33"/>
      <c r="I323" s="33"/>
      <c r="J323" s="44"/>
      <c r="K323" s="45"/>
      <c r="L323" s="33"/>
      <c r="M323" s="44"/>
      <c r="N323" s="46"/>
      <c r="O323" s="37">
        <v>278080</v>
      </c>
      <c r="P323" s="41" t="s">
        <v>395</v>
      </c>
      <c r="Q323" s="35">
        <v>278080</v>
      </c>
      <c r="R323" s="47">
        <v>278080</v>
      </c>
      <c r="S323" s="47"/>
      <c r="T323" s="47"/>
      <c r="U323" s="47"/>
      <c r="V323" s="47"/>
      <c r="W323" s="47"/>
      <c r="X323" s="47"/>
      <c r="Y323" s="47"/>
      <c r="Z323" s="46"/>
      <c r="AA323" s="48" t="s">
        <v>396</v>
      </c>
      <c r="AB323" s="49">
        <v>45117</v>
      </c>
      <c r="AC323" s="40"/>
      <c r="AD323" s="50"/>
    </row>
    <row r="324" spans="1:30" ht="15.95" customHeight="1" x14ac:dyDescent="0.25">
      <c r="A324" s="28">
        <v>316</v>
      </c>
      <c r="B324" s="28" t="s">
        <v>40</v>
      </c>
      <c r="C324" s="29" t="s">
        <v>45</v>
      </c>
      <c r="D324" s="41" t="s">
        <v>397</v>
      </c>
      <c r="E324" s="42">
        <v>44651</v>
      </c>
      <c r="F324" s="43">
        <v>44845</v>
      </c>
      <c r="G324" s="32">
        <v>878734</v>
      </c>
      <c r="H324" s="33"/>
      <c r="I324" s="33"/>
      <c r="J324" s="44"/>
      <c r="K324" s="45"/>
      <c r="L324" s="33"/>
      <c r="M324" s="44"/>
      <c r="N324" s="46"/>
      <c r="O324" s="37">
        <v>278346</v>
      </c>
      <c r="P324" s="41" t="s">
        <v>397</v>
      </c>
      <c r="Q324" s="35">
        <v>878734</v>
      </c>
      <c r="R324" s="47">
        <v>278346</v>
      </c>
      <c r="S324" s="47"/>
      <c r="T324" s="47"/>
      <c r="U324" s="47"/>
      <c r="V324" s="47"/>
      <c r="W324" s="47"/>
      <c r="X324" s="47"/>
      <c r="Y324" s="47"/>
      <c r="Z324" s="46"/>
      <c r="AA324" s="48" t="s">
        <v>268</v>
      </c>
      <c r="AB324" s="49">
        <v>45117</v>
      </c>
      <c r="AC324" s="40"/>
      <c r="AD324" s="50"/>
    </row>
    <row r="325" spans="1:30" ht="15.95" customHeight="1" x14ac:dyDescent="0.25">
      <c r="A325" s="28">
        <v>317</v>
      </c>
      <c r="B325" s="28" t="s">
        <v>40</v>
      </c>
      <c r="C325" s="29" t="s">
        <v>41</v>
      </c>
      <c r="D325" s="41" t="s">
        <v>398</v>
      </c>
      <c r="E325" s="42">
        <v>44894</v>
      </c>
      <c r="F325" s="43">
        <v>44896</v>
      </c>
      <c r="G325" s="32">
        <v>298113</v>
      </c>
      <c r="H325" s="33"/>
      <c r="I325" s="33"/>
      <c r="J325" s="44"/>
      <c r="K325" s="45"/>
      <c r="L325" s="33"/>
      <c r="M325" s="44"/>
      <c r="N325" s="46"/>
      <c r="O325" s="37">
        <v>298113</v>
      </c>
      <c r="P325" s="41" t="s">
        <v>398</v>
      </c>
      <c r="Q325" s="35">
        <v>298113</v>
      </c>
      <c r="R325" s="47">
        <v>298113</v>
      </c>
      <c r="S325" s="47"/>
      <c r="T325" s="47"/>
      <c r="U325" s="47"/>
      <c r="V325" s="47"/>
      <c r="W325" s="47"/>
      <c r="X325" s="47"/>
      <c r="Y325" s="47"/>
      <c r="Z325" s="46"/>
      <c r="AA325" s="48" t="s">
        <v>266</v>
      </c>
      <c r="AB325" s="49">
        <v>44937</v>
      </c>
      <c r="AC325" s="40"/>
      <c r="AD325" s="50"/>
    </row>
    <row r="326" spans="1:30" ht="15.95" customHeight="1" x14ac:dyDescent="0.25">
      <c r="A326" s="28">
        <v>318</v>
      </c>
      <c r="B326" s="28" t="s">
        <v>40</v>
      </c>
      <c r="C326" s="29" t="s">
        <v>41</v>
      </c>
      <c r="D326" s="41" t="s">
        <v>399</v>
      </c>
      <c r="E326" s="42">
        <v>44862</v>
      </c>
      <c r="F326" s="43">
        <v>44866</v>
      </c>
      <c r="G326" s="32">
        <v>311826</v>
      </c>
      <c r="H326" s="33"/>
      <c r="I326" s="33"/>
      <c r="J326" s="44"/>
      <c r="K326" s="45"/>
      <c r="L326" s="33"/>
      <c r="M326" s="44"/>
      <c r="N326" s="46"/>
      <c r="O326" s="37">
        <v>311826</v>
      </c>
      <c r="P326" s="41" t="s">
        <v>399</v>
      </c>
      <c r="Q326" s="35">
        <v>311826</v>
      </c>
      <c r="R326" s="47">
        <v>311826</v>
      </c>
      <c r="S326" s="47"/>
      <c r="T326" s="47"/>
      <c r="U326" s="47"/>
      <c r="V326" s="47"/>
      <c r="W326" s="47"/>
      <c r="X326" s="47"/>
      <c r="Y326" s="47"/>
      <c r="Z326" s="46"/>
      <c r="AA326" s="48" t="s">
        <v>268</v>
      </c>
      <c r="AB326" s="49">
        <v>45117</v>
      </c>
      <c r="AC326" s="40"/>
      <c r="AD326" s="50"/>
    </row>
    <row r="327" spans="1:30" ht="15.95" customHeight="1" x14ac:dyDescent="0.25">
      <c r="A327" s="28">
        <v>319</v>
      </c>
      <c r="B327" s="28" t="s">
        <v>40</v>
      </c>
      <c r="C327" s="29" t="s">
        <v>41</v>
      </c>
      <c r="D327" s="41" t="s">
        <v>400</v>
      </c>
      <c r="E327" s="42">
        <v>44845</v>
      </c>
      <c r="F327" s="43">
        <v>44898</v>
      </c>
      <c r="G327" s="32">
        <v>5104720</v>
      </c>
      <c r="H327" s="33"/>
      <c r="I327" s="33"/>
      <c r="J327" s="44"/>
      <c r="K327" s="45"/>
      <c r="L327" s="33"/>
      <c r="M327" s="44"/>
      <c r="N327" s="46"/>
      <c r="O327" s="37">
        <v>339353</v>
      </c>
      <c r="P327" s="41" t="s">
        <v>400</v>
      </c>
      <c r="Q327" s="35">
        <v>5104720</v>
      </c>
      <c r="R327" s="47">
        <v>339353</v>
      </c>
      <c r="S327" s="47"/>
      <c r="T327" s="47"/>
      <c r="U327" s="47"/>
      <c r="V327" s="47"/>
      <c r="W327" s="47"/>
      <c r="X327" s="47"/>
      <c r="Y327" s="47"/>
      <c r="Z327" s="46"/>
      <c r="AA327" s="48" t="s">
        <v>273</v>
      </c>
      <c r="AB327" s="49">
        <v>45000</v>
      </c>
      <c r="AC327" s="40"/>
      <c r="AD327" s="50"/>
    </row>
    <row r="328" spans="1:30" ht="15.95" customHeight="1" x14ac:dyDescent="0.25">
      <c r="A328" s="28">
        <v>320</v>
      </c>
      <c r="B328" s="28" t="s">
        <v>40</v>
      </c>
      <c r="C328" s="29" t="s">
        <v>45</v>
      </c>
      <c r="D328" s="41" t="s">
        <v>401</v>
      </c>
      <c r="E328" s="42">
        <v>44615</v>
      </c>
      <c r="F328" s="43">
        <v>44844</v>
      </c>
      <c r="G328" s="32">
        <v>803310</v>
      </c>
      <c r="H328" s="33"/>
      <c r="I328" s="33"/>
      <c r="J328" s="44"/>
      <c r="K328" s="45"/>
      <c r="L328" s="33"/>
      <c r="M328" s="44"/>
      <c r="N328" s="46"/>
      <c r="O328" s="37">
        <v>339649</v>
      </c>
      <c r="P328" s="41" t="s">
        <v>401</v>
      </c>
      <c r="Q328" s="35">
        <v>803310</v>
      </c>
      <c r="R328" s="47">
        <v>339649</v>
      </c>
      <c r="S328" s="47"/>
      <c r="T328" s="47"/>
      <c r="U328" s="47"/>
      <c r="V328" s="47"/>
      <c r="W328" s="47"/>
      <c r="X328" s="47"/>
      <c r="Y328" s="47"/>
      <c r="Z328" s="46"/>
      <c r="AA328" s="48" t="s">
        <v>266</v>
      </c>
      <c r="AB328" s="49">
        <v>44937</v>
      </c>
      <c r="AC328" s="40"/>
      <c r="AD328" s="50"/>
    </row>
    <row r="329" spans="1:30" ht="15.95" customHeight="1" x14ac:dyDescent="0.25">
      <c r="A329" s="28">
        <v>321</v>
      </c>
      <c r="B329" s="28" t="s">
        <v>40</v>
      </c>
      <c r="C329" s="29" t="s">
        <v>41</v>
      </c>
      <c r="D329" s="41" t="s">
        <v>402</v>
      </c>
      <c r="E329" s="42">
        <v>44573</v>
      </c>
      <c r="F329" s="43">
        <v>44593</v>
      </c>
      <c r="G329" s="32">
        <v>341550</v>
      </c>
      <c r="H329" s="33"/>
      <c r="I329" s="33"/>
      <c r="J329" s="44"/>
      <c r="K329" s="45"/>
      <c r="L329" s="33"/>
      <c r="M329" s="44"/>
      <c r="N329" s="46"/>
      <c r="O329" s="37">
        <v>341550</v>
      </c>
      <c r="P329" s="41" t="s">
        <v>402</v>
      </c>
      <c r="Q329" s="35">
        <v>341550</v>
      </c>
      <c r="R329" s="47">
        <v>341550</v>
      </c>
      <c r="S329" s="47"/>
      <c r="T329" s="47"/>
      <c r="U329" s="47"/>
      <c r="V329" s="47"/>
      <c r="W329" s="47"/>
      <c r="X329" s="47"/>
      <c r="Y329" s="47"/>
      <c r="Z329" s="46"/>
      <c r="AA329" s="48" t="s">
        <v>324</v>
      </c>
      <c r="AB329" s="49">
        <v>44658</v>
      </c>
      <c r="AC329" s="40"/>
      <c r="AD329" s="50"/>
    </row>
    <row r="330" spans="1:30" ht="15.95" customHeight="1" x14ac:dyDescent="0.25">
      <c r="A330" s="28">
        <v>322</v>
      </c>
      <c r="B330" s="28" t="s">
        <v>40</v>
      </c>
      <c r="C330" s="29" t="s">
        <v>41</v>
      </c>
      <c r="D330" s="41" t="s">
        <v>403</v>
      </c>
      <c r="E330" s="42">
        <v>44778</v>
      </c>
      <c r="F330" s="43">
        <v>44839</v>
      </c>
      <c r="G330" s="32">
        <v>18376626</v>
      </c>
      <c r="H330" s="33"/>
      <c r="I330" s="33"/>
      <c r="J330" s="44"/>
      <c r="K330" s="45"/>
      <c r="L330" s="33"/>
      <c r="M330" s="44"/>
      <c r="N330" s="46"/>
      <c r="O330" s="37">
        <v>343134</v>
      </c>
      <c r="P330" s="41" t="s">
        <v>403</v>
      </c>
      <c r="Q330" s="35">
        <v>18376626</v>
      </c>
      <c r="R330" s="47">
        <v>343134</v>
      </c>
      <c r="S330" s="47"/>
      <c r="T330" s="47"/>
      <c r="U330" s="47"/>
      <c r="V330" s="47"/>
      <c r="W330" s="47"/>
      <c r="X330" s="47"/>
      <c r="Y330" s="47"/>
      <c r="Z330" s="46"/>
      <c r="AA330" s="48" t="s">
        <v>278</v>
      </c>
      <c r="AB330" s="49">
        <v>44946</v>
      </c>
      <c r="AC330" s="40"/>
      <c r="AD330" s="50"/>
    </row>
    <row r="331" spans="1:30" ht="15.95" customHeight="1" x14ac:dyDescent="0.25">
      <c r="A331" s="28">
        <v>323</v>
      </c>
      <c r="B331" s="28" t="s">
        <v>40</v>
      </c>
      <c r="C331" s="29" t="s">
        <v>41</v>
      </c>
      <c r="D331" s="41" t="s">
        <v>404</v>
      </c>
      <c r="E331" s="42">
        <v>44524</v>
      </c>
      <c r="F331" s="43">
        <v>44543</v>
      </c>
      <c r="G331" s="32">
        <v>348132</v>
      </c>
      <c r="H331" s="33"/>
      <c r="I331" s="33"/>
      <c r="J331" s="44"/>
      <c r="K331" s="45"/>
      <c r="L331" s="33"/>
      <c r="M331" s="44"/>
      <c r="N331" s="46"/>
      <c r="O331" s="37">
        <v>348132</v>
      </c>
      <c r="P331" s="41" t="s">
        <v>404</v>
      </c>
      <c r="Q331" s="35">
        <v>348132</v>
      </c>
      <c r="R331" s="47">
        <v>348132</v>
      </c>
      <c r="S331" s="47"/>
      <c r="T331" s="47"/>
      <c r="U331" s="47"/>
      <c r="V331" s="47"/>
      <c r="W331" s="47"/>
      <c r="X331" s="47"/>
      <c r="Y331" s="47"/>
      <c r="Z331" s="46"/>
      <c r="AA331" s="48" t="s">
        <v>321</v>
      </c>
      <c r="AB331" s="49">
        <v>44599</v>
      </c>
      <c r="AC331" s="40"/>
      <c r="AD331" s="50"/>
    </row>
    <row r="332" spans="1:30" ht="15.95" customHeight="1" x14ac:dyDescent="0.25">
      <c r="A332" s="28">
        <v>324</v>
      </c>
      <c r="B332" s="28" t="s">
        <v>40</v>
      </c>
      <c r="C332" s="29" t="s">
        <v>45</v>
      </c>
      <c r="D332" s="41" t="s">
        <v>405</v>
      </c>
      <c r="E332" s="42">
        <v>44877</v>
      </c>
      <c r="F332" s="43">
        <v>44896</v>
      </c>
      <c r="G332" s="32">
        <v>388175</v>
      </c>
      <c r="H332" s="33"/>
      <c r="I332" s="33"/>
      <c r="J332" s="44"/>
      <c r="K332" s="45"/>
      <c r="L332" s="33"/>
      <c r="M332" s="44"/>
      <c r="N332" s="46"/>
      <c r="O332" s="37">
        <v>388175</v>
      </c>
      <c r="P332" s="41" t="s">
        <v>405</v>
      </c>
      <c r="Q332" s="35">
        <v>388175</v>
      </c>
      <c r="R332" s="47">
        <v>388175</v>
      </c>
      <c r="S332" s="47"/>
      <c r="T332" s="47"/>
      <c r="U332" s="47"/>
      <c r="V332" s="47"/>
      <c r="W332" s="47"/>
      <c r="X332" s="47"/>
      <c r="Y332" s="47"/>
      <c r="Z332" s="46"/>
      <c r="AA332" s="48" t="s">
        <v>266</v>
      </c>
      <c r="AB332" s="49">
        <v>44937</v>
      </c>
      <c r="AC332" s="40"/>
      <c r="AD332" s="50"/>
    </row>
    <row r="333" spans="1:30" ht="15.95" customHeight="1" x14ac:dyDescent="0.25">
      <c r="A333" s="28">
        <v>325</v>
      </c>
      <c r="B333" s="28" t="s">
        <v>40</v>
      </c>
      <c r="C333" s="29" t="s">
        <v>45</v>
      </c>
      <c r="D333" s="41" t="s">
        <v>406</v>
      </c>
      <c r="E333" s="42">
        <v>44865</v>
      </c>
      <c r="F333" s="43">
        <v>44896</v>
      </c>
      <c r="G333" s="32">
        <v>407269</v>
      </c>
      <c r="H333" s="33"/>
      <c r="I333" s="33"/>
      <c r="J333" s="44"/>
      <c r="K333" s="45"/>
      <c r="L333" s="33"/>
      <c r="M333" s="44"/>
      <c r="N333" s="46"/>
      <c r="O333" s="37">
        <v>407269</v>
      </c>
      <c r="P333" s="41" t="s">
        <v>406</v>
      </c>
      <c r="Q333" s="35">
        <v>407269</v>
      </c>
      <c r="R333" s="47">
        <v>407269</v>
      </c>
      <c r="S333" s="47"/>
      <c r="T333" s="47"/>
      <c r="U333" s="47"/>
      <c r="V333" s="47"/>
      <c r="W333" s="47"/>
      <c r="X333" s="47"/>
      <c r="Y333" s="47"/>
      <c r="Z333" s="46"/>
      <c r="AA333" s="48" t="s">
        <v>266</v>
      </c>
      <c r="AB333" s="49">
        <v>44937</v>
      </c>
      <c r="AC333" s="40"/>
      <c r="AD333" s="50"/>
    </row>
    <row r="334" spans="1:30" ht="15.95" customHeight="1" x14ac:dyDescent="0.25">
      <c r="A334" s="28">
        <v>326</v>
      </c>
      <c r="B334" s="28" t="s">
        <v>40</v>
      </c>
      <c r="C334" s="29" t="s">
        <v>41</v>
      </c>
      <c r="D334" s="41" t="s">
        <v>407</v>
      </c>
      <c r="E334" s="42">
        <v>44508</v>
      </c>
      <c r="F334" s="43">
        <v>44543</v>
      </c>
      <c r="G334" s="32">
        <v>410000</v>
      </c>
      <c r="H334" s="33"/>
      <c r="I334" s="33"/>
      <c r="J334" s="44"/>
      <c r="K334" s="45"/>
      <c r="L334" s="33"/>
      <c r="M334" s="44"/>
      <c r="N334" s="46"/>
      <c r="O334" s="37">
        <v>410000</v>
      </c>
      <c r="P334" s="41" t="s">
        <v>407</v>
      </c>
      <c r="Q334" s="35">
        <v>410000</v>
      </c>
      <c r="R334" s="47">
        <v>410000</v>
      </c>
      <c r="S334" s="47"/>
      <c r="T334" s="47"/>
      <c r="U334" s="47"/>
      <c r="V334" s="47"/>
      <c r="W334" s="47"/>
      <c r="X334" s="47"/>
      <c r="Y334" s="47"/>
      <c r="Z334" s="46"/>
      <c r="AA334" s="48" t="s">
        <v>321</v>
      </c>
      <c r="AB334" s="49">
        <v>44599</v>
      </c>
      <c r="AC334" s="40"/>
      <c r="AD334" s="50"/>
    </row>
    <row r="335" spans="1:30" ht="15.95" customHeight="1" x14ac:dyDescent="0.25">
      <c r="A335" s="28">
        <v>327</v>
      </c>
      <c r="B335" s="28" t="s">
        <v>40</v>
      </c>
      <c r="C335" s="29" t="s">
        <v>41</v>
      </c>
      <c r="D335" s="41" t="s">
        <v>408</v>
      </c>
      <c r="E335" s="42">
        <v>44537</v>
      </c>
      <c r="F335" s="43">
        <v>44544</v>
      </c>
      <c r="G335" s="32">
        <v>410000</v>
      </c>
      <c r="H335" s="33"/>
      <c r="I335" s="33"/>
      <c r="J335" s="44"/>
      <c r="K335" s="45"/>
      <c r="L335" s="33"/>
      <c r="M335" s="44"/>
      <c r="N335" s="46"/>
      <c r="O335" s="37">
        <v>410000</v>
      </c>
      <c r="P335" s="41" t="s">
        <v>408</v>
      </c>
      <c r="Q335" s="35">
        <v>410000</v>
      </c>
      <c r="R335" s="47">
        <v>410000</v>
      </c>
      <c r="S335" s="47"/>
      <c r="T335" s="47"/>
      <c r="U335" s="47"/>
      <c r="V335" s="47"/>
      <c r="W335" s="47"/>
      <c r="X335" s="47"/>
      <c r="Y335" s="47"/>
      <c r="Z335" s="46"/>
      <c r="AA335" s="48" t="s">
        <v>321</v>
      </c>
      <c r="AB335" s="49">
        <v>44599</v>
      </c>
      <c r="AC335" s="40"/>
      <c r="AD335" s="50"/>
    </row>
    <row r="336" spans="1:30" ht="15.95" customHeight="1" x14ac:dyDescent="0.25">
      <c r="A336" s="28">
        <v>328</v>
      </c>
      <c r="B336" s="28" t="s">
        <v>40</v>
      </c>
      <c r="C336" s="29" t="s">
        <v>41</v>
      </c>
      <c r="D336" s="41" t="s">
        <v>409</v>
      </c>
      <c r="E336" s="42">
        <v>44537</v>
      </c>
      <c r="F336" s="43">
        <v>44544</v>
      </c>
      <c r="G336" s="32">
        <v>410000</v>
      </c>
      <c r="H336" s="33"/>
      <c r="I336" s="33"/>
      <c r="J336" s="44"/>
      <c r="K336" s="45"/>
      <c r="L336" s="33"/>
      <c r="M336" s="44"/>
      <c r="N336" s="46"/>
      <c r="O336" s="37">
        <v>410000</v>
      </c>
      <c r="P336" s="41" t="s">
        <v>409</v>
      </c>
      <c r="Q336" s="35">
        <v>410000</v>
      </c>
      <c r="R336" s="47">
        <v>410000</v>
      </c>
      <c r="S336" s="47"/>
      <c r="T336" s="47"/>
      <c r="U336" s="47"/>
      <c r="V336" s="47"/>
      <c r="W336" s="47"/>
      <c r="X336" s="47"/>
      <c r="Y336" s="47"/>
      <c r="Z336" s="46"/>
      <c r="AA336" s="48" t="s">
        <v>321</v>
      </c>
      <c r="AB336" s="49">
        <v>44599</v>
      </c>
      <c r="AC336" s="40"/>
      <c r="AD336" s="50"/>
    </row>
    <row r="337" spans="1:30" ht="15.95" customHeight="1" x14ac:dyDescent="0.25">
      <c r="A337" s="28">
        <v>329</v>
      </c>
      <c r="B337" s="28" t="s">
        <v>40</v>
      </c>
      <c r="C337" s="29" t="s">
        <v>41</v>
      </c>
      <c r="D337" s="41" t="s">
        <v>410</v>
      </c>
      <c r="E337" s="42">
        <v>44537</v>
      </c>
      <c r="F337" s="43">
        <v>44544</v>
      </c>
      <c r="G337" s="32">
        <v>410000</v>
      </c>
      <c r="H337" s="33"/>
      <c r="I337" s="33"/>
      <c r="J337" s="44"/>
      <c r="K337" s="45"/>
      <c r="L337" s="33"/>
      <c r="M337" s="44"/>
      <c r="N337" s="46"/>
      <c r="O337" s="37">
        <v>410000</v>
      </c>
      <c r="P337" s="41" t="s">
        <v>410</v>
      </c>
      <c r="Q337" s="35">
        <v>410000</v>
      </c>
      <c r="R337" s="47">
        <v>410000</v>
      </c>
      <c r="S337" s="47"/>
      <c r="T337" s="47"/>
      <c r="U337" s="47"/>
      <c r="V337" s="47"/>
      <c r="W337" s="47"/>
      <c r="X337" s="47"/>
      <c r="Y337" s="47"/>
      <c r="Z337" s="46"/>
      <c r="AA337" s="48" t="s">
        <v>321</v>
      </c>
      <c r="AB337" s="49">
        <v>44599</v>
      </c>
      <c r="AC337" s="40"/>
      <c r="AD337" s="50"/>
    </row>
    <row r="338" spans="1:30" ht="15.95" customHeight="1" x14ac:dyDescent="0.25">
      <c r="A338" s="28">
        <v>330</v>
      </c>
      <c r="B338" s="28" t="s">
        <v>40</v>
      </c>
      <c r="C338" s="29" t="s">
        <v>41</v>
      </c>
      <c r="D338" s="41" t="s">
        <v>411</v>
      </c>
      <c r="E338" s="42">
        <v>44576</v>
      </c>
      <c r="F338" s="43">
        <v>44593</v>
      </c>
      <c r="G338" s="32">
        <v>410000</v>
      </c>
      <c r="H338" s="33"/>
      <c r="I338" s="33"/>
      <c r="J338" s="44"/>
      <c r="K338" s="45"/>
      <c r="L338" s="33"/>
      <c r="M338" s="44"/>
      <c r="N338" s="46"/>
      <c r="O338" s="37">
        <v>410000</v>
      </c>
      <c r="P338" s="41" t="s">
        <v>411</v>
      </c>
      <c r="Q338" s="35">
        <v>410000</v>
      </c>
      <c r="R338" s="47">
        <v>410000</v>
      </c>
      <c r="S338" s="47"/>
      <c r="T338" s="47"/>
      <c r="U338" s="47"/>
      <c r="V338" s="47"/>
      <c r="W338" s="47"/>
      <c r="X338" s="47"/>
      <c r="Y338" s="47"/>
      <c r="Z338" s="46"/>
      <c r="AA338" s="48" t="s">
        <v>324</v>
      </c>
      <c r="AB338" s="49">
        <v>44658</v>
      </c>
      <c r="AC338" s="40"/>
      <c r="AD338" s="50"/>
    </row>
    <row r="339" spans="1:30" ht="15.95" customHeight="1" x14ac:dyDescent="0.25">
      <c r="A339" s="28">
        <v>331</v>
      </c>
      <c r="B339" s="28" t="s">
        <v>40</v>
      </c>
      <c r="C339" s="29" t="s">
        <v>41</v>
      </c>
      <c r="D339" s="41" t="s">
        <v>412</v>
      </c>
      <c r="E339" s="42">
        <v>44586</v>
      </c>
      <c r="F339" s="43">
        <v>44593</v>
      </c>
      <c r="G339" s="32">
        <v>410000</v>
      </c>
      <c r="H339" s="33"/>
      <c r="I339" s="33"/>
      <c r="J339" s="44"/>
      <c r="K339" s="45"/>
      <c r="L339" s="33"/>
      <c r="M339" s="44"/>
      <c r="N339" s="46"/>
      <c r="O339" s="37">
        <v>410000</v>
      </c>
      <c r="P339" s="41" t="s">
        <v>412</v>
      </c>
      <c r="Q339" s="35">
        <v>410000</v>
      </c>
      <c r="R339" s="47">
        <v>410000</v>
      </c>
      <c r="S339" s="47"/>
      <c r="T339" s="47"/>
      <c r="U339" s="47"/>
      <c r="V339" s="47"/>
      <c r="W339" s="47"/>
      <c r="X339" s="47"/>
      <c r="Y339" s="47"/>
      <c r="Z339" s="46"/>
      <c r="AA339" s="48" t="s">
        <v>324</v>
      </c>
      <c r="AB339" s="49">
        <v>44658</v>
      </c>
      <c r="AC339" s="40"/>
      <c r="AD339" s="50"/>
    </row>
    <row r="340" spans="1:30" ht="15.95" customHeight="1" x14ac:dyDescent="0.25">
      <c r="A340" s="28">
        <v>332</v>
      </c>
      <c r="B340" s="28" t="s">
        <v>40</v>
      </c>
      <c r="C340" s="29" t="s">
        <v>41</v>
      </c>
      <c r="D340" s="41" t="s">
        <v>413</v>
      </c>
      <c r="E340" s="42">
        <v>44869</v>
      </c>
      <c r="F340" s="43">
        <v>44896</v>
      </c>
      <c r="G340" s="32">
        <v>410000</v>
      </c>
      <c r="H340" s="33"/>
      <c r="I340" s="33"/>
      <c r="J340" s="44"/>
      <c r="K340" s="45"/>
      <c r="L340" s="33"/>
      <c r="M340" s="44"/>
      <c r="N340" s="46"/>
      <c r="O340" s="37">
        <v>410000</v>
      </c>
      <c r="P340" s="41" t="s">
        <v>413</v>
      </c>
      <c r="Q340" s="35">
        <v>410000</v>
      </c>
      <c r="R340" s="47">
        <v>410000</v>
      </c>
      <c r="S340" s="47"/>
      <c r="T340" s="47"/>
      <c r="U340" s="47"/>
      <c r="V340" s="47"/>
      <c r="W340" s="47"/>
      <c r="X340" s="47"/>
      <c r="Y340" s="47"/>
      <c r="Z340" s="46"/>
      <c r="AA340" s="48" t="s">
        <v>266</v>
      </c>
      <c r="AB340" s="49">
        <v>44937</v>
      </c>
      <c r="AC340" s="40"/>
      <c r="AD340" s="50"/>
    </row>
    <row r="341" spans="1:30" ht="15.95" customHeight="1" x14ac:dyDescent="0.25">
      <c r="A341" s="28">
        <v>333</v>
      </c>
      <c r="B341" s="28" t="s">
        <v>40</v>
      </c>
      <c r="C341" s="29" t="s">
        <v>41</v>
      </c>
      <c r="D341" s="41" t="s">
        <v>414</v>
      </c>
      <c r="E341" s="42">
        <v>44874</v>
      </c>
      <c r="F341" s="43">
        <v>44896</v>
      </c>
      <c r="G341" s="32">
        <v>410000</v>
      </c>
      <c r="H341" s="33"/>
      <c r="I341" s="33"/>
      <c r="J341" s="44"/>
      <c r="K341" s="45"/>
      <c r="L341" s="33"/>
      <c r="M341" s="44"/>
      <c r="N341" s="46"/>
      <c r="O341" s="37">
        <v>410000</v>
      </c>
      <c r="P341" s="41" t="s">
        <v>414</v>
      </c>
      <c r="Q341" s="35">
        <v>410000</v>
      </c>
      <c r="R341" s="47">
        <v>410000</v>
      </c>
      <c r="S341" s="47"/>
      <c r="T341" s="47"/>
      <c r="U341" s="47"/>
      <c r="V341" s="47"/>
      <c r="W341" s="47"/>
      <c r="X341" s="47"/>
      <c r="Y341" s="47"/>
      <c r="Z341" s="46"/>
      <c r="AA341" s="48" t="s">
        <v>266</v>
      </c>
      <c r="AB341" s="49">
        <v>44937</v>
      </c>
      <c r="AC341" s="40"/>
      <c r="AD341" s="50"/>
    </row>
    <row r="342" spans="1:30" ht="15.95" customHeight="1" x14ac:dyDescent="0.25">
      <c r="A342" s="28">
        <v>334</v>
      </c>
      <c r="B342" s="28" t="s">
        <v>40</v>
      </c>
      <c r="C342" s="29" t="s">
        <v>41</v>
      </c>
      <c r="D342" s="41" t="s">
        <v>415</v>
      </c>
      <c r="E342" s="42">
        <v>44881</v>
      </c>
      <c r="F342" s="43">
        <v>44896</v>
      </c>
      <c r="G342" s="32">
        <v>410000</v>
      </c>
      <c r="H342" s="33"/>
      <c r="I342" s="33"/>
      <c r="J342" s="44"/>
      <c r="K342" s="45"/>
      <c r="L342" s="33"/>
      <c r="M342" s="44"/>
      <c r="N342" s="46"/>
      <c r="O342" s="37">
        <v>410000</v>
      </c>
      <c r="P342" s="41" t="s">
        <v>415</v>
      </c>
      <c r="Q342" s="35">
        <v>410000</v>
      </c>
      <c r="R342" s="47">
        <v>410000</v>
      </c>
      <c r="S342" s="47"/>
      <c r="T342" s="47"/>
      <c r="U342" s="47"/>
      <c r="V342" s="47"/>
      <c r="W342" s="47"/>
      <c r="X342" s="47"/>
      <c r="Y342" s="47"/>
      <c r="Z342" s="46"/>
      <c r="AA342" s="48" t="s">
        <v>266</v>
      </c>
      <c r="AB342" s="49">
        <v>44937</v>
      </c>
      <c r="AC342" s="40"/>
      <c r="AD342" s="50"/>
    </row>
    <row r="343" spans="1:30" ht="15.95" customHeight="1" x14ac:dyDescent="0.25">
      <c r="A343" s="28">
        <v>335</v>
      </c>
      <c r="B343" s="28" t="s">
        <v>40</v>
      </c>
      <c r="C343" s="29" t="s">
        <v>41</v>
      </c>
      <c r="D343" s="41" t="s">
        <v>416</v>
      </c>
      <c r="E343" s="42">
        <v>44894</v>
      </c>
      <c r="F343" s="43">
        <v>44900</v>
      </c>
      <c r="G343" s="32">
        <v>410000</v>
      </c>
      <c r="H343" s="33"/>
      <c r="I343" s="33"/>
      <c r="J343" s="44"/>
      <c r="K343" s="45"/>
      <c r="L343" s="33"/>
      <c r="M343" s="44"/>
      <c r="N343" s="46"/>
      <c r="O343" s="37">
        <v>410000</v>
      </c>
      <c r="P343" s="41" t="s">
        <v>416</v>
      </c>
      <c r="Q343" s="35">
        <v>410000</v>
      </c>
      <c r="R343" s="47">
        <v>410000</v>
      </c>
      <c r="S343" s="47"/>
      <c r="T343" s="47"/>
      <c r="U343" s="47"/>
      <c r="V343" s="47"/>
      <c r="W343" s="47"/>
      <c r="X343" s="47"/>
      <c r="Y343" s="47"/>
      <c r="Z343" s="46"/>
      <c r="AA343" s="48" t="s">
        <v>266</v>
      </c>
      <c r="AB343" s="49">
        <v>44937</v>
      </c>
      <c r="AC343" s="40"/>
      <c r="AD343" s="50"/>
    </row>
    <row r="344" spans="1:30" ht="15.95" customHeight="1" x14ac:dyDescent="0.25">
      <c r="A344" s="28">
        <v>336</v>
      </c>
      <c r="B344" s="28" t="s">
        <v>40</v>
      </c>
      <c r="C344" s="29" t="s">
        <v>45</v>
      </c>
      <c r="D344" s="41" t="s">
        <v>417</v>
      </c>
      <c r="E344" s="42">
        <v>44669</v>
      </c>
      <c r="F344" s="43">
        <v>44852</v>
      </c>
      <c r="G344" s="32">
        <v>33871005</v>
      </c>
      <c r="H344" s="33"/>
      <c r="I344" s="33"/>
      <c r="J344" s="44"/>
      <c r="K344" s="45"/>
      <c r="L344" s="33"/>
      <c r="M344" s="44"/>
      <c r="N344" s="46"/>
      <c r="O344" s="37">
        <v>415378</v>
      </c>
      <c r="P344" s="41" t="s">
        <v>417</v>
      </c>
      <c r="Q344" s="35">
        <v>33871005</v>
      </c>
      <c r="R344" s="47">
        <v>415378</v>
      </c>
      <c r="S344" s="47"/>
      <c r="T344" s="47"/>
      <c r="U344" s="47"/>
      <c r="V344" s="47"/>
      <c r="W344" s="47"/>
      <c r="X344" s="47"/>
      <c r="Y344" s="47"/>
      <c r="Z344" s="46"/>
      <c r="AA344" s="48" t="s">
        <v>278</v>
      </c>
      <c r="AB344" s="49">
        <v>44946</v>
      </c>
      <c r="AC344" s="40"/>
      <c r="AD344" s="50"/>
    </row>
    <row r="345" spans="1:30" ht="15.95" customHeight="1" x14ac:dyDescent="0.25">
      <c r="A345" s="28">
        <v>337</v>
      </c>
      <c r="B345" s="28" t="s">
        <v>40</v>
      </c>
      <c r="C345" s="29" t="s">
        <v>41</v>
      </c>
      <c r="D345" s="41" t="s">
        <v>418</v>
      </c>
      <c r="E345" s="42">
        <v>44536</v>
      </c>
      <c r="F345" s="43">
        <v>44544</v>
      </c>
      <c r="G345" s="32">
        <v>464541</v>
      </c>
      <c r="H345" s="33"/>
      <c r="I345" s="33"/>
      <c r="J345" s="44"/>
      <c r="K345" s="45"/>
      <c r="L345" s="33"/>
      <c r="M345" s="44"/>
      <c r="N345" s="46"/>
      <c r="O345" s="37">
        <v>464541</v>
      </c>
      <c r="P345" s="41" t="s">
        <v>418</v>
      </c>
      <c r="Q345" s="35">
        <v>464541</v>
      </c>
      <c r="R345" s="47">
        <v>464541</v>
      </c>
      <c r="S345" s="47"/>
      <c r="T345" s="47"/>
      <c r="U345" s="47"/>
      <c r="V345" s="47"/>
      <c r="W345" s="47"/>
      <c r="X345" s="47"/>
      <c r="Y345" s="47"/>
      <c r="Z345" s="46"/>
      <c r="AA345" s="48" t="s">
        <v>321</v>
      </c>
      <c r="AB345" s="49">
        <v>44599</v>
      </c>
      <c r="AC345" s="40"/>
      <c r="AD345" s="50"/>
    </row>
    <row r="346" spans="1:30" ht="15.95" customHeight="1" x14ac:dyDescent="0.25">
      <c r="A346" s="28">
        <v>338</v>
      </c>
      <c r="B346" s="28" t="s">
        <v>40</v>
      </c>
      <c r="C346" s="29" t="s">
        <v>41</v>
      </c>
      <c r="D346" s="41" t="s">
        <v>419</v>
      </c>
      <c r="E346" s="42">
        <v>44560</v>
      </c>
      <c r="F346" s="43">
        <v>44564</v>
      </c>
      <c r="G346" s="32">
        <v>464541</v>
      </c>
      <c r="H346" s="33"/>
      <c r="I346" s="33"/>
      <c r="J346" s="44"/>
      <c r="K346" s="45"/>
      <c r="L346" s="33"/>
      <c r="M346" s="44"/>
      <c r="N346" s="46"/>
      <c r="O346" s="37">
        <v>464541</v>
      </c>
      <c r="P346" s="41" t="s">
        <v>419</v>
      </c>
      <c r="Q346" s="35">
        <v>464541</v>
      </c>
      <c r="R346" s="47">
        <v>464541</v>
      </c>
      <c r="S346" s="47"/>
      <c r="T346" s="47"/>
      <c r="U346" s="47"/>
      <c r="V346" s="47"/>
      <c r="W346" s="47"/>
      <c r="X346" s="47"/>
      <c r="Y346" s="47"/>
      <c r="Z346" s="46"/>
      <c r="AA346" s="48" t="s">
        <v>324</v>
      </c>
      <c r="AB346" s="49">
        <v>44658</v>
      </c>
      <c r="AC346" s="40"/>
      <c r="AD346" s="50"/>
    </row>
    <row r="347" spans="1:30" ht="15.95" customHeight="1" x14ac:dyDescent="0.25">
      <c r="A347" s="28">
        <v>339</v>
      </c>
      <c r="B347" s="28" t="s">
        <v>40</v>
      </c>
      <c r="C347" s="29" t="s">
        <v>41</v>
      </c>
      <c r="D347" s="41" t="s">
        <v>420</v>
      </c>
      <c r="E347" s="42">
        <v>44769</v>
      </c>
      <c r="F347" s="43">
        <v>44839</v>
      </c>
      <c r="G347" s="32">
        <v>24934965</v>
      </c>
      <c r="H347" s="33"/>
      <c r="I347" s="33"/>
      <c r="J347" s="44"/>
      <c r="K347" s="45"/>
      <c r="L347" s="33"/>
      <c r="M347" s="44"/>
      <c r="N347" s="46"/>
      <c r="O347" s="37">
        <v>498876</v>
      </c>
      <c r="P347" s="41" t="s">
        <v>420</v>
      </c>
      <c r="Q347" s="35">
        <v>24934965</v>
      </c>
      <c r="R347" s="47">
        <v>498876</v>
      </c>
      <c r="S347" s="47"/>
      <c r="T347" s="47"/>
      <c r="U347" s="47"/>
      <c r="V347" s="47"/>
      <c r="W347" s="47"/>
      <c r="X347" s="47"/>
      <c r="Y347" s="47"/>
      <c r="Z347" s="46"/>
      <c r="AA347" s="48" t="s">
        <v>278</v>
      </c>
      <c r="AB347" s="49">
        <v>44946</v>
      </c>
      <c r="AC347" s="40"/>
      <c r="AD347" s="50"/>
    </row>
    <row r="348" spans="1:30" ht="15.95" customHeight="1" x14ac:dyDescent="0.25">
      <c r="A348" s="28">
        <v>340</v>
      </c>
      <c r="B348" s="28" t="s">
        <v>40</v>
      </c>
      <c r="C348" s="29" t="s">
        <v>45</v>
      </c>
      <c r="D348" s="41" t="s">
        <v>421</v>
      </c>
      <c r="E348" s="42">
        <v>44766</v>
      </c>
      <c r="F348" s="43">
        <v>44852</v>
      </c>
      <c r="G348" s="32">
        <v>2338557</v>
      </c>
      <c r="H348" s="33"/>
      <c r="I348" s="33"/>
      <c r="J348" s="44"/>
      <c r="K348" s="45"/>
      <c r="L348" s="33"/>
      <c r="M348" s="44"/>
      <c r="N348" s="46"/>
      <c r="O348" s="37">
        <v>547515</v>
      </c>
      <c r="P348" s="41" t="s">
        <v>421</v>
      </c>
      <c r="Q348" s="35">
        <v>2338557</v>
      </c>
      <c r="R348" s="47">
        <v>547515</v>
      </c>
      <c r="S348" s="47"/>
      <c r="T348" s="47"/>
      <c r="U348" s="47"/>
      <c r="V348" s="47"/>
      <c r="W348" s="47"/>
      <c r="X348" s="47"/>
      <c r="Y348" s="47"/>
      <c r="Z348" s="46"/>
      <c r="AA348" s="48" t="s">
        <v>266</v>
      </c>
      <c r="AB348" s="49">
        <v>44937</v>
      </c>
      <c r="AC348" s="40"/>
      <c r="AD348" s="50"/>
    </row>
    <row r="349" spans="1:30" ht="15.95" customHeight="1" x14ac:dyDescent="0.25">
      <c r="A349" s="28">
        <v>341</v>
      </c>
      <c r="B349" s="28" t="s">
        <v>40</v>
      </c>
      <c r="C349" s="29" t="s">
        <v>41</v>
      </c>
      <c r="D349" s="41" t="s">
        <v>422</v>
      </c>
      <c r="E349" s="42">
        <v>44763</v>
      </c>
      <c r="F349" s="43">
        <v>44803</v>
      </c>
      <c r="G349" s="32">
        <v>1612371</v>
      </c>
      <c r="H349" s="33"/>
      <c r="I349" s="33"/>
      <c r="J349" s="44"/>
      <c r="K349" s="45"/>
      <c r="L349" s="33"/>
      <c r="M349" s="44"/>
      <c r="N349" s="46"/>
      <c r="O349" s="37">
        <v>563792</v>
      </c>
      <c r="P349" s="41" t="s">
        <v>422</v>
      </c>
      <c r="Q349" s="35">
        <v>1612371</v>
      </c>
      <c r="R349" s="47">
        <v>563792</v>
      </c>
      <c r="S349" s="47"/>
      <c r="T349" s="47"/>
      <c r="U349" s="47"/>
      <c r="V349" s="47"/>
      <c r="W349" s="47"/>
      <c r="X349" s="47"/>
      <c r="Y349" s="47"/>
      <c r="Z349" s="46"/>
      <c r="AA349" s="48" t="s">
        <v>278</v>
      </c>
      <c r="AB349" s="49">
        <v>44946</v>
      </c>
      <c r="AC349" s="40"/>
      <c r="AD349" s="50"/>
    </row>
    <row r="350" spans="1:30" ht="15.95" customHeight="1" x14ac:dyDescent="0.25">
      <c r="A350" s="28">
        <v>342</v>
      </c>
      <c r="B350" s="28" t="s">
        <v>40</v>
      </c>
      <c r="C350" s="29" t="s">
        <v>45</v>
      </c>
      <c r="D350" s="41" t="s">
        <v>423</v>
      </c>
      <c r="E350" s="42">
        <v>44671</v>
      </c>
      <c r="F350" s="43">
        <v>44852</v>
      </c>
      <c r="G350" s="32">
        <v>24599244</v>
      </c>
      <c r="H350" s="33"/>
      <c r="I350" s="33"/>
      <c r="J350" s="44"/>
      <c r="K350" s="45"/>
      <c r="L350" s="33"/>
      <c r="M350" s="44"/>
      <c r="N350" s="46"/>
      <c r="O350" s="37">
        <v>586416</v>
      </c>
      <c r="P350" s="41" t="s">
        <v>423</v>
      </c>
      <c r="Q350" s="35">
        <v>24599244</v>
      </c>
      <c r="R350" s="47">
        <v>586416</v>
      </c>
      <c r="S350" s="47"/>
      <c r="T350" s="47"/>
      <c r="U350" s="47"/>
      <c r="V350" s="47"/>
      <c r="W350" s="47"/>
      <c r="X350" s="47"/>
      <c r="Y350" s="47"/>
      <c r="Z350" s="46"/>
      <c r="AA350" s="48" t="s">
        <v>278</v>
      </c>
      <c r="AB350" s="49">
        <v>44946</v>
      </c>
      <c r="AC350" s="40"/>
      <c r="AD350" s="50"/>
    </row>
    <row r="351" spans="1:30" ht="15.95" customHeight="1" x14ac:dyDescent="0.25">
      <c r="A351" s="28">
        <v>343</v>
      </c>
      <c r="B351" s="28" t="s">
        <v>40</v>
      </c>
      <c r="C351" s="29" t="s">
        <v>45</v>
      </c>
      <c r="D351" s="41" t="s">
        <v>424</v>
      </c>
      <c r="E351" s="42">
        <v>44705</v>
      </c>
      <c r="F351" s="43">
        <v>44810</v>
      </c>
      <c r="G351" s="32">
        <v>30912755</v>
      </c>
      <c r="H351" s="33"/>
      <c r="I351" s="33"/>
      <c r="J351" s="44"/>
      <c r="K351" s="45"/>
      <c r="L351" s="33"/>
      <c r="M351" s="44"/>
      <c r="N351" s="46"/>
      <c r="O351" s="37">
        <v>727574</v>
      </c>
      <c r="P351" s="41" t="s">
        <v>424</v>
      </c>
      <c r="Q351" s="35">
        <v>30912755</v>
      </c>
      <c r="R351" s="47">
        <v>727574</v>
      </c>
      <c r="S351" s="47"/>
      <c r="T351" s="47"/>
      <c r="U351" s="47"/>
      <c r="V351" s="47"/>
      <c r="W351" s="47"/>
      <c r="X351" s="47"/>
      <c r="Y351" s="47"/>
      <c r="Z351" s="46"/>
      <c r="AA351" s="48" t="s">
        <v>278</v>
      </c>
      <c r="AB351" s="49">
        <v>44946</v>
      </c>
      <c r="AC351" s="40"/>
      <c r="AD351" s="50"/>
    </row>
    <row r="352" spans="1:30" ht="15.95" customHeight="1" x14ac:dyDescent="0.25">
      <c r="A352" s="28">
        <v>344</v>
      </c>
      <c r="B352" s="28" t="s">
        <v>40</v>
      </c>
      <c r="C352" s="29" t="s">
        <v>41</v>
      </c>
      <c r="D352" s="41" t="s">
        <v>425</v>
      </c>
      <c r="E352" s="42">
        <v>44530</v>
      </c>
      <c r="F352" s="43">
        <v>44544</v>
      </c>
      <c r="G352" s="32">
        <v>792672</v>
      </c>
      <c r="H352" s="33"/>
      <c r="I352" s="33"/>
      <c r="J352" s="44"/>
      <c r="K352" s="45"/>
      <c r="L352" s="33"/>
      <c r="M352" s="44"/>
      <c r="N352" s="46"/>
      <c r="O352" s="37">
        <v>792672</v>
      </c>
      <c r="P352" s="41" t="s">
        <v>425</v>
      </c>
      <c r="Q352" s="35">
        <v>792672</v>
      </c>
      <c r="R352" s="47">
        <v>792672</v>
      </c>
      <c r="S352" s="47"/>
      <c r="T352" s="47"/>
      <c r="U352" s="47"/>
      <c r="V352" s="47"/>
      <c r="W352" s="47"/>
      <c r="X352" s="47"/>
      <c r="Y352" s="47"/>
      <c r="Z352" s="46"/>
      <c r="AA352" s="48" t="s">
        <v>321</v>
      </c>
      <c r="AB352" s="49">
        <v>44599</v>
      </c>
      <c r="AC352" s="40"/>
      <c r="AD352" s="50"/>
    </row>
    <row r="353" spans="1:30" ht="15.95" customHeight="1" x14ac:dyDescent="0.25">
      <c r="A353" s="28">
        <v>345</v>
      </c>
      <c r="B353" s="28" t="s">
        <v>40</v>
      </c>
      <c r="C353" s="29" t="s">
        <v>41</v>
      </c>
      <c r="D353" s="41" t="s">
        <v>426</v>
      </c>
      <c r="E353" s="42">
        <v>44869</v>
      </c>
      <c r="F353" s="43">
        <v>44898</v>
      </c>
      <c r="G353" s="32">
        <v>1038221</v>
      </c>
      <c r="H353" s="33"/>
      <c r="I353" s="33"/>
      <c r="J353" s="44"/>
      <c r="K353" s="45"/>
      <c r="L353" s="33"/>
      <c r="M353" s="44"/>
      <c r="N353" s="46"/>
      <c r="O353" s="37">
        <v>1038221</v>
      </c>
      <c r="P353" s="41" t="s">
        <v>426</v>
      </c>
      <c r="Q353" s="35">
        <v>1038221</v>
      </c>
      <c r="R353" s="47">
        <v>1038221</v>
      </c>
      <c r="S353" s="47"/>
      <c r="T353" s="47"/>
      <c r="U353" s="47"/>
      <c r="V353" s="47"/>
      <c r="W353" s="47"/>
      <c r="X353" s="47"/>
      <c r="Y353" s="47"/>
      <c r="Z353" s="46"/>
      <c r="AA353" s="48" t="s">
        <v>273</v>
      </c>
      <c r="AB353" s="49">
        <v>45000</v>
      </c>
      <c r="AC353" s="40"/>
      <c r="AD353" s="50"/>
    </row>
    <row r="354" spans="1:30" ht="15.95" customHeight="1" x14ac:dyDescent="0.25">
      <c r="A354" s="28">
        <v>346</v>
      </c>
      <c r="B354" s="28" t="s">
        <v>40</v>
      </c>
      <c r="C354" s="29" t="s">
        <v>41</v>
      </c>
      <c r="D354" s="41" t="s">
        <v>427</v>
      </c>
      <c r="E354" s="42">
        <v>44760</v>
      </c>
      <c r="F354" s="43">
        <v>44803</v>
      </c>
      <c r="G354" s="32">
        <v>16433568</v>
      </c>
      <c r="H354" s="33"/>
      <c r="I354" s="33"/>
      <c r="J354" s="44"/>
      <c r="K354" s="45"/>
      <c r="L354" s="33"/>
      <c r="M354" s="44"/>
      <c r="N354" s="46"/>
      <c r="O354" s="37">
        <v>1092584</v>
      </c>
      <c r="P354" s="41" t="s">
        <v>427</v>
      </c>
      <c r="Q354" s="35">
        <v>16433568</v>
      </c>
      <c r="R354" s="47">
        <v>1092584</v>
      </c>
      <c r="S354" s="47"/>
      <c r="T354" s="47"/>
      <c r="U354" s="47"/>
      <c r="V354" s="47"/>
      <c r="W354" s="47"/>
      <c r="X354" s="47"/>
      <c r="Y354" s="47"/>
      <c r="Z354" s="46"/>
      <c r="AA354" s="48" t="s">
        <v>278</v>
      </c>
      <c r="AB354" s="49">
        <v>44946</v>
      </c>
      <c r="AC354" s="40"/>
      <c r="AD354" s="50"/>
    </row>
    <row r="355" spans="1:30" ht="15.95" customHeight="1" x14ac:dyDescent="0.25">
      <c r="A355" s="28">
        <v>347</v>
      </c>
      <c r="B355" s="28" t="s">
        <v>40</v>
      </c>
      <c r="C355" s="29" t="s">
        <v>45</v>
      </c>
      <c r="D355" s="41" t="s">
        <v>428</v>
      </c>
      <c r="E355" s="42">
        <v>44859</v>
      </c>
      <c r="F355" s="43">
        <v>44897</v>
      </c>
      <c r="G355" s="32">
        <v>1149570</v>
      </c>
      <c r="H355" s="33"/>
      <c r="I355" s="33"/>
      <c r="J355" s="44"/>
      <c r="K355" s="45"/>
      <c r="L355" s="33"/>
      <c r="M355" s="44"/>
      <c r="N355" s="46"/>
      <c r="O355" s="37">
        <v>1149570</v>
      </c>
      <c r="P355" s="41" t="s">
        <v>428</v>
      </c>
      <c r="Q355" s="35">
        <v>1149570</v>
      </c>
      <c r="R355" s="47">
        <v>1149570</v>
      </c>
      <c r="S355" s="47"/>
      <c r="T355" s="47"/>
      <c r="U355" s="47"/>
      <c r="V355" s="47"/>
      <c r="W355" s="47"/>
      <c r="X355" s="47"/>
      <c r="Y355" s="47"/>
      <c r="Z355" s="46"/>
      <c r="AA355" s="48" t="s">
        <v>429</v>
      </c>
      <c r="AB355" s="49">
        <v>44938</v>
      </c>
      <c r="AC355" s="40"/>
      <c r="AD355" s="50"/>
    </row>
    <row r="356" spans="1:30" ht="15.95" customHeight="1" x14ac:dyDescent="0.25">
      <c r="A356" s="28">
        <v>348</v>
      </c>
      <c r="B356" s="28" t="s">
        <v>40</v>
      </c>
      <c r="C356" s="29" t="s">
        <v>41</v>
      </c>
      <c r="D356" s="41" t="s">
        <v>430</v>
      </c>
      <c r="E356" s="42">
        <v>44797</v>
      </c>
      <c r="F356" s="43">
        <v>44839</v>
      </c>
      <c r="G356" s="32">
        <v>8186543</v>
      </c>
      <c r="H356" s="33"/>
      <c r="I356" s="33"/>
      <c r="J356" s="44"/>
      <c r="K356" s="45"/>
      <c r="L356" s="33"/>
      <c r="M356" s="44"/>
      <c r="N356" s="46"/>
      <c r="O356" s="37">
        <v>1159692</v>
      </c>
      <c r="P356" s="41" t="s">
        <v>430</v>
      </c>
      <c r="Q356" s="35">
        <v>8186543</v>
      </c>
      <c r="R356" s="47">
        <v>1159692</v>
      </c>
      <c r="S356" s="47"/>
      <c r="T356" s="47"/>
      <c r="U356" s="47"/>
      <c r="V356" s="47"/>
      <c r="W356" s="47"/>
      <c r="X356" s="47"/>
      <c r="Y356" s="47"/>
      <c r="Z356" s="46"/>
      <c r="AA356" s="48" t="s">
        <v>278</v>
      </c>
      <c r="AB356" s="49">
        <v>44946</v>
      </c>
      <c r="AC356" s="40"/>
      <c r="AD356" s="50"/>
    </row>
    <row r="357" spans="1:30" ht="15.95" customHeight="1" x14ac:dyDescent="0.25">
      <c r="A357" s="28">
        <v>349</v>
      </c>
      <c r="B357" s="28" t="s">
        <v>40</v>
      </c>
      <c r="C357" s="29" t="s">
        <v>41</v>
      </c>
      <c r="D357" s="41" t="s">
        <v>431</v>
      </c>
      <c r="E357" s="42">
        <v>44476</v>
      </c>
      <c r="F357" s="43">
        <v>44543</v>
      </c>
      <c r="G357" s="32">
        <v>1300584</v>
      </c>
      <c r="H357" s="33"/>
      <c r="I357" s="33"/>
      <c r="J357" s="44"/>
      <c r="K357" s="45"/>
      <c r="L357" s="33"/>
      <c r="M357" s="44"/>
      <c r="N357" s="46"/>
      <c r="O357" s="37">
        <v>1300584</v>
      </c>
      <c r="P357" s="41" t="s">
        <v>431</v>
      </c>
      <c r="Q357" s="35">
        <v>1300584</v>
      </c>
      <c r="R357" s="47">
        <v>1300584</v>
      </c>
      <c r="S357" s="47"/>
      <c r="T357" s="47"/>
      <c r="U357" s="47"/>
      <c r="V357" s="47"/>
      <c r="W357" s="47"/>
      <c r="X357" s="47"/>
      <c r="Y357" s="47"/>
      <c r="Z357" s="46"/>
      <c r="AA357" s="48" t="s">
        <v>321</v>
      </c>
      <c r="AB357" s="49">
        <v>44599</v>
      </c>
      <c r="AC357" s="40"/>
      <c r="AD357" s="50"/>
    </row>
    <row r="358" spans="1:30" ht="15.95" customHeight="1" x14ac:dyDescent="0.25">
      <c r="A358" s="28">
        <v>350</v>
      </c>
      <c r="B358" s="28" t="s">
        <v>40</v>
      </c>
      <c r="C358" s="29" t="s">
        <v>45</v>
      </c>
      <c r="D358" s="41" t="s">
        <v>432</v>
      </c>
      <c r="E358" s="42">
        <v>44661</v>
      </c>
      <c r="F358" s="43">
        <v>44845</v>
      </c>
      <c r="G358" s="32">
        <v>11382945</v>
      </c>
      <c r="H358" s="33"/>
      <c r="I358" s="33"/>
      <c r="J358" s="44"/>
      <c r="K358" s="45"/>
      <c r="L358" s="33"/>
      <c r="M358" s="44"/>
      <c r="N358" s="46"/>
      <c r="O358" s="37">
        <v>1367561</v>
      </c>
      <c r="P358" s="41" t="s">
        <v>432</v>
      </c>
      <c r="Q358" s="35">
        <v>11382945</v>
      </c>
      <c r="R358" s="47">
        <v>1367561</v>
      </c>
      <c r="S358" s="47"/>
      <c r="T358" s="47"/>
      <c r="U358" s="47"/>
      <c r="V358" s="47"/>
      <c r="W358" s="47"/>
      <c r="X358" s="47"/>
      <c r="Y358" s="47"/>
      <c r="Z358" s="46"/>
      <c r="AA358" s="48" t="s">
        <v>278</v>
      </c>
      <c r="AB358" s="49">
        <v>44946</v>
      </c>
      <c r="AC358" s="40"/>
      <c r="AD358" s="50"/>
    </row>
    <row r="359" spans="1:30" ht="15.95" customHeight="1" x14ac:dyDescent="0.25">
      <c r="A359" s="28">
        <v>351</v>
      </c>
      <c r="B359" s="28" t="s">
        <v>40</v>
      </c>
      <c r="C359" s="29" t="s">
        <v>41</v>
      </c>
      <c r="D359" s="41" t="s">
        <v>433</v>
      </c>
      <c r="E359" s="42">
        <v>44789</v>
      </c>
      <c r="F359" s="43">
        <v>44839</v>
      </c>
      <c r="G359" s="32">
        <v>148042616</v>
      </c>
      <c r="H359" s="33"/>
      <c r="I359" s="33"/>
      <c r="J359" s="44"/>
      <c r="K359" s="45"/>
      <c r="L359" s="33"/>
      <c r="M359" s="44"/>
      <c r="N359" s="46"/>
      <c r="O359" s="37">
        <v>1893266</v>
      </c>
      <c r="P359" s="41" t="s">
        <v>433</v>
      </c>
      <c r="Q359" s="35">
        <v>148042616</v>
      </c>
      <c r="R359" s="47">
        <v>1893266</v>
      </c>
      <c r="S359" s="47"/>
      <c r="T359" s="47"/>
      <c r="U359" s="47"/>
      <c r="V359" s="47"/>
      <c r="W359" s="47"/>
      <c r="X359" s="47"/>
      <c r="Y359" s="47"/>
      <c r="Z359" s="46"/>
      <c r="AA359" s="48" t="s">
        <v>278</v>
      </c>
      <c r="AB359" s="49">
        <v>44946</v>
      </c>
      <c r="AC359" s="40"/>
      <c r="AD359" s="50"/>
    </row>
    <row r="360" spans="1:30" ht="15.95" customHeight="1" x14ac:dyDescent="0.25">
      <c r="A360" s="28">
        <v>352</v>
      </c>
      <c r="B360" s="28" t="s">
        <v>40</v>
      </c>
      <c r="C360" s="29" t="s">
        <v>45</v>
      </c>
      <c r="D360" s="41" t="s">
        <v>434</v>
      </c>
      <c r="E360" s="42">
        <v>44695</v>
      </c>
      <c r="F360" s="43">
        <v>44896</v>
      </c>
      <c r="G360" s="32">
        <v>1922734</v>
      </c>
      <c r="H360" s="33"/>
      <c r="I360" s="33"/>
      <c r="J360" s="44"/>
      <c r="K360" s="45"/>
      <c r="L360" s="33"/>
      <c r="M360" s="44"/>
      <c r="N360" s="46"/>
      <c r="O360" s="37">
        <v>1922734</v>
      </c>
      <c r="P360" s="41" t="s">
        <v>434</v>
      </c>
      <c r="Q360" s="35">
        <v>1922734</v>
      </c>
      <c r="R360" s="47">
        <v>1922734</v>
      </c>
      <c r="S360" s="47"/>
      <c r="T360" s="47"/>
      <c r="U360" s="47"/>
      <c r="V360" s="47"/>
      <c r="W360" s="47"/>
      <c r="X360" s="47"/>
      <c r="Y360" s="47"/>
      <c r="Z360" s="46"/>
      <c r="AA360" s="48" t="s">
        <v>429</v>
      </c>
      <c r="AB360" s="49">
        <v>44938</v>
      </c>
      <c r="AC360" s="40"/>
      <c r="AD360" s="50"/>
    </row>
    <row r="361" spans="1:30" ht="15.95" customHeight="1" x14ac:dyDescent="0.25">
      <c r="A361" s="28">
        <v>353</v>
      </c>
      <c r="B361" s="28" t="s">
        <v>40</v>
      </c>
      <c r="C361" s="29" t="s">
        <v>45</v>
      </c>
      <c r="D361" s="41" t="s">
        <v>435</v>
      </c>
      <c r="E361" s="42">
        <v>44644</v>
      </c>
      <c r="F361" s="43">
        <v>44845</v>
      </c>
      <c r="G361" s="32">
        <v>3900000</v>
      </c>
      <c r="H361" s="33"/>
      <c r="I361" s="33"/>
      <c r="J361" s="44"/>
      <c r="K361" s="45"/>
      <c r="L361" s="33"/>
      <c r="M361" s="44"/>
      <c r="N361" s="46"/>
      <c r="O361" s="37">
        <v>1950000</v>
      </c>
      <c r="P361" s="41" t="s">
        <v>435</v>
      </c>
      <c r="Q361" s="35">
        <v>3900000</v>
      </c>
      <c r="R361" s="47">
        <v>1950000</v>
      </c>
      <c r="S361" s="47"/>
      <c r="T361" s="47"/>
      <c r="U361" s="47"/>
      <c r="V361" s="47"/>
      <c r="W361" s="47"/>
      <c r="X361" s="47"/>
      <c r="Y361" s="47"/>
      <c r="Z361" s="46"/>
      <c r="AA361" s="48" t="s">
        <v>278</v>
      </c>
      <c r="AB361" s="49">
        <v>44946</v>
      </c>
      <c r="AC361" s="40"/>
      <c r="AD361" s="50"/>
    </row>
    <row r="362" spans="1:30" ht="15.95" customHeight="1" x14ac:dyDescent="0.25">
      <c r="A362" s="28">
        <v>354</v>
      </c>
      <c r="B362" s="28" t="s">
        <v>40</v>
      </c>
      <c r="C362" s="29" t="s">
        <v>45</v>
      </c>
      <c r="D362" s="41" t="s">
        <v>436</v>
      </c>
      <c r="E362" s="42">
        <v>44742</v>
      </c>
      <c r="F362" s="43">
        <v>44805</v>
      </c>
      <c r="G362" s="32">
        <v>4137700</v>
      </c>
      <c r="H362" s="33"/>
      <c r="I362" s="33"/>
      <c r="J362" s="44"/>
      <c r="K362" s="45"/>
      <c r="L362" s="33"/>
      <c r="M362" s="44"/>
      <c r="N362" s="46"/>
      <c r="O362" s="37">
        <v>2068850</v>
      </c>
      <c r="P362" s="41" t="s">
        <v>436</v>
      </c>
      <c r="Q362" s="35">
        <v>4137700</v>
      </c>
      <c r="R362" s="47">
        <v>2068850</v>
      </c>
      <c r="S362" s="47"/>
      <c r="T362" s="47"/>
      <c r="U362" s="47"/>
      <c r="V362" s="47"/>
      <c r="W362" s="47"/>
      <c r="X362" s="47"/>
      <c r="Y362" s="47"/>
      <c r="Z362" s="46"/>
      <c r="AA362" s="48" t="s">
        <v>268</v>
      </c>
      <c r="AB362" s="49">
        <v>45117</v>
      </c>
      <c r="AC362" s="40"/>
      <c r="AD362" s="50"/>
    </row>
    <row r="363" spans="1:30" ht="15.95" customHeight="1" x14ac:dyDescent="0.25">
      <c r="A363" s="28">
        <v>355</v>
      </c>
      <c r="B363" s="28" t="s">
        <v>40</v>
      </c>
      <c r="C363" s="29" t="s">
        <v>41</v>
      </c>
      <c r="D363" s="41" t="s">
        <v>437</v>
      </c>
      <c r="E363" s="42">
        <v>44091</v>
      </c>
      <c r="F363" s="43">
        <v>44138</v>
      </c>
      <c r="G363" s="32">
        <v>3388845</v>
      </c>
      <c r="H363" s="33"/>
      <c r="I363" s="33"/>
      <c r="J363" s="44"/>
      <c r="K363" s="45"/>
      <c r="L363" s="33"/>
      <c r="M363" s="44"/>
      <c r="N363" s="46"/>
      <c r="O363" s="37">
        <v>3388845</v>
      </c>
      <c r="P363" s="41" t="s">
        <v>437</v>
      </c>
      <c r="Q363" s="35">
        <v>3388845</v>
      </c>
      <c r="R363" s="47">
        <v>3388845</v>
      </c>
      <c r="S363" s="47"/>
      <c r="T363" s="47"/>
      <c r="U363" s="47"/>
      <c r="V363" s="47"/>
      <c r="W363" s="47"/>
      <c r="X363" s="47"/>
      <c r="Y363" s="47"/>
      <c r="Z363" s="46"/>
      <c r="AA363" s="48" t="s">
        <v>266</v>
      </c>
      <c r="AB363" s="49">
        <v>44937</v>
      </c>
      <c r="AC363" s="40"/>
      <c r="AD363" s="50"/>
    </row>
    <row r="364" spans="1:30" ht="15.95" customHeight="1" x14ac:dyDescent="0.25">
      <c r="A364" s="28">
        <v>356</v>
      </c>
      <c r="B364" s="28" t="s">
        <v>40</v>
      </c>
      <c r="C364" s="29" t="s">
        <v>41</v>
      </c>
      <c r="D364" s="41" t="s">
        <v>438</v>
      </c>
      <c r="E364" s="42">
        <v>44857</v>
      </c>
      <c r="F364" s="43">
        <v>44896</v>
      </c>
      <c r="G364" s="32">
        <v>3518506</v>
      </c>
      <c r="H364" s="33"/>
      <c r="I364" s="33"/>
      <c r="J364" s="44"/>
      <c r="K364" s="45"/>
      <c r="L364" s="33"/>
      <c r="M364" s="44"/>
      <c r="N364" s="46"/>
      <c r="O364" s="37">
        <v>3518506</v>
      </c>
      <c r="P364" s="41" t="s">
        <v>438</v>
      </c>
      <c r="Q364" s="35">
        <v>3518506</v>
      </c>
      <c r="R364" s="47">
        <v>3518506</v>
      </c>
      <c r="S364" s="47"/>
      <c r="T364" s="47"/>
      <c r="U364" s="47"/>
      <c r="V364" s="47"/>
      <c r="W364" s="47"/>
      <c r="X364" s="47"/>
      <c r="Y364" s="47"/>
      <c r="Z364" s="46"/>
      <c r="AA364" s="48" t="s">
        <v>266</v>
      </c>
      <c r="AB364" s="49">
        <v>44937</v>
      </c>
      <c r="AC364" s="40"/>
      <c r="AD364" s="50"/>
    </row>
    <row r="365" spans="1:30" ht="15.95" customHeight="1" x14ac:dyDescent="0.25">
      <c r="A365" s="28">
        <v>357</v>
      </c>
      <c r="B365" s="28" t="s">
        <v>40</v>
      </c>
      <c r="C365" s="29" t="s">
        <v>41</v>
      </c>
      <c r="D365" s="41" t="s">
        <v>439</v>
      </c>
      <c r="E365" s="42">
        <v>44500</v>
      </c>
      <c r="F365" s="43">
        <v>44543</v>
      </c>
      <c r="G365" s="32">
        <v>3550896</v>
      </c>
      <c r="H365" s="33"/>
      <c r="I365" s="33"/>
      <c r="J365" s="44"/>
      <c r="K365" s="45"/>
      <c r="L365" s="33"/>
      <c r="M365" s="44"/>
      <c r="N365" s="46"/>
      <c r="O365" s="37">
        <v>3550896</v>
      </c>
      <c r="P365" s="41" t="s">
        <v>439</v>
      </c>
      <c r="Q365" s="35">
        <v>3550896</v>
      </c>
      <c r="R365" s="47">
        <v>3550896</v>
      </c>
      <c r="S365" s="47"/>
      <c r="T365" s="47"/>
      <c r="U365" s="47"/>
      <c r="V365" s="47"/>
      <c r="W365" s="47"/>
      <c r="X365" s="47"/>
      <c r="Y365" s="47"/>
      <c r="Z365" s="46"/>
      <c r="AA365" s="48" t="s">
        <v>321</v>
      </c>
      <c r="AB365" s="49">
        <v>44599</v>
      </c>
      <c r="AC365" s="40"/>
      <c r="AD365" s="50"/>
    </row>
    <row r="366" spans="1:30" ht="15.95" customHeight="1" x14ac:dyDescent="0.25">
      <c r="A366" s="28">
        <v>358</v>
      </c>
      <c r="B366" s="28" t="s">
        <v>40</v>
      </c>
      <c r="C366" s="29" t="s">
        <v>45</v>
      </c>
      <c r="D366" s="41" t="s">
        <v>440</v>
      </c>
      <c r="E366" s="42">
        <v>44865</v>
      </c>
      <c r="F366" s="43">
        <v>44896</v>
      </c>
      <c r="G366" s="32">
        <v>3761397</v>
      </c>
      <c r="H366" s="33"/>
      <c r="I366" s="33"/>
      <c r="J366" s="44"/>
      <c r="K366" s="45"/>
      <c r="L366" s="33"/>
      <c r="M366" s="44"/>
      <c r="N366" s="46"/>
      <c r="O366" s="37">
        <v>3761397</v>
      </c>
      <c r="P366" s="41" t="s">
        <v>440</v>
      </c>
      <c r="Q366" s="35">
        <v>3761397</v>
      </c>
      <c r="R366" s="47">
        <v>3761397</v>
      </c>
      <c r="S366" s="47"/>
      <c r="T366" s="47"/>
      <c r="U366" s="47"/>
      <c r="V366" s="47"/>
      <c r="W366" s="47"/>
      <c r="X366" s="47"/>
      <c r="Y366" s="47"/>
      <c r="Z366" s="46"/>
      <c r="AA366" s="48" t="s">
        <v>429</v>
      </c>
      <c r="AB366" s="49">
        <v>44938</v>
      </c>
      <c r="AC366" s="40"/>
      <c r="AD366" s="50"/>
    </row>
    <row r="367" spans="1:30" ht="15.95" customHeight="1" x14ac:dyDescent="0.25">
      <c r="A367" s="28">
        <v>359</v>
      </c>
      <c r="B367" s="28" t="s">
        <v>40</v>
      </c>
      <c r="C367" s="29" t="s">
        <v>45</v>
      </c>
      <c r="D367" s="41" t="s">
        <v>441</v>
      </c>
      <c r="E367" s="42">
        <v>44663</v>
      </c>
      <c r="F367" s="43">
        <v>44721</v>
      </c>
      <c r="G367" s="32">
        <v>3900000</v>
      </c>
      <c r="H367" s="33"/>
      <c r="I367" s="33"/>
      <c r="J367" s="44"/>
      <c r="K367" s="45"/>
      <c r="L367" s="33"/>
      <c r="M367" s="44"/>
      <c r="N367" s="46"/>
      <c r="O367" s="37">
        <v>3900000</v>
      </c>
      <c r="P367" s="41" t="s">
        <v>441</v>
      </c>
      <c r="Q367" s="35">
        <v>3900000</v>
      </c>
      <c r="R367" s="47">
        <v>3900000</v>
      </c>
      <c r="S367" s="47"/>
      <c r="T367" s="47"/>
      <c r="U367" s="47"/>
      <c r="V367" s="47"/>
      <c r="W367" s="47"/>
      <c r="X367" s="47"/>
      <c r="Y367" s="47"/>
      <c r="Z367" s="46"/>
      <c r="AA367" s="48" t="s">
        <v>293</v>
      </c>
      <c r="AB367" s="49">
        <v>44750</v>
      </c>
      <c r="AC367" s="40"/>
      <c r="AD367" s="50"/>
    </row>
    <row r="368" spans="1:30" ht="15.95" customHeight="1" x14ac:dyDescent="0.25">
      <c r="A368" s="28">
        <v>360</v>
      </c>
      <c r="B368" s="28" t="s">
        <v>40</v>
      </c>
      <c r="C368" s="29" t="s">
        <v>45</v>
      </c>
      <c r="D368" s="41" t="s">
        <v>442</v>
      </c>
      <c r="E368" s="42">
        <v>44740</v>
      </c>
      <c r="F368" s="43">
        <v>44805</v>
      </c>
      <c r="G368" s="32">
        <v>3900000</v>
      </c>
      <c r="H368" s="33"/>
      <c r="I368" s="33"/>
      <c r="J368" s="44"/>
      <c r="K368" s="45"/>
      <c r="L368" s="33"/>
      <c r="M368" s="44"/>
      <c r="N368" s="46"/>
      <c r="O368" s="37">
        <v>3900000</v>
      </c>
      <c r="P368" s="41" t="s">
        <v>442</v>
      </c>
      <c r="Q368" s="35">
        <v>3900000</v>
      </c>
      <c r="R368" s="47">
        <v>3900000</v>
      </c>
      <c r="S368" s="47"/>
      <c r="T368" s="47"/>
      <c r="U368" s="47"/>
      <c r="V368" s="47"/>
      <c r="W368" s="47"/>
      <c r="X368" s="47"/>
      <c r="Y368" s="47"/>
      <c r="Z368" s="46"/>
      <c r="AA368" s="48" t="s">
        <v>278</v>
      </c>
      <c r="AB368" s="49">
        <v>44946</v>
      </c>
      <c r="AC368" s="40"/>
      <c r="AD368" s="50"/>
    </row>
    <row r="369" spans="1:30" ht="15.95" customHeight="1" x14ac:dyDescent="0.25">
      <c r="A369" s="28">
        <v>361</v>
      </c>
      <c r="B369" s="28" t="s">
        <v>40</v>
      </c>
      <c r="C369" s="29" t="s">
        <v>45</v>
      </c>
      <c r="D369" s="41" t="s">
        <v>443</v>
      </c>
      <c r="E369" s="42">
        <v>44860</v>
      </c>
      <c r="F369" s="43">
        <v>44896</v>
      </c>
      <c r="G369" s="32">
        <v>3900000</v>
      </c>
      <c r="H369" s="33"/>
      <c r="I369" s="33"/>
      <c r="J369" s="44"/>
      <c r="K369" s="45"/>
      <c r="L369" s="33"/>
      <c r="M369" s="44"/>
      <c r="N369" s="46"/>
      <c r="O369" s="37">
        <v>3900000</v>
      </c>
      <c r="P369" s="41" t="s">
        <v>443</v>
      </c>
      <c r="Q369" s="35">
        <v>3900000</v>
      </c>
      <c r="R369" s="47">
        <v>3900000</v>
      </c>
      <c r="S369" s="47"/>
      <c r="T369" s="47"/>
      <c r="U369" s="47"/>
      <c r="V369" s="47"/>
      <c r="W369" s="47"/>
      <c r="X369" s="47"/>
      <c r="Y369" s="47"/>
      <c r="Z369" s="46"/>
      <c r="AA369" s="48" t="s">
        <v>278</v>
      </c>
      <c r="AB369" s="49">
        <v>44946</v>
      </c>
      <c r="AC369" s="40"/>
      <c r="AD369" s="50"/>
    </row>
    <row r="370" spans="1:30" ht="15.95" customHeight="1" x14ac:dyDescent="0.25">
      <c r="A370" s="28">
        <v>362</v>
      </c>
      <c r="B370" s="28" t="s">
        <v>40</v>
      </c>
      <c r="C370" s="29" t="s">
        <v>41</v>
      </c>
      <c r="D370" s="41" t="s">
        <v>444</v>
      </c>
      <c r="E370" s="42">
        <v>44895</v>
      </c>
      <c r="F370" s="43">
        <v>44900</v>
      </c>
      <c r="G370" s="32">
        <v>5446650</v>
      </c>
      <c r="H370" s="33"/>
      <c r="I370" s="33"/>
      <c r="J370" s="44"/>
      <c r="K370" s="45"/>
      <c r="L370" s="33"/>
      <c r="M370" s="44"/>
      <c r="N370" s="46"/>
      <c r="O370" s="37">
        <v>5446650</v>
      </c>
      <c r="P370" s="41" t="s">
        <v>444</v>
      </c>
      <c r="Q370" s="35">
        <v>5446650</v>
      </c>
      <c r="R370" s="47">
        <v>5446650</v>
      </c>
      <c r="S370" s="47"/>
      <c r="T370" s="47"/>
      <c r="U370" s="47"/>
      <c r="V370" s="47"/>
      <c r="W370" s="47"/>
      <c r="X370" s="47"/>
      <c r="Y370" s="47"/>
      <c r="Z370" s="46"/>
      <c r="AA370" s="48" t="s">
        <v>278</v>
      </c>
      <c r="AB370" s="49">
        <v>44946</v>
      </c>
      <c r="AC370" s="40"/>
      <c r="AD370" s="50"/>
    </row>
    <row r="371" spans="1:30" ht="15.95" customHeight="1" x14ac:dyDescent="0.25">
      <c r="A371" s="28">
        <v>363</v>
      </c>
      <c r="B371" s="28" t="s">
        <v>40</v>
      </c>
      <c r="C371" s="29" t="s">
        <v>45</v>
      </c>
      <c r="D371" s="41" t="s">
        <v>445</v>
      </c>
      <c r="E371" s="42">
        <v>44881</v>
      </c>
      <c r="F371" s="43">
        <v>44896</v>
      </c>
      <c r="G371" s="32">
        <v>6011339</v>
      </c>
      <c r="H371" s="33"/>
      <c r="I371" s="33"/>
      <c r="J371" s="44"/>
      <c r="K371" s="45"/>
      <c r="L371" s="33"/>
      <c r="M371" s="44"/>
      <c r="N371" s="46"/>
      <c r="O371" s="37">
        <v>6011339</v>
      </c>
      <c r="P371" s="41" t="s">
        <v>445</v>
      </c>
      <c r="Q371" s="35">
        <v>6011339</v>
      </c>
      <c r="R371" s="47">
        <v>6011339</v>
      </c>
      <c r="S371" s="47"/>
      <c r="T371" s="47"/>
      <c r="U371" s="47"/>
      <c r="V371" s="47"/>
      <c r="W371" s="47"/>
      <c r="X371" s="47"/>
      <c r="Y371" s="47"/>
      <c r="Z371" s="46"/>
      <c r="AA371" s="48" t="s">
        <v>278</v>
      </c>
      <c r="AB371" s="49">
        <v>44946</v>
      </c>
      <c r="AC371" s="40"/>
      <c r="AD371" s="50"/>
    </row>
    <row r="372" spans="1:30" ht="15.95" customHeight="1" x14ac:dyDescent="0.25">
      <c r="A372" s="28">
        <v>364</v>
      </c>
      <c r="B372" s="28" t="s">
        <v>40</v>
      </c>
      <c r="C372" s="29" t="s">
        <v>41</v>
      </c>
      <c r="D372" s="41" t="s">
        <v>446</v>
      </c>
      <c r="E372" s="42">
        <v>44874</v>
      </c>
      <c r="F372" s="43">
        <v>44896</v>
      </c>
      <c r="G372" s="32">
        <v>6536960</v>
      </c>
      <c r="H372" s="33"/>
      <c r="I372" s="33"/>
      <c r="J372" s="44"/>
      <c r="K372" s="45"/>
      <c r="L372" s="33"/>
      <c r="M372" s="44"/>
      <c r="N372" s="46"/>
      <c r="O372" s="37">
        <v>6536960</v>
      </c>
      <c r="P372" s="41" t="s">
        <v>446</v>
      </c>
      <c r="Q372" s="35">
        <v>6536960</v>
      </c>
      <c r="R372" s="47">
        <v>6536960</v>
      </c>
      <c r="S372" s="47"/>
      <c r="T372" s="47"/>
      <c r="U372" s="47"/>
      <c r="V372" s="47"/>
      <c r="W372" s="47"/>
      <c r="X372" s="47"/>
      <c r="Y372" s="47"/>
      <c r="Z372" s="46"/>
      <c r="AA372" s="48" t="s">
        <v>278</v>
      </c>
      <c r="AB372" s="49">
        <v>44946</v>
      </c>
      <c r="AC372" s="40"/>
      <c r="AD372" s="50"/>
    </row>
    <row r="373" spans="1:30" ht="15.95" customHeight="1" x14ac:dyDescent="0.25">
      <c r="A373" s="28">
        <v>365</v>
      </c>
      <c r="B373" s="28" t="s">
        <v>40</v>
      </c>
      <c r="C373" s="29" t="s">
        <v>41</v>
      </c>
      <c r="D373" s="41" t="s">
        <v>447</v>
      </c>
      <c r="E373" s="42">
        <v>44089</v>
      </c>
      <c r="F373" s="43">
        <v>44138</v>
      </c>
      <c r="G373" s="32">
        <v>6607012</v>
      </c>
      <c r="H373" s="33"/>
      <c r="I373" s="33"/>
      <c r="J373" s="44"/>
      <c r="K373" s="45"/>
      <c r="L373" s="33"/>
      <c r="M373" s="44"/>
      <c r="N373" s="46"/>
      <c r="O373" s="37">
        <v>6607012</v>
      </c>
      <c r="P373" s="41" t="s">
        <v>447</v>
      </c>
      <c r="Q373" s="35">
        <v>6607012</v>
      </c>
      <c r="R373" s="47">
        <v>6607012</v>
      </c>
      <c r="S373" s="47"/>
      <c r="T373" s="47"/>
      <c r="U373" s="47"/>
      <c r="V373" s="47"/>
      <c r="W373" s="47"/>
      <c r="X373" s="47"/>
      <c r="Y373" s="47"/>
      <c r="Z373" s="46"/>
      <c r="AA373" s="48" t="s">
        <v>278</v>
      </c>
      <c r="AB373" s="49">
        <v>44946</v>
      </c>
      <c r="AC373" s="40"/>
      <c r="AD373" s="50"/>
    </row>
    <row r="374" spans="1:30" ht="15.95" customHeight="1" x14ac:dyDescent="0.25">
      <c r="A374" s="28">
        <v>366</v>
      </c>
      <c r="B374" s="28" t="s">
        <v>40</v>
      </c>
      <c r="C374" s="29" t="s">
        <v>41</v>
      </c>
      <c r="D374" s="41" t="s">
        <v>448</v>
      </c>
      <c r="E374" s="42">
        <v>44504</v>
      </c>
      <c r="F374" s="43">
        <v>44543</v>
      </c>
      <c r="G374" s="32">
        <v>7593700</v>
      </c>
      <c r="H374" s="33"/>
      <c r="I374" s="33"/>
      <c r="J374" s="44"/>
      <c r="K374" s="45"/>
      <c r="L374" s="33"/>
      <c r="M374" s="44"/>
      <c r="N374" s="46"/>
      <c r="O374" s="37">
        <v>7593700</v>
      </c>
      <c r="P374" s="41" t="s">
        <v>448</v>
      </c>
      <c r="Q374" s="35">
        <v>7593700</v>
      </c>
      <c r="R374" s="47">
        <v>7593700</v>
      </c>
      <c r="S374" s="47"/>
      <c r="T374" s="47"/>
      <c r="U374" s="47"/>
      <c r="V374" s="47"/>
      <c r="W374" s="47"/>
      <c r="X374" s="47"/>
      <c r="Y374" s="47"/>
      <c r="Z374" s="46"/>
      <c r="AA374" s="48" t="s">
        <v>321</v>
      </c>
      <c r="AB374" s="49">
        <v>44599</v>
      </c>
      <c r="AC374" s="40"/>
      <c r="AD374" s="50"/>
    </row>
    <row r="375" spans="1:30" ht="15.95" customHeight="1" x14ac:dyDescent="0.25">
      <c r="A375" s="28">
        <v>367</v>
      </c>
      <c r="B375" s="28" t="s">
        <v>40</v>
      </c>
      <c r="C375" s="29" t="s">
        <v>41</v>
      </c>
      <c r="D375" s="41" t="s">
        <v>449</v>
      </c>
      <c r="E375" s="42">
        <v>44895</v>
      </c>
      <c r="F375" s="43">
        <v>44900</v>
      </c>
      <c r="G375" s="32">
        <v>9050186</v>
      </c>
      <c r="H375" s="33"/>
      <c r="I375" s="33"/>
      <c r="J375" s="44"/>
      <c r="K375" s="45"/>
      <c r="L375" s="33"/>
      <c r="M375" s="44"/>
      <c r="N375" s="46"/>
      <c r="O375" s="37">
        <v>9050186</v>
      </c>
      <c r="P375" s="41" t="s">
        <v>449</v>
      </c>
      <c r="Q375" s="35">
        <v>9050186</v>
      </c>
      <c r="R375" s="47">
        <v>9050186</v>
      </c>
      <c r="S375" s="47"/>
      <c r="T375" s="47"/>
      <c r="U375" s="47"/>
      <c r="V375" s="47"/>
      <c r="W375" s="47"/>
      <c r="X375" s="47"/>
      <c r="Y375" s="47"/>
      <c r="Z375" s="46"/>
      <c r="AA375" s="48" t="s">
        <v>278</v>
      </c>
      <c r="AB375" s="49">
        <v>44946</v>
      </c>
      <c r="AC375" s="40"/>
      <c r="AD375" s="50"/>
    </row>
    <row r="376" spans="1:30" ht="15.95" customHeight="1" x14ac:dyDescent="0.25">
      <c r="A376" s="28">
        <v>368</v>
      </c>
      <c r="B376" s="28" t="s">
        <v>40</v>
      </c>
      <c r="C376" s="29" t="s">
        <v>41</v>
      </c>
      <c r="D376" s="41" t="s">
        <v>450</v>
      </c>
      <c r="E376" s="42">
        <v>44881</v>
      </c>
      <c r="F376" s="43">
        <v>44896</v>
      </c>
      <c r="G376" s="32">
        <v>11411449</v>
      </c>
      <c r="H376" s="33"/>
      <c r="I376" s="33"/>
      <c r="J376" s="44"/>
      <c r="K376" s="45"/>
      <c r="L376" s="33"/>
      <c r="M376" s="44"/>
      <c r="N376" s="46"/>
      <c r="O376" s="37">
        <v>11411449</v>
      </c>
      <c r="P376" s="41" t="s">
        <v>450</v>
      </c>
      <c r="Q376" s="35">
        <v>11411449</v>
      </c>
      <c r="R376" s="47">
        <v>11411449</v>
      </c>
      <c r="S376" s="47"/>
      <c r="T376" s="47"/>
      <c r="U376" s="47"/>
      <c r="V376" s="47"/>
      <c r="W376" s="47"/>
      <c r="X376" s="47"/>
      <c r="Y376" s="47"/>
      <c r="Z376" s="46"/>
      <c r="AA376" s="48" t="s">
        <v>278</v>
      </c>
      <c r="AB376" s="49">
        <v>44946</v>
      </c>
      <c r="AC376" s="40"/>
      <c r="AD376" s="50"/>
    </row>
    <row r="377" spans="1:30" ht="15.95" customHeight="1" x14ac:dyDescent="0.25">
      <c r="A377" s="28">
        <v>369</v>
      </c>
      <c r="B377" s="28" t="s">
        <v>40</v>
      </c>
      <c r="C377" s="29" t="s">
        <v>45</v>
      </c>
      <c r="D377" s="41" t="s">
        <v>451</v>
      </c>
      <c r="E377" s="42">
        <v>44874</v>
      </c>
      <c r="F377" s="43">
        <v>44896</v>
      </c>
      <c r="G377" s="32">
        <v>13267706</v>
      </c>
      <c r="H377" s="33"/>
      <c r="I377" s="33"/>
      <c r="J377" s="44"/>
      <c r="K377" s="45"/>
      <c r="L377" s="33"/>
      <c r="M377" s="44"/>
      <c r="N377" s="46"/>
      <c r="O377" s="37">
        <v>13267706</v>
      </c>
      <c r="P377" s="41" t="s">
        <v>451</v>
      </c>
      <c r="Q377" s="35">
        <v>13267706</v>
      </c>
      <c r="R377" s="47">
        <v>13267706</v>
      </c>
      <c r="S377" s="47"/>
      <c r="T377" s="47"/>
      <c r="U377" s="47"/>
      <c r="V377" s="47"/>
      <c r="W377" s="47"/>
      <c r="X377" s="47"/>
      <c r="Y377" s="47"/>
      <c r="Z377" s="46"/>
      <c r="AA377" s="48" t="s">
        <v>278</v>
      </c>
      <c r="AB377" s="49">
        <v>44946</v>
      </c>
      <c r="AC377" s="40"/>
      <c r="AD377" s="50"/>
    </row>
    <row r="378" spans="1:30" ht="15.95" customHeight="1" x14ac:dyDescent="0.25">
      <c r="A378" s="28">
        <v>370</v>
      </c>
      <c r="B378" s="28" t="s">
        <v>40</v>
      </c>
      <c r="C378" s="29" t="s">
        <v>45</v>
      </c>
      <c r="D378" s="41" t="s">
        <v>452</v>
      </c>
      <c r="E378" s="42">
        <v>44860</v>
      </c>
      <c r="F378" s="43">
        <v>44896</v>
      </c>
      <c r="G378" s="32">
        <v>13411357</v>
      </c>
      <c r="H378" s="33"/>
      <c r="I378" s="33"/>
      <c r="J378" s="44"/>
      <c r="K378" s="45"/>
      <c r="L378" s="33"/>
      <c r="M378" s="44"/>
      <c r="N378" s="46"/>
      <c r="O378" s="37">
        <v>13411357</v>
      </c>
      <c r="P378" s="41" t="s">
        <v>452</v>
      </c>
      <c r="Q378" s="35">
        <v>13411357</v>
      </c>
      <c r="R378" s="47">
        <v>13411357</v>
      </c>
      <c r="S378" s="47"/>
      <c r="T378" s="47"/>
      <c r="U378" s="47"/>
      <c r="V378" s="47"/>
      <c r="W378" s="47"/>
      <c r="X378" s="47"/>
      <c r="Y378" s="47"/>
      <c r="Z378" s="46"/>
      <c r="AA378" s="48" t="s">
        <v>278</v>
      </c>
      <c r="AB378" s="49">
        <v>44946</v>
      </c>
      <c r="AC378" s="40"/>
      <c r="AD378" s="50"/>
    </row>
    <row r="379" spans="1:30" ht="15.95" customHeight="1" x14ac:dyDescent="0.25">
      <c r="A379" s="28">
        <v>371</v>
      </c>
      <c r="B379" s="28" t="s">
        <v>40</v>
      </c>
      <c r="C379" s="29" t="s">
        <v>45</v>
      </c>
      <c r="D379" s="41" t="s">
        <v>453</v>
      </c>
      <c r="E379" s="42">
        <v>44771</v>
      </c>
      <c r="F379" s="43">
        <v>44805</v>
      </c>
      <c r="G379" s="32">
        <v>18874570</v>
      </c>
      <c r="H379" s="33"/>
      <c r="I379" s="33"/>
      <c r="J379" s="44"/>
      <c r="K379" s="45"/>
      <c r="L379" s="33"/>
      <c r="M379" s="44"/>
      <c r="N379" s="46"/>
      <c r="O379" s="37">
        <v>18485679</v>
      </c>
      <c r="P379" s="41" t="s">
        <v>453</v>
      </c>
      <c r="Q379" s="35">
        <v>18874570</v>
      </c>
      <c r="R379" s="47">
        <v>18485679</v>
      </c>
      <c r="S379" s="47"/>
      <c r="T379" s="47"/>
      <c r="U379" s="47"/>
      <c r="V379" s="47"/>
      <c r="W379" s="47"/>
      <c r="X379" s="47"/>
      <c r="Y379" s="47"/>
      <c r="Z379" s="46"/>
      <c r="AA379" s="48" t="s">
        <v>268</v>
      </c>
      <c r="AB379" s="49">
        <v>45117</v>
      </c>
      <c r="AC379" s="40"/>
      <c r="AD379" s="50"/>
    </row>
    <row r="380" spans="1:30" ht="15.95" customHeight="1" x14ac:dyDescent="0.25">
      <c r="A380" s="28">
        <v>372</v>
      </c>
      <c r="B380" s="28" t="s">
        <v>40</v>
      </c>
      <c r="C380" s="29" t="s">
        <v>41</v>
      </c>
      <c r="D380" s="41" t="s">
        <v>454</v>
      </c>
      <c r="E380" s="42">
        <v>44617</v>
      </c>
      <c r="F380" s="43">
        <v>44622</v>
      </c>
      <c r="G380" s="32">
        <v>21500000</v>
      </c>
      <c r="H380" s="33"/>
      <c r="I380" s="33"/>
      <c r="J380" s="44"/>
      <c r="K380" s="45"/>
      <c r="L380" s="33"/>
      <c r="M380" s="44"/>
      <c r="N380" s="46"/>
      <c r="O380" s="37">
        <v>21500000</v>
      </c>
      <c r="P380" s="41" t="s">
        <v>454</v>
      </c>
      <c r="Q380" s="35">
        <v>21500000</v>
      </c>
      <c r="R380" s="47">
        <v>21500000</v>
      </c>
      <c r="S380" s="47"/>
      <c r="T380" s="47"/>
      <c r="U380" s="47"/>
      <c r="V380" s="47"/>
      <c r="W380" s="47"/>
      <c r="X380" s="47"/>
      <c r="Y380" s="47"/>
      <c r="Z380" s="46"/>
      <c r="AA380" s="48" t="s">
        <v>324</v>
      </c>
      <c r="AB380" s="49">
        <v>44658</v>
      </c>
      <c r="AC380" s="40"/>
      <c r="AD380" s="50"/>
    </row>
    <row r="381" spans="1:30" ht="15.95" customHeight="1" x14ac:dyDescent="0.25">
      <c r="A381" s="28">
        <v>373</v>
      </c>
      <c r="B381" s="28" t="s">
        <v>40</v>
      </c>
      <c r="C381" s="29" t="s">
        <v>41</v>
      </c>
      <c r="D381" s="41" t="s">
        <v>455</v>
      </c>
      <c r="E381" s="42">
        <v>44620</v>
      </c>
      <c r="F381" s="43">
        <v>44622</v>
      </c>
      <c r="G381" s="32">
        <v>23267721</v>
      </c>
      <c r="H381" s="33"/>
      <c r="I381" s="33"/>
      <c r="J381" s="44"/>
      <c r="K381" s="45"/>
      <c r="L381" s="33"/>
      <c r="M381" s="44"/>
      <c r="N381" s="46"/>
      <c r="O381" s="37">
        <v>23267721</v>
      </c>
      <c r="P381" s="41" t="s">
        <v>455</v>
      </c>
      <c r="Q381" s="35">
        <v>23267721</v>
      </c>
      <c r="R381" s="47">
        <v>23267721</v>
      </c>
      <c r="S381" s="47"/>
      <c r="T381" s="47"/>
      <c r="U381" s="47"/>
      <c r="V381" s="47"/>
      <c r="W381" s="47"/>
      <c r="X381" s="47"/>
      <c r="Y381" s="47"/>
      <c r="Z381" s="46"/>
      <c r="AA381" s="48" t="s">
        <v>324</v>
      </c>
      <c r="AB381" s="49">
        <v>44658</v>
      </c>
      <c r="AC381" s="40"/>
      <c r="AD381" s="50"/>
    </row>
    <row r="382" spans="1:30" ht="15.95" customHeight="1" x14ac:dyDescent="0.25">
      <c r="A382" s="28">
        <v>374</v>
      </c>
      <c r="B382" s="28" t="s">
        <v>40</v>
      </c>
      <c r="C382" s="29" t="s">
        <v>45</v>
      </c>
      <c r="D382" s="41" t="s">
        <v>456</v>
      </c>
      <c r="E382" s="42">
        <v>44865</v>
      </c>
      <c r="F382" s="43">
        <v>44896</v>
      </c>
      <c r="G382" s="32">
        <v>38032457</v>
      </c>
      <c r="H382" s="33"/>
      <c r="I382" s="33"/>
      <c r="J382" s="44"/>
      <c r="K382" s="45"/>
      <c r="L382" s="33"/>
      <c r="M382" s="44"/>
      <c r="N382" s="46"/>
      <c r="O382" s="37">
        <v>38032457</v>
      </c>
      <c r="P382" s="41" t="s">
        <v>456</v>
      </c>
      <c r="Q382" s="35">
        <v>38032457</v>
      </c>
      <c r="R382" s="47">
        <v>38032457</v>
      </c>
      <c r="S382" s="47"/>
      <c r="T382" s="47"/>
      <c r="U382" s="47"/>
      <c r="V382" s="47"/>
      <c r="W382" s="47"/>
      <c r="X382" s="47"/>
      <c r="Y382" s="47"/>
      <c r="Z382" s="46"/>
      <c r="AA382" s="48" t="s">
        <v>278</v>
      </c>
      <c r="AB382" s="49">
        <v>44946</v>
      </c>
      <c r="AC382" s="40"/>
      <c r="AD382" s="50"/>
    </row>
    <row r="383" spans="1:30" ht="15.95" customHeight="1" x14ac:dyDescent="0.25">
      <c r="A383" s="28">
        <v>375</v>
      </c>
      <c r="B383" s="28" t="s">
        <v>40</v>
      </c>
      <c r="C383" s="29" t="s">
        <v>45</v>
      </c>
      <c r="D383" s="41" t="s">
        <v>457</v>
      </c>
      <c r="E383" s="42">
        <v>44654</v>
      </c>
      <c r="F383" s="43">
        <v>44805</v>
      </c>
      <c r="G383" s="32">
        <v>49559869</v>
      </c>
      <c r="H383" s="33"/>
      <c r="I383" s="33"/>
      <c r="J383" s="44"/>
      <c r="K383" s="45"/>
      <c r="L383" s="33"/>
      <c r="M383" s="44"/>
      <c r="N383" s="46"/>
      <c r="O383" s="37">
        <v>49145991</v>
      </c>
      <c r="P383" s="41" t="s">
        <v>457</v>
      </c>
      <c r="Q383" s="35">
        <v>49559869</v>
      </c>
      <c r="R383" s="47">
        <v>49145991</v>
      </c>
      <c r="S383" s="47"/>
      <c r="T383" s="47"/>
      <c r="U383" s="47"/>
      <c r="V383" s="47"/>
      <c r="W383" s="47"/>
      <c r="X383" s="47"/>
      <c r="Y383" s="47"/>
      <c r="Z383" s="46"/>
      <c r="AA383" s="48" t="s">
        <v>278</v>
      </c>
      <c r="AB383" s="49">
        <v>44946</v>
      </c>
      <c r="AC383" s="40"/>
      <c r="AD383" s="50"/>
    </row>
    <row r="384" spans="1:30" ht="15.95" customHeight="1" x14ac:dyDescent="0.25">
      <c r="A384" s="28">
        <v>376</v>
      </c>
      <c r="B384" s="28" t="s">
        <v>40</v>
      </c>
      <c r="C384" s="29" t="s">
        <v>41</v>
      </c>
      <c r="D384" s="41" t="s">
        <v>458</v>
      </c>
      <c r="E384" s="42">
        <v>44885</v>
      </c>
      <c r="F384" s="43">
        <v>44896</v>
      </c>
      <c r="G384" s="32">
        <v>7565363</v>
      </c>
      <c r="H384" s="33"/>
      <c r="I384" s="33"/>
      <c r="J384" s="44"/>
      <c r="K384" s="45"/>
      <c r="L384" s="33"/>
      <c r="M384" s="44"/>
      <c r="N384" s="46"/>
      <c r="O384" s="37">
        <v>7565363</v>
      </c>
      <c r="P384" s="41" t="s">
        <v>458</v>
      </c>
      <c r="Q384" s="35">
        <v>7565363</v>
      </c>
      <c r="R384" s="47">
        <v>7565363</v>
      </c>
      <c r="S384" s="47"/>
      <c r="T384" s="47"/>
      <c r="U384" s="47"/>
      <c r="V384" s="47"/>
      <c r="W384" s="47"/>
      <c r="X384" s="47"/>
      <c r="Y384" s="47"/>
      <c r="Z384" s="46"/>
      <c r="AA384" s="48" t="s">
        <v>459</v>
      </c>
      <c r="AB384" s="49" t="s">
        <v>460</v>
      </c>
      <c r="AC384" s="40"/>
      <c r="AD384" s="50"/>
    </row>
    <row r="385" spans="1:30" ht="15.95" customHeight="1" x14ac:dyDescent="0.25">
      <c r="A385" s="28">
        <v>377</v>
      </c>
      <c r="B385" s="28" t="s">
        <v>40</v>
      </c>
      <c r="C385" s="29" t="s">
        <v>45</v>
      </c>
      <c r="D385" s="41" t="s">
        <v>461</v>
      </c>
      <c r="E385" s="42">
        <v>44870</v>
      </c>
      <c r="F385" s="43">
        <v>44896</v>
      </c>
      <c r="G385" s="32">
        <v>5405290</v>
      </c>
      <c r="H385" s="33"/>
      <c r="I385" s="33"/>
      <c r="J385" s="44"/>
      <c r="K385" s="45"/>
      <c r="L385" s="33"/>
      <c r="M385" s="44"/>
      <c r="N385" s="46"/>
      <c r="O385" s="37">
        <v>5405290</v>
      </c>
      <c r="P385" s="41" t="s">
        <v>461</v>
      </c>
      <c r="Q385" s="35">
        <v>5405290</v>
      </c>
      <c r="R385" s="47">
        <v>5405290</v>
      </c>
      <c r="S385" s="47"/>
      <c r="T385" s="47"/>
      <c r="U385" s="47"/>
      <c r="V385" s="47"/>
      <c r="W385" s="47"/>
      <c r="X385" s="47"/>
      <c r="Y385" s="47"/>
      <c r="Z385" s="46"/>
      <c r="AA385" s="48" t="s">
        <v>462</v>
      </c>
      <c r="AB385" s="49" t="s">
        <v>463</v>
      </c>
      <c r="AC385" s="40"/>
      <c r="AD385" s="50"/>
    </row>
    <row r="386" spans="1:30" ht="15.95" customHeight="1" x14ac:dyDescent="0.25">
      <c r="A386" s="28">
        <v>378</v>
      </c>
      <c r="B386" s="28" t="s">
        <v>40</v>
      </c>
      <c r="C386" s="29" t="s">
        <v>41</v>
      </c>
      <c r="D386" s="41" t="s">
        <v>464</v>
      </c>
      <c r="E386" s="42">
        <v>44524</v>
      </c>
      <c r="F386" s="43">
        <v>44543</v>
      </c>
      <c r="G386" s="32">
        <v>21500000</v>
      </c>
      <c r="H386" s="33"/>
      <c r="I386" s="33"/>
      <c r="J386" s="44"/>
      <c r="K386" s="45"/>
      <c r="L386" s="33"/>
      <c r="M386" s="44"/>
      <c r="N386" s="46"/>
      <c r="O386" s="37">
        <v>21500000</v>
      </c>
      <c r="P386" s="41" t="s">
        <v>464</v>
      </c>
      <c r="Q386" s="35">
        <v>21500000</v>
      </c>
      <c r="R386" s="47">
        <v>21500000</v>
      </c>
      <c r="S386" s="47"/>
      <c r="T386" s="47"/>
      <c r="U386" s="47"/>
      <c r="V386" s="47"/>
      <c r="W386" s="47"/>
      <c r="X386" s="47"/>
      <c r="Y386" s="47"/>
      <c r="Z386" s="46"/>
      <c r="AA386" s="48" t="s">
        <v>465</v>
      </c>
      <c r="AB386" s="49" t="s">
        <v>466</v>
      </c>
      <c r="AC386" s="40"/>
      <c r="AD386" s="50"/>
    </row>
    <row r="387" spans="1:30" ht="15.95" customHeight="1" x14ac:dyDescent="0.25">
      <c r="A387" s="28">
        <v>379</v>
      </c>
      <c r="B387" s="28" t="s">
        <v>40</v>
      </c>
      <c r="C387" s="29" t="s">
        <v>41</v>
      </c>
      <c r="D387" s="41" t="s">
        <v>467</v>
      </c>
      <c r="E387" s="42">
        <v>43068</v>
      </c>
      <c r="F387" s="43">
        <v>43217</v>
      </c>
      <c r="G387" s="32">
        <v>3610159</v>
      </c>
      <c r="H387" s="33"/>
      <c r="I387" s="33"/>
      <c r="J387" s="44"/>
      <c r="K387" s="45"/>
      <c r="L387" s="33"/>
      <c r="M387" s="44"/>
      <c r="N387" s="46"/>
      <c r="O387" s="37">
        <v>111894</v>
      </c>
      <c r="P387" s="41" t="s">
        <v>467</v>
      </c>
      <c r="Q387" s="35">
        <v>3610159</v>
      </c>
      <c r="R387" s="47">
        <v>111894</v>
      </c>
      <c r="S387" s="47"/>
      <c r="T387" s="47"/>
      <c r="U387" s="47"/>
      <c r="V387" s="47"/>
      <c r="W387" s="47"/>
      <c r="X387" s="47"/>
      <c r="Y387" s="47"/>
      <c r="Z387" s="46"/>
      <c r="AA387" s="48" t="s">
        <v>468</v>
      </c>
      <c r="AB387" s="49">
        <v>43322</v>
      </c>
      <c r="AC387" s="40"/>
      <c r="AD387" s="50"/>
    </row>
    <row r="388" spans="1:30" ht="15.95" customHeight="1" x14ac:dyDescent="0.25">
      <c r="A388" s="28">
        <v>380</v>
      </c>
      <c r="B388" s="28" t="s">
        <v>40</v>
      </c>
      <c r="C388" s="29" t="s">
        <v>45</v>
      </c>
      <c r="D388" s="41" t="s">
        <v>469</v>
      </c>
      <c r="E388" s="42">
        <v>44797</v>
      </c>
      <c r="F388" s="43">
        <v>44866</v>
      </c>
      <c r="G388" s="32">
        <v>27165773</v>
      </c>
      <c r="H388" s="33"/>
      <c r="I388" s="33"/>
      <c r="J388" s="44"/>
      <c r="K388" s="45"/>
      <c r="L388" s="33"/>
      <c r="M388" s="44"/>
      <c r="N388" s="46"/>
      <c r="O388" s="37">
        <v>171038</v>
      </c>
      <c r="P388" s="41" t="s">
        <v>469</v>
      </c>
      <c r="Q388" s="35">
        <v>27165773</v>
      </c>
      <c r="R388" s="47">
        <v>122170</v>
      </c>
      <c r="S388" s="47"/>
      <c r="T388" s="47">
        <v>48868</v>
      </c>
      <c r="U388" s="47"/>
      <c r="V388" s="47"/>
      <c r="W388" s="47"/>
      <c r="X388" s="47"/>
      <c r="Y388" s="47"/>
      <c r="Z388" s="46"/>
      <c r="AA388" s="48" t="s">
        <v>268</v>
      </c>
      <c r="AB388" s="49">
        <v>45117</v>
      </c>
      <c r="AC388" s="40"/>
      <c r="AD388" s="50"/>
    </row>
    <row r="389" spans="1:30" ht="15.95" customHeight="1" x14ac:dyDescent="0.25">
      <c r="A389" s="28">
        <v>381</v>
      </c>
      <c r="B389" s="28" t="s">
        <v>40</v>
      </c>
      <c r="C389" s="29" t="s">
        <v>45</v>
      </c>
      <c r="D389" s="41" t="s">
        <v>470</v>
      </c>
      <c r="E389" s="42">
        <v>44783</v>
      </c>
      <c r="F389" s="43">
        <v>44866</v>
      </c>
      <c r="G389" s="32">
        <v>21415257</v>
      </c>
      <c r="H389" s="33"/>
      <c r="I389" s="33"/>
      <c r="J389" s="44"/>
      <c r="K389" s="45"/>
      <c r="L389" s="33"/>
      <c r="M389" s="44"/>
      <c r="N389" s="46"/>
      <c r="O389" s="37">
        <v>694390</v>
      </c>
      <c r="P389" s="41" t="s">
        <v>470</v>
      </c>
      <c r="Q389" s="35">
        <v>21415257</v>
      </c>
      <c r="R389" s="47">
        <v>647506</v>
      </c>
      <c r="S389" s="47"/>
      <c r="T389" s="47">
        <v>46884</v>
      </c>
      <c r="U389" s="47"/>
      <c r="V389" s="47"/>
      <c r="W389" s="47"/>
      <c r="X389" s="47"/>
      <c r="Y389" s="47"/>
      <c r="Z389" s="46"/>
      <c r="AA389" s="48" t="s">
        <v>268</v>
      </c>
      <c r="AB389" s="49">
        <v>45117</v>
      </c>
      <c r="AC389" s="40"/>
      <c r="AD389" s="50"/>
    </row>
    <row r="390" spans="1:30" ht="15.95" customHeight="1" x14ac:dyDescent="0.25">
      <c r="A390" s="28">
        <v>382</v>
      </c>
      <c r="B390" s="28" t="s">
        <v>40</v>
      </c>
      <c r="C390" s="29" t="s">
        <v>45</v>
      </c>
      <c r="D390" s="41" t="s">
        <v>471</v>
      </c>
      <c r="E390" s="42">
        <v>44844</v>
      </c>
      <c r="F390" s="43">
        <v>44866</v>
      </c>
      <c r="G390" s="32">
        <v>21720969</v>
      </c>
      <c r="H390" s="33"/>
      <c r="I390" s="33"/>
      <c r="J390" s="44"/>
      <c r="K390" s="45"/>
      <c r="L390" s="33"/>
      <c r="M390" s="44"/>
      <c r="N390" s="46"/>
      <c r="O390" s="37">
        <v>1044369</v>
      </c>
      <c r="P390" s="41" t="s">
        <v>471</v>
      </c>
      <c r="Q390" s="35">
        <v>21720969</v>
      </c>
      <c r="R390" s="47">
        <v>598462</v>
      </c>
      <c r="S390" s="47"/>
      <c r="T390" s="47">
        <v>445907</v>
      </c>
      <c r="U390" s="47"/>
      <c r="V390" s="47"/>
      <c r="W390" s="47"/>
      <c r="X390" s="47"/>
      <c r="Y390" s="47"/>
      <c r="Z390" s="46"/>
      <c r="AA390" s="48" t="s">
        <v>268</v>
      </c>
      <c r="AB390" s="49">
        <v>45117</v>
      </c>
      <c r="AC390" s="40"/>
      <c r="AD390" s="50"/>
    </row>
    <row r="391" spans="1:30" ht="15.95" customHeight="1" x14ac:dyDescent="0.25">
      <c r="A391" s="28">
        <v>383</v>
      </c>
      <c r="B391" s="28" t="s">
        <v>40</v>
      </c>
      <c r="C391" s="29" t="s">
        <v>45</v>
      </c>
      <c r="D391" s="41" t="s">
        <v>472</v>
      </c>
      <c r="E391" s="42">
        <v>44828</v>
      </c>
      <c r="F391" s="43">
        <v>44866</v>
      </c>
      <c r="G391" s="32">
        <v>12659327</v>
      </c>
      <c r="H391" s="33"/>
      <c r="I391" s="33"/>
      <c r="J391" s="44"/>
      <c r="K391" s="45"/>
      <c r="L391" s="33"/>
      <c r="M391" s="44"/>
      <c r="N391" s="46"/>
      <c r="O391" s="37">
        <v>208923</v>
      </c>
      <c r="P391" s="41" t="s">
        <v>472</v>
      </c>
      <c r="Q391" s="35">
        <v>12659327</v>
      </c>
      <c r="R391" s="47">
        <v>73302</v>
      </c>
      <c r="S391" s="47"/>
      <c r="T391" s="47">
        <v>135621</v>
      </c>
      <c r="U391" s="47"/>
      <c r="V391" s="47"/>
      <c r="W391" s="47"/>
      <c r="X391" s="47"/>
      <c r="Y391" s="47"/>
      <c r="Z391" s="46"/>
      <c r="AA391" s="48" t="s">
        <v>268</v>
      </c>
      <c r="AB391" s="49">
        <v>45117</v>
      </c>
      <c r="AC391" s="40"/>
      <c r="AD391" s="50"/>
    </row>
    <row r="392" spans="1:30" ht="15.95" customHeight="1" x14ac:dyDescent="0.25">
      <c r="A392" s="28">
        <v>384</v>
      </c>
      <c r="B392" s="28" t="s">
        <v>40</v>
      </c>
      <c r="C392" s="29" t="s">
        <v>45</v>
      </c>
      <c r="D392" s="41" t="s">
        <v>473</v>
      </c>
      <c r="E392" s="42">
        <v>44860</v>
      </c>
      <c r="F392" s="43">
        <v>44866</v>
      </c>
      <c r="G392" s="32">
        <v>12187379</v>
      </c>
      <c r="H392" s="33"/>
      <c r="I392" s="33"/>
      <c r="J392" s="44"/>
      <c r="K392" s="45"/>
      <c r="L392" s="33"/>
      <c r="M392" s="44"/>
      <c r="N392" s="46"/>
      <c r="O392" s="37">
        <v>93768</v>
      </c>
      <c r="P392" s="41" t="s">
        <v>473</v>
      </c>
      <c r="Q392" s="35">
        <v>12187379</v>
      </c>
      <c r="R392" s="47">
        <v>46884</v>
      </c>
      <c r="S392" s="47"/>
      <c r="T392" s="47">
        <v>46884</v>
      </c>
      <c r="U392" s="47"/>
      <c r="V392" s="47"/>
      <c r="W392" s="47"/>
      <c r="X392" s="47"/>
      <c r="Y392" s="47"/>
      <c r="Z392" s="46"/>
      <c r="AA392" s="48" t="s">
        <v>268</v>
      </c>
      <c r="AB392" s="49">
        <v>45117</v>
      </c>
      <c r="AC392" s="40"/>
      <c r="AD392" s="50"/>
    </row>
    <row r="393" spans="1:30" ht="15.95" customHeight="1" x14ac:dyDescent="0.25">
      <c r="A393" s="28">
        <v>385</v>
      </c>
      <c r="B393" s="28" t="s">
        <v>40</v>
      </c>
      <c r="C393" s="29" t="s">
        <v>45</v>
      </c>
      <c r="D393" s="41" t="s">
        <v>474</v>
      </c>
      <c r="E393" s="42">
        <v>44831</v>
      </c>
      <c r="F393" s="43">
        <v>44896</v>
      </c>
      <c r="G393" s="32">
        <v>8326912</v>
      </c>
      <c r="H393" s="33"/>
      <c r="I393" s="33"/>
      <c r="J393" s="44"/>
      <c r="K393" s="45"/>
      <c r="L393" s="33"/>
      <c r="M393" s="44"/>
      <c r="N393" s="46"/>
      <c r="O393" s="37">
        <v>1329183</v>
      </c>
      <c r="P393" s="41" t="s">
        <v>474</v>
      </c>
      <c r="Q393" s="35">
        <v>8326912</v>
      </c>
      <c r="R393" s="47">
        <v>886122</v>
      </c>
      <c r="S393" s="47"/>
      <c r="T393" s="47">
        <v>443061</v>
      </c>
      <c r="U393" s="47"/>
      <c r="V393" s="47"/>
      <c r="W393" s="47"/>
      <c r="X393" s="47"/>
      <c r="Y393" s="47"/>
      <c r="Z393" s="46"/>
      <c r="AA393" s="48" t="s">
        <v>268</v>
      </c>
      <c r="AB393" s="49">
        <v>45117</v>
      </c>
      <c r="AC393" s="40"/>
      <c r="AD393" s="50"/>
    </row>
    <row r="394" spans="1:30" ht="15.95" customHeight="1" x14ac:dyDescent="0.25">
      <c r="A394" s="28">
        <v>386</v>
      </c>
      <c r="B394" s="28" t="s">
        <v>40</v>
      </c>
      <c r="C394" s="29" t="s">
        <v>41</v>
      </c>
      <c r="D394" s="41" t="s">
        <v>475</v>
      </c>
      <c r="E394" s="42">
        <v>44811</v>
      </c>
      <c r="F394" s="43">
        <v>44867</v>
      </c>
      <c r="G394" s="32">
        <v>6180787</v>
      </c>
      <c r="H394" s="33"/>
      <c r="I394" s="33"/>
      <c r="J394" s="44"/>
      <c r="K394" s="45"/>
      <c r="L394" s="33"/>
      <c r="M394" s="44"/>
      <c r="N394" s="46"/>
      <c r="O394" s="37">
        <v>1018059</v>
      </c>
      <c r="P394" s="41" t="s">
        <v>475</v>
      </c>
      <c r="Q394" s="35">
        <v>6180787</v>
      </c>
      <c r="R394" s="47">
        <v>678706</v>
      </c>
      <c r="S394" s="47"/>
      <c r="T394" s="47">
        <v>339353</v>
      </c>
      <c r="U394" s="47"/>
      <c r="V394" s="47"/>
      <c r="W394" s="47"/>
      <c r="X394" s="47"/>
      <c r="Y394" s="47"/>
      <c r="Z394" s="46"/>
      <c r="AA394" s="48" t="s">
        <v>273</v>
      </c>
      <c r="AB394" s="49">
        <v>45000</v>
      </c>
      <c r="AC394" s="40"/>
      <c r="AD394" s="50"/>
    </row>
    <row r="395" spans="1:30" ht="15.95" customHeight="1" x14ac:dyDescent="0.25">
      <c r="A395" s="28">
        <v>387</v>
      </c>
      <c r="B395" s="28" t="s">
        <v>40</v>
      </c>
      <c r="C395" s="29" t="s">
        <v>45</v>
      </c>
      <c r="D395" s="41" t="s">
        <v>476</v>
      </c>
      <c r="E395" s="42">
        <v>44818</v>
      </c>
      <c r="F395" s="43">
        <v>44866</v>
      </c>
      <c r="G395" s="32">
        <v>36175751</v>
      </c>
      <c r="H395" s="33"/>
      <c r="I395" s="33"/>
      <c r="J395" s="44"/>
      <c r="K395" s="45"/>
      <c r="L395" s="33"/>
      <c r="M395" s="44"/>
      <c r="N395" s="46"/>
      <c r="O395" s="37">
        <v>97736</v>
      </c>
      <c r="P395" s="41" t="s">
        <v>476</v>
      </c>
      <c r="Q395" s="35">
        <v>36175751</v>
      </c>
      <c r="R395" s="47">
        <v>73303</v>
      </c>
      <c r="S395" s="47"/>
      <c r="T395" s="47">
        <v>24433</v>
      </c>
      <c r="U395" s="47"/>
      <c r="V395" s="47"/>
      <c r="W395" s="47"/>
      <c r="X395" s="47"/>
      <c r="Y395" s="47"/>
      <c r="Z395" s="46"/>
      <c r="AA395" s="48" t="s">
        <v>370</v>
      </c>
      <c r="AB395" s="49">
        <v>45054</v>
      </c>
      <c r="AC395" s="40"/>
      <c r="AD395" s="50"/>
    </row>
    <row r="396" spans="1:30" ht="15.95" customHeight="1" x14ac:dyDescent="0.25">
      <c r="A396" s="28">
        <v>388</v>
      </c>
      <c r="B396" s="28" t="s">
        <v>40</v>
      </c>
      <c r="C396" s="29" t="s">
        <v>45</v>
      </c>
      <c r="D396" s="41" t="s">
        <v>477</v>
      </c>
      <c r="E396" s="42">
        <v>44832</v>
      </c>
      <c r="F396" s="43">
        <v>44866</v>
      </c>
      <c r="G396" s="32">
        <v>6127626</v>
      </c>
      <c r="H396" s="33"/>
      <c r="I396" s="33"/>
      <c r="J396" s="44"/>
      <c r="K396" s="45"/>
      <c r="L396" s="33"/>
      <c r="M396" s="44"/>
      <c r="N396" s="46"/>
      <c r="O396" s="37">
        <v>276273</v>
      </c>
      <c r="P396" s="41" t="s">
        <v>477</v>
      </c>
      <c r="Q396" s="35">
        <v>6127626</v>
      </c>
      <c r="R396" s="47">
        <v>93768</v>
      </c>
      <c r="S396" s="47"/>
      <c r="T396" s="47">
        <v>182505</v>
      </c>
      <c r="U396" s="47"/>
      <c r="V396" s="47"/>
      <c r="W396" s="47"/>
      <c r="X396" s="47"/>
      <c r="Y396" s="47"/>
      <c r="Z396" s="46"/>
      <c r="AA396" s="48" t="s">
        <v>268</v>
      </c>
      <c r="AB396" s="49">
        <v>45117</v>
      </c>
      <c r="AC396" s="40"/>
      <c r="AD396" s="50"/>
    </row>
    <row r="397" spans="1:30" ht="15.95" customHeight="1" x14ac:dyDescent="0.25">
      <c r="A397" s="28">
        <v>389</v>
      </c>
      <c r="B397" s="28" t="s">
        <v>40</v>
      </c>
      <c r="C397" s="29" t="s">
        <v>45</v>
      </c>
      <c r="D397" s="41" t="s">
        <v>478</v>
      </c>
      <c r="E397" s="42">
        <v>44837</v>
      </c>
      <c r="F397" s="43">
        <v>44866</v>
      </c>
      <c r="G397" s="32">
        <v>14910793</v>
      </c>
      <c r="H397" s="33"/>
      <c r="I397" s="33"/>
      <c r="J397" s="44"/>
      <c r="K397" s="45"/>
      <c r="L397" s="33"/>
      <c r="M397" s="44"/>
      <c r="N397" s="46"/>
      <c r="O397" s="37">
        <v>797028</v>
      </c>
      <c r="P397" s="41" t="s">
        <v>478</v>
      </c>
      <c r="Q397" s="35">
        <v>14910793</v>
      </c>
      <c r="R397" s="47">
        <v>614523</v>
      </c>
      <c r="S397" s="47"/>
      <c r="T397" s="47">
        <v>182505</v>
      </c>
      <c r="U397" s="47"/>
      <c r="V397" s="47"/>
      <c r="W397" s="47"/>
      <c r="X397" s="47"/>
      <c r="Y397" s="47"/>
      <c r="Z397" s="46"/>
      <c r="AA397" s="48" t="s">
        <v>370</v>
      </c>
      <c r="AB397" s="49">
        <v>45054</v>
      </c>
      <c r="AC397" s="40"/>
      <c r="AD397" s="50"/>
    </row>
    <row r="398" spans="1:30" ht="15.95" customHeight="1" x14ac:dyDescent="0.25">
      <c r="A398" s="28">
        <v>390</v>
      </c>
      <c r="B398" s="28" t="s">
        <v>40</v>
      </c>
      <c r="C398" s="29" t="s">
        <v>41</v>
      </c>
      <c r="D398" s="41" t="s">
        <v>479</v>
      </c>
      <c r="E398" s="42">
        <v>44831</v>
      </c>
      <c r="F398" s="43">
        <v>44869</v>
      </c>
      <c r="G398" s="32">
        <v>194479766</v>
      </c>
      <c r="H398" s="33"/>
      <c r="I398" s="33"/>
      <c r="J398" s="44"/>
      <c r="K398" s="45"/>
      <c r="L398" s="33"/>
      <c r="M398" s="44"/>
      <c r="N398" s="46"/>
      <c r="O398" s="37">
        <v>6465100</v>
      </c>
      <c r="P398" s="41" t="s">
        <v>479</v>
      </c>
      <c r="Q398" s="35">
        <v>194479766</v>
      </c>
      <c r="R398" s="47">
        <v>6218348</v>
      </c>
      <c r="S398" s="47"/>
      <c r="T398" s="47">
        <v>246752</v>
      </c>
      <c r="U398" s="47"/>
      <c r="V398" s="47"/>
      <c r="W398" s="47"/>
      <c r="X398" s="47"/>
      <c r="Y398" s="47"/>
      <c r="Z398" s="46"/>
      <c r="AA398" s="48" t="s">
        <v>480</v>
      </c>
      <c r="AB398" s="49">
        <v>44992</v>
      </c>
      <c r="AC398" s="40"/>
      <c r="AD398" s="50"/>
    </row>
    <row r="399" spans="1:30" ht="15.95" customHeight="1" x14ac:dyDescent="0.25">
      <c r="A399" s="28">
        <v>391</v>
      </c>
      <c r="B399" s="28" t="s">
        <v>40</v>
      </c>
      <c r="C399" s="29" t="s">
        <v>41</v>
      </c>
      <c r="D399" s="41" t="s">
        <v>481</v>
      </c>
      <c r="E399" s="42">
        <v>44848</v>
      </c>
      <c r="F399" s="43">
        <v>44898</v>
      </c>
      <c r="G399" s="32">
        <v>6718525</v>
      </c>
      <c r="H399" s="33"/>
      <c r="I399" s="33"/>
      <c r="J399" s="44"/>
      <c r="K399" s="45"/>
      <c r="L399" s="33"/>
      <c r="M399" s="44"/>
      <c r="N399" s="46"/>
      <c r="O399" s="37">
        <v>678706</v>
      </c>
      <c r="P399" s="41" t="s">
        <v>481</v>
      </c>
      <c r="Q399" s="35">
        <v>6718525</v>
      </c>
      <c r="R399" s="47">
        <v>339353</v>
      </c>
      <c r="S399" s="47"/>
      <c r="T399" s="47">
        <v>339353</v>
      </c>
      <c r="U399" s="47"/>
      <c r="V399" s="47"/>
      <c r="W399" s="47"/>
      <c r="X399" s="47"/>
      <c r="Y399" s="47"/>
      <c r="Z399" s="46"/>
      <c r="AA399" s="48" t="s">
        <v>273</v>
      </c>
      <c r="AB399" s="49">
        <v>45000</v>
      </c>
      <c r="AC399" s="40"/>
      <c r="AD399" s="50"/>
    </row>
    <row r="400" spans="1:30" ht="15.95" customHeight="1" x14ac:dyDescent="0.25">
      <c r="A400" s="28">
        <v>392</v>
      </c>
      <c r="B400" s="28" t="s">
        <v>40</v>
      </c>
      <c r="C400" s="29" t="s">
        <v>41</v>
      </c>
      <c r="D400" s="41" t="s">
        <v>482</v>
      </c>
      <c r="E400" s="42">
        <v>44844</v>
      </c>
      <c r="F400" s="43">
        <v>44898</v>
      </c>
      <c r="G400" s="32">
        <v>49148090</v>
      </c>
      <c r="H400" s="33"/>
      <c r="I400" s="33"/>
      <c r="J400" s="44"/>
      <c r="K400" s="45"/>
      <c r="L400" s="33"/>
      <c r="M400" s="44"/>
      <c r="N400" s="46"/>
      <c r="O400" s="37">
        <v>4271642</v>
      </c>
      <c r="P400" s="41" t="s">
        <v>482</v>
      </c>
      <c r="Q400" s="35">
        <v>49148090</v>
      </c>
      <c r="R400" s="47">
        <v>3932289</v>
      </c>
      <c r="S400" s="47"/>
      <c r="T400" s="47">
        <v>339353</v>
      </c>
      <c r="U400" s="47"/>
      <c r="V400" s="47"/>
      <c r="W400" s="47"/>
      <c r="X400" s="47"/>
      <c r="Y400" s="47"/>
      <c r="Z400" s="46"/>
      <c r="AA400" s="48" t="s">
        <v>480</v>
      </c>
      <c r="AB400" s="49">
        <v>44992</v>
      </c>
      <c r="AC400" s="40"/>
      <c r="AD400" s="50"/>
    </row>
    <row r="401" spans="1:30" ht="15.95" customHeight="1" x14ac:dyDescent="0.25">
      <c r="A401" s="28">
        <v>393</v>
      </c>
      <c r="B401" s="28" t="s">
        <v>40</v>
      </c>
      <c r="C401" s="29" t="s">
        <v>45</v>
      </c>
      <c r="D401" s="41" t="s">
        <v>483</v>
      </c>
      <c r="E401" s="42">
        <v>44869</v>
      </c>
      <c r="F401" s="43">
        <v>44898</v>
      </c>
      <c r="G401" s="32">
        <v>3202930</v>
      </c>
      <c r="H401" s="33"/>
      <c r="I401" s="33"/>
      <c r="J401" s="44"/>
      <c r="K401" s="45"/>
      <c r="L401" s="33"/>
      <c r="M401" s="44"/>
      <c r="N401" s="46"/>
      <c r="O401" s="37">
        <v>3202930</v>
      </c>
      <c r="P401" s="41" t="s">
        <v>483</v>
      </c>
      <c r="Q401" s="35">
        <v>3202930</v>
      </c>
      <c r="R401" s="47">
        <v>2656638</v>
      </c>
      <c r="S401" s="47"/>
      <c r="T401" s="47">
        <v>546292</v>
      </c>
      <c r="U401" s="47"/>
      <c r="V401" s="47"/>
      <c r="W401" s="47"/>
      <c r="X401" s="47"/>
      <c r="Y401" s="47"/>
      <c r="Z401" s="46"/>
      <c r="AA401" s="48" t="s">
        <v>484</v>
      </c>
      <c r="AB401" s="49" t="s">
        <v>485</v>
      </c>
      <c r="AC401" s="40"/>
      <c r="AD401" s="50"/>
    </row>
    <row r="402" spans="1:30" ht="15.95" customHeight="1" x14ac:dyDescent="0.25">
      <c r="A402" s="28">
        <v>394</v>
      </c>
      <c r="B402" s="28" t="s">
        <v>40</v>
      </c>
      <c r="C402" s="29" t="s">
        <v>41</v>
      </c>
      <c r="D402" s="41" t="s">
        <v>486</v>
      </c>
      <c r="E402" s="42">
        <v>44081</v>
      </c>
      <c r="F402" s="43">
        <v>44138</v>
      </c>
      <c r="G402" s="32">
        <v>30230160</v>
      </c>
      <c r="H402" s="33"/>
      <c r="I402" s="33"/>
      <c r="J402" s="44"/>
      <c r="K402" s="45"/>
      <c r="L402" s="33"/>
      <c r="M402" s="44"/>
      <c r="N402" s="46"/>
      <c r="O402" s="37">
        <v>30230160</v>
      </c>
      <c r="P402" s="41" t="s">
        <v>486</v>
      </c>
      <c r="Q402" s="35">
        <v>30230160</v>
      </c>
      <c r="R402" s="47">
        <v>29337822</v>
      </c>
      <c r="S402" s="47"/>
      <c r="T402" s="47">
        <v>892338</v>
      </c>
      <c r="U402" s="47"/>
      <c r="V402" s="47"/>
      <c r="W402" s="47"/>
      <c r="X402" s="47"/>
      <c r="Y402" s="47"/>
      <c r="Z402" s="46"/>
      <c r="AA402" s="48" t="s">
        <v>459</v>
      </c>
      <c r="AB402" s="49" t="s">
        <v>460</v>
      </c>
      <c r="AC402" s="40"/>
      <c r="AD402" s="50"/>
    </row>
    <row r="403" spans="1:30" ht="15.95" customHeight="1" x14ac:dyDescent="0.25">
      <c r="A403" s="28">
        <v>395</v>
      </c>
      <c r="B403" s="28" t="s">
        <v>40</v>
      </c>
      <c r="C403" s="29" t="s">
        <v>41</v>
      </c>
      <c r="D403" s="41" t="s">
        <v>487</v>
      </c>
      <c r="E403" s="42">
        <v>44596</v>
      </c>
      <c r="F403" s="43">
        <v>44596</v>
      </c>
      <c r="G403" s="32">
        <v>18426</v>
      </c>
      <c r="H403" s="33"/>
      <c r="I403" s="33"/>
      <c r="J403" s="44"/>
      <c r="K403" s="45"/>
      <c r="L403" s="33"/>
      <c r="M403" s="44"/>
      <c r="N403" s="46"/>
      <c r="O403" s="37">
        <v>18426</v>
      </c>
      <c r="P403" s="41" t="s">
        <v>487</v>
      </c>
      <c r="Q403" s="35">
        <v>18426</v>
      </c>
      <c r="R403" s="47">
        <v>9213</v>
      </c>
      <c r="S403" s="47">
        <v>9213</v>
      </c>
      <c r="T403" s="47"/>
      <c r="U403" s="47"/>
      <c r="V403" s="47"/>
      <c r="W403" s="47"/>
      <c r="X403" s="47"/>
      <c r="Y403" s="47"/>
      <c r="Z403" s="46"/>
      <c r="AA403" s="48" t="s">
        <v>370</v>
      </c>
      <c r="AB403" s="49">
        <v>45054</v>
      </c>
      <c r="AC403" s="40"/>
      <c r="AD403" s="50"/>
    </row>
    <row r="404" spans="1:30" ht="15.95" customHeight="1" x14ac:dyDescent="0.25">
      <c r="A404" s="28">
        <v>396</v>
      </c>
      <c r="B404" s="28" t="s">
        <v>40</v>
      </c>
      <c r="C404" s="29" t="s">
        <v>41</v>
      </c>
      <c r="D404" s="41" t="s">
        <v>488</v>
      </c>
      <c r="E404" s="42">
        <v>42251</v>
      </c>
      <c r="F404" s="43">
        <v>42342</v>
      </c>
      <c r="G404" s="32">
        <v>79434</v>
      </c>
      <c r="H404" s="33"/>
      <c r="I404" s="33"/>
      <c r="J404" s="44"/>
      <c r="K404" s="45"/>
      <c r="L404" s="33"/>
      <c r="M404" s="44"/>
      <c r="N404" s="46"/>
      <c r="O404" s="37">
        <v>79434</v>
      </c>
      <c r="P404" s="41" t="s">
        <v>488</v>
      </c>
      <c r="Q404" s="35">
        <v>79434</v>
      </c>
      <c r="R404" s="47"/>
      <c r="S404" s="47"/>
      <c r="T404" s="47"/>
      <c r="U404" s="47">
        <v>79434</v>
      </c>
      <c r="V404" s="47"/>
      <c r="W404" s="47"/>
      <c r="X404" s="47"/>
      <c r="Y404" s="47"/>
      <c r="Z404" s="46"/>
      <c r="AA404" s="48" t="s">
        <v>231</v>
      </c>
      <c r="AB404" s="49" t="s">
        <v>231</v>
      </c>
      <c r="AC404" s="40"/>
      <c r="AD404" s="50"/>
    </row>
    <row r="405" spans="1:30" ht="15.95" customHeight="1" x14ac:dyDescent="0.25">
      <c r="A405" s="28">
        <v>397</v>
      </c>
      <c r="B405" s="28" t="s">
        <v>40</v>
      </c>
      <c r="C405" s="29" t="s">
        <v>41</v>
      </c>
      <c r="D405" s="41" t="s">
        <v>489</v>
      </c>
      <c r="E405" s="42">
        <v>42228</v>
      </c>
      <c r="F405" s="43">
        <v>42443</v>
      </c>
      <c r="G405" s="32">
        <v>8500000</v>
      </c>
      <c r="H405" s="33"/>
      <c r="I405" s="33"/>
      <c r="J405" s="44"/>
      <c r="K405" s="45"/>
      <c r="L405" s="33"/>
      <c r="M405" s="44"/>
      <c r="N405" s="46"/>
      <c r="O405" s="37">
        <v>8500000</v>
      </c>
      <c r="P405" s="41" t="s">
        <v>489</v>
      </c>
      <c r="Q405" s="35">
        <v>8500000</v>
      </c>
      <c r="R405" s="47"/>
      <c r="S405" s="47"/>
      <c r="T405" s="47"/>
      <c r="U405" s="47">
        <v>8500000</v>
      </c>
      <c r="V405" s="47"/>
      <c r="W405" s="47"/>
      <c r="X405" s="47"/>
      <c r="Y405" s="47"/>
      <c r="Z405" s="46"/>
      <c r="AA405" s="48" t="s">
        <v>231</v>
      </c>
      <c r="AB405" s="49" t="s">
        <v>231</v>
      </c>
      <c r="AC405" s="40"/>
      <c r="AD405" s="50"/>
    </row>
    <row r="406" spans="1:30" ht="15.95" customHeight="1" x14ac:dyDescent="0.25">
      <c r="A406" s="28">
        <v>398</v>
      </c>
      <c r="B406" s="28" t="s">
        <v>40</v>
      </c>
      <c r="C406" s="29" t="s">
        <v>41</v>
      </c>
      <c r="D406" s="41" t="s">
        <v>490</v>
      </c>
      <c r="E406" s="42">
        <v>44522</v>
      </c>
      <c r="F406" s="43">
        <v>44543</v>
      </c>
      <c r="G406" s="32">
        <v>60000</v>
      </c>
      <c r="H406" s="33"/>
      <c r="I406" s="33"/>
      <c r="J406" s="44"/>
      <c r="K406" s="45"/>
      <c r="L406" s="33"/>
      <c r="M406" s="44"/>
      <c r="N406" s="46"/>
      <c r="O406" s="37">
        <v>60000</v>
      </c>
      <c r="P406" s="41" t="s">
        <v>490</v>
      </c>
      <c r="Q406" s="35">
        <v>60000</v>
      </c>
      <c r="R406" s="47"/>
      <c r="S406" s="47"/>
      <c r="T406" s="47"/>
      <c r="U406" s="47"/>
      <c r="V406" s="47"/>
      <c r="W406" s="47"/>
      <c r="X406" s="47"/>
      <c r="Y406" s="47">
        <v>60000</v>
      </c>
      <c r="Z406" s="46"/>
      <c r="AA406" s="48" t="s">
        <v>231</v>
      </c>
      <c r="AB406" s="49" t="s">
        <v>231</v>
      </c>
      <c r="AC406" s="40"/>
      <c r="AD406" s="50"/>
    </row>
    <row r="407" spans="1:30" ht="15.95" customHeight="1" x14ac:dyDescent="0.25">
      <c r="A407" s="28">
        <v>399</v>
      </c>
      <c r="B407" s="28" t="s">
        <v>40</v>
      </c>
      <c r="C407" s="29" t="s">
        <v>41</v>
      </c>
      <c r="D407" s="41" t="s">
        <v>491</v>
      </c>
      <c r="E407" s="42">
        <v>44098</v>
      </c>
      <c r="F407" s="43">
        <v>44138</v>
      </c>
      <c r="G407" s="32">
        <v>216000</v>
      </c>
      <c r="H407" s="33"/>
      <c r="I407" s="33"/>
      <c r="J407" s="44"/>
      <c r="K407" s="45"/>
      <c r="L407" s="33"/>
      <c r="M407" s="44"/>
      <c r="N407" s="46"/>
      <c r="O407" s="37">
        <v>216000</v>
      </c>
      <c r="P407" s="41" t="s">
        <v>491</v>
      </c>
      <c r="Q407" s="35">
        <v>216000</v>
      </c>
      <c r="R407" s="47"/>
      <c r="S407" s="47"/>
      <c r="T407" s="47"/>
      <c r="U407" s="47"/>
      <c r="V407" s="47"/>
      <c r="W407" s="47"/>
      <c r="X407" s="47"/>
      <c r="Y407" s="47">
        <v>216000</v>
      </c>
      <c r="Z407" s="46"/>
      <c r="AA407" s="48" t="s">
        <v>231</v>
      </c>
      <c r="AB407" s="49" t="s">
        <v>231</v>
      </c>
      <c r="AC407" s="40"/>
      <c r="AD407" s="50"/>
    </row>
    <row r="408" spans="1:30" ht="15.95" customHeight="1" x14ac:dyDescent="0.25">
      <c r="A408" s="28">
        <v>400</v>
      </c>
      <c r="B408" s="28" t="s">
        <v>40</v>
      </c>
      <c r="C408" s="29" t="s">
        <v>41</v>
      </c>
      <c r="D408" s="41" t="s">
        <v>492</v>
      </c>
      <c r="E408" s="42">
        <v>44166</v>
      </c>
      <c r="F408" s="43">
        <v>44323</v>
      </c>
      <c r="G408" s="32">
        <v>216000</v>
      </c>
      <c r="H408" s="33"/>
      <c r="I408" s="33"/>
      <c r="J408" s="44"/>
      <c r="K408" s="45"/>
      <c r="L408" s="33"/>
      <c r="M408" s="44"/>
      <c r="N408" s="46"/>
      <c r="O408" s="37">
        <v>216000</v>
      </c>
      <c r="P408" s="41" t="s">
        <v>492</v>
      </c>
      <c r="Q408" s="35">
        <v>216000</v>
      </c>
      <c r="R408" s="47"/>
      <c r="S408" s="47"/>
      <c r="T408" s="47"/>
      <c r="U408" s="47"/>
      <c r="V408" s="47"/>
      <c r="W408" s="47"/>
      <c r="X408" s="47"/>
      <c r="Y408" s="47">
        <v>216000</v>
      </c>
      <c r="Z408" s="46"/>
      <c r="AA408" s="48" t="s">
        <v>231</v>
      </c>
      <c r="AB408" s="49" t="s">
        <v>231</v>
      </c>
      <c r="AC408" s="40"/>
      <c r="AD408" s="50"/>
    </row>
    <row r="409" spans="1:30" ht="15.95" customHeight="1" x14ac:dyDescent="0.25">
      <c r="A409" s="28">
        <v>401</v>
      </c>
      <c r="B409" s="28" t="s">
        <v>40</v>
      </c>
      <c r="C409" s="29" t="s">
        <v>41</v>
      </c>
      <c r="D409" s="41" t="s">
        <v>493</v>
      </c>
      <c r="E409" s="42">
        <v>44216</v>
      </c>
      <c r="F409" s="43">
        <v>44323</v>
      </c>
      <c r="G409" s="32">
        <v>216000</v>
      </c>
      <c r="H409" s="33"/>
      <c r="I409" s="33"/>
      <c r="J409" s="44"/>
      <c r="K409" s="45"/>
      <c r="L409" s="33"/>
      <c r="M409" s="44"/>
      <c r="N409" s="46"/>
      <c r="O409" s="37">
        <v>216000</v>
      </c>
      <c r="P409" s="41" t="s">
        <v>493</v>
      </c>
      <c r="Q409" s="35">
        <v>216000</v>
      </c>
      <c r="R409" s="47"/>
      <c r="S409" s="47"/>
      <c r="T409" s="47"/>
      <c r="U409" s="47"/>
      <c r="V409" s="47"/>
      <c r="W409" s="47"/>
      <c r="X409" s="47"/>
      <c r="Y409" s="47">
        <v>216000</v>
      </c>
      <c r="Z409" s="46"/>
      <c r="AA409" s="48" t="s">
        <v>231</v>
      </c>
      <c r="AB409" s="49" t="s">
        <v>231</v>
      </c>
      <c r="AC409" s="40"/>
      <c r="AD409" s="50"/>
    </row>
    <row r="410" spans="1:30" ht="15.95" customHeight="1" x14ac:dyDescent="0.25">
      <c r="A410" s="28">
        <v>402</v>
      </c>
      <c r="B410" s="28" t="s">
        <v>40</v>
      </c>
      <c r="C410" s="29" t="s">
        <v>41</v>
      </c>
      <c r="D410" s="41" t="s">
        <v>494</v>
      </c>
      <c r="E410" s="42">
        <v>44219</v>
      </c>
      <c r="F410" s="43">
        <v>44323</v>
      </c>
      <c r="G410" s="32">
        <v>216000</v>
      </c>
      <c r="H410" s="33"/>
      <c r="I410" s="33"/>
      <c r="J410" s="44"/>
      <c r="K410" s="45"/>
      <c r="L410" s="33"/>
      <c r="M410" s="44"/>
      <c r="N410" s="46"/>
      <c r="O410" s="37">
        <v>216000</v>
      </c>
      <c r="P410" s="41" t="s">
        <v>494</v>
      </c>
      <c r="Q410" s="35">
        <v>216000</v>
      </c>
      <c r="R410" s="47"/>
      <c r="S410" s="47"/>
      <c r="T410" s="47"/>
      <c r="U410" s="47"/>
      <c r="V410" s="47"/>
      <c r="W410" s="47"/>
      <c r="X410" s="47"/>
      <c r="Y410" s="47">
        <v>216000</v>
      </c>
      <c r="Z410" s="46"/>
      <c r="AA410" s="48" t="s">
        <v>231</v>
      </c>
      <c r="AB410" s="49" t="s">
        <v>231</v>
      </c>
      <c r="AC410" s="40"/>
      <c r="AD410" s="50"/>
    </row>
    <row r="411" spans="1:30" ht="15.95" customHeight="1" x14ac:dyDescent="0.25">
      <c r="A411" s="28">
        <v>403</v>
      </c>
      <c r="B411" s="28" t="s">
        <v>40</v>
      </c>
      <c r="C411" s="29" t="s">
        <v>41</v>
      </c>
      <c r="D411" s="41" t="s">
        <v>495</v>
      </c>
      <c r="E411" s="42">
        <v>44265</v>
      </c>
      <c r="F411" s="43">
        <v>44349</v>
      </c>
      <c r="G411" s="32">
        <v>216000</v>
      </c>
      <c r="H411" s="33"/>
      <c r="I411" s="33"/>
      <c r="J411" s="44"/>
      <c r="K411" s="45"/>
      <c r="L411" s="33"/>
      <c r="M411" s="44"/>
      <c r="N411" s="46"/>
      <c r="O411" s="37">
        <v>216000</v>
      </c>
      <c r="P411" s="41" t="s">
        <v>495</v>
      </c>
      <c r="Q411" s="35">
        <v>216000</v>
      </c>
      <c r="R411" s="47"/>
      <c r="S411" s="47"/>
      <c r="T411" s="47"/>
      <c r="U411" s="47"/>
      <c r="V411" s="47"/>
      <c r="W411" s="47"/>
      <c r="X411" s="47"/>
      <c r="Y411" s="47">
        <v>216000</v>
      </c>
      <c r="Z411" s="46"/>
      <c r="AA411" s="48" t="s">
        <v>231</v>
      </c>
      <c r="AB411" s="49" t="s">
        <v>231</v>
      </c>
      <c r="AC411" s="40"/>
      <c r="AD411" s="50"/>
    </row>
    <row r="412" spans="1:30" ht="15.95" customHeight="1" x14ac:dyDescent="0.25">
      <c r="A412" s="28">
        <v>404</v>
      </c>
      <c r="B412" s="28" t="s">
        <v>40</v>
      </c>
      <c r="C412" s="29" t="s">
        <v>41</v>
      </c>
      <c r="D412" s="41" t="s">
        <v>496</v>
      </c>
      <c r="E412" s="42">
        <v>44210</v>
      </c>
      <c r="F412" s="43">
        <v>44323</v>
      </c>
      <c r="G412" s="32">
        <v>216000</v>
      </c>
      <c r="H412" s="33"/>
      <c r="I412" s="33"/>
      <c r="J412" s="44"/>
      <c r="K412" s="45"/>
      <c r="L412" s="33"/>
      <c r="M412" s="44"/>
      <c r="N412" s="46"/>
      <c r="O412" s="37">
        <v>216000</v>
      </c>
      <c r="P412" s="41" t="s">
        <v>496</v>
      </c>
      <c r="Q412" s="35">
        <v>216000</v>
      </c>
      <c r="R412" s="47"/>
      <c r="S412" s="47"/>
      <c r="T412" s="47"/>
      <c r="U412" s="47"/>
      <c r="V412" s="47"/>
      <c r="W412" s="47"/>
      <c r="X412" s="47"/>
      <c r="Y412" s="47">
        <v>216000</v>
      </c>
      <c r="Z412" s="46"/>
      <c r="AA412" s="48" t="s">
        <v>231</v>
      </c>
      <c r="AB412" s="49" t="s">
        <v>231</v>
      </c>
      <c r="AC412" s="40"/>
      <c r="AD412" s="50"/>
    </row>
    <row r="413" spans="1:30" ht="15.95" customHeight="1" x14ac:dyDescent="0.25">
      <c r="A413" s="28">
        <v>405</v>
      </c>
      <c r="B413" s="28" t="s">
        <v>40</v>
      </c>
      <c r="C413" s="29" t="s">
        <v>41</v>
      </c>
      <c r="D413" s="41" t="s">
        <v>497</v>
      </c>
      <c r="E413" s="42">
        <v>44271</v>
      </c>
      <c r="F413" s="43">
        <v>44323</v>
      </c>
      <c r="G413" s="32">
        <v>216000</v>
      </c>
      <c r="H413" s="33"/>
      <c r="I413" s="33"/>
      <c r="J413" s="44"/>
      <c r="K413" s="45"/>
      <c r="L413" s="33"/>
      <c r="M413" s="44"/>
      <c r="N413" s="46"/>
      <c r="O413" s="37">
        <v>216000</v>
      </c>
      <c r="P413" s="41" t="s">
        <v>497</v>
      </c>
      <c r="Q413" s="35">
        <v>216000</v>
      </c>
      <c r="R413" s="47"/>
      <c r="S413" s="47"/>
      <c r="T413" s="47"/>
      <c r="U413" s="47"/>
      <c r="V413" s="47"/>
      <c r="W413" s="47"/>
      <c r="X413" s="47"/>
      <c r="Y413" s="47">
        <v>216000</v>
      </c>
      <c r="Z413" s="46"/>
      <c r="AA413" s="48" t="s">
        <v>231</v>
      </c>
      <c r="AB413" s="49" t="s">
        <v>231</v>
      </c>
      <c r="AC413" s="40"/>
      <c r="AD413" s="50"/>
    </row>
    <row r="414" spans="1:30" ht="15.95" customHeight="1" x14ac:dyDescent="0.25">
      <c r="A414" s="28">
        <v>406</v>
      </c>
      <c r="B414" s="28" t="s">
        <v>40</v>
      </c>
      <c r="C414" s="29" t="s">
        <v>41</v>
      </c>
      <c r="D414" s="41" t="s">
        <v>498</v>
      </c>
      <c r="E414" s="42">
        <v>44385</v>
      </c>
      <c r="F414" s="43">
        <v>44414</v>
      </c>
      <c r="G414" s="32">
        <v>216994</v>
      </c>
      <c r="H414" s="33"/>
      <c r="I414" s="33"/>
      <c r="J414" s="44"/>
      <c r="K414" s="45"/>
      <c r="L414" s="33"/>
      <c r="M414" s="44"/>
      <c r="N414" s="46"/>
      <c r="O414" s="37">
        <v>216994</v>
      </c>
      <c r="P414" s="41" t="s">
        <v>498</v>
      </c>
      <c r="Q414" s="35">
        <v>216994</v>
      </c>
      <c r="R414" s="47"/>
      <c r="S414" s="47"/>
      <c r="T414" s="47"/>
      <c r="U414" s="47"/>
      <c r="V414" s="47"/>
      <c r="W414" s="47"/>
      <c r="X414" s="47"/>
      <c r="Y414" s="47">
        <v>216994</v>
      </c>
      <c r="Z414" s="46"/>
      <c r="AA414" s="48" t="s">
        <v>231</v>
      </c>
      <c r="AB414" s="49" t="s">
        <v>231</v>
      </c>
      <c r="AC414" s="40"/>
      <c r="AD414" s="50"/>
    </row>
    <row r="415" spans="1:30" ht="15.95" customHeight="1" x14ac:dyDescent="0.25">
      <c r="A415" s="28">
        <v>407</v>
      </c>
      <c r="B415" s="28" t="s">
        <v>40</v>
      </c>
      <c r="C415" s="29" t="s">
        <v>41</v>
      </c>
      <c r="D415" s="41" t="s">
        <v>499</v>
      </c>
      <c r="E415" s="42">
        <v>44475</v>
      </c>
      <c r="F415" s="43">
        <v>44503</v>
      </c>
      <c r="G415" s="32">
        <v>216994</v>
      </c>
      <c r="H415" s="33"/>
      <c r="I415" s="33"/>
      <c r="J415" s="44"/>
      <c r="K415" s="45"/>
      <c r="L415" s="33"/>
      <c r="M415" s="44"/>
      <c r="N415" s="46"/>
      <c r="O415" s="37">
        <v>216994</v>
      </c>
      <c r="P415" s="41" t="s">
        <v>499</v>
      </c>
      <c r="Q415" s="35">
        <v>216994</v>
      </c>
      <c r="R415" s="47"/>
      <c r="S415" s="47"/>
      <c r="T415" s="47"/>
      <c r="U415" s="47"/>
      <c r="V415" s="47"/>
      <c r="W415" s="47"/>
      <c r="X415" s="47"/>
      <c r="Y415" s="47">
        <v>216994</v>
      </c>
      <c r="Z415" s="46"/>
      <c r="AA415" s="48" t="s">
        <v>231</v>
      </c>
      <c r="AB415" s="49" t="s">
        <v>231</v>
      </c>
      <c r="AC415" s="40"/>
      <c r="AD415" s="50"/>
    </row>
    <row r="416" spans="1:30" ht="15.95" customHeight="1" x14ac:dyDescent="0.25">
      <c r="A416" s="28">
        <v>408</v>
      </c>
      <c r="B416" s="28" t="s">
        <v>40</v>
      </c>
      <c r="C416" s="29" t="s">
        <v>41</v>
      </c>
      <c r="D416" s="41" t="s">
        <v>500</v>
      </c>
      <c r="E416" s="42">
        <v>44489</v>
      </c>
      <c r="F416" s="43">
        <v>44503</v>
      </c>
      <c r="G416" s="32">
        <v>216994</v>
      </c>
      <c r="H416" s="33"/>
      <c r="I416" s="33"/>
      <c r="J416" s="44"/>
      <c r="K416" s="45"/>
      <c r="L416" s="33"/>
      <c r="M416" s="44"/>
      <c r="N416" s="46"/>
      <c r="O416" s="37">
        <v>216994</v>
      </c>
      <c r="P416" s="41" t="s">
        <v>500</v>
      </c>
      <c r="Q416" s="35">
        <v>216994</v>
      </c>
      <c r="R416" s="47"/>
      <c r="S416" s="47"/>
      <c r="T416" s="47"/>
      <c r="U416" s="47"/>
      <c r="V416" s="47"/>
      <c r="W416" s="47"/>
      <c r="X416" s="47"/>
      <c r="Y416" s="47">
        <v>216994</v>
      </c>
      <c r="Z416" s="46"/>
      <c r="AA416" s="48" t="s">
        <v>231</v>
      </c>
      <c r="AB416" s="49" t="s">
        <v>231</v>
      </c>
      <c r="AC416" s="40"/>
      <c r="AD416" s="50"/>
    </row>
    <row r="417" spans="1:30" ht="15.95" customHeight="1" x14ac:dyDescent="0.25">
      <c r="A417" s="28">
        <v>409</v>
      </c>
      <c r="B417" s="28" t="s">
        <v>40</v>
      </c>
      <c r="C417" s="29" t="s">
        <v>41</v>
      </c>
      <c r="D417" s="41" t="s">
        <v>501</v>
      </c>
      <c r="E417" s="42">
        <v>44521</v>
      </c>
      <c r="F417" s="43">
        <v>44543</v>
      </c>
      <c r="G417" s="32">
        <v>216994</v>
      </c>
      <c r="H417" s="33"/>
      <c r="I417" s="33"/>
      <c r="J417" s="44"/>
      <c r="K417" s="45"/>
      <c r="L417" s="33"/>
      <c r="M417" s="44"/>
      <c r="N417" s="46"/>
      <c r="O417" s="37">
        <v>216994</v>
      </c>
      <c r="P417" s="41" t="s">
        <v>501</v>
      </c>
      <c r="Q417" s="35">
        <v>216994</v>
      </c>
      <c r="R417" s="47"/>
      <c r="S417" s="47"/>
      <c r="T417" s="47"/>
      <c r="U417" s="47"/>
      <c r="V417" s="47"/>
      <c r="W417" s="47"/>
      <c r="X417" s="47"/>
      <c r="Y417" s="47">
        <v>216994</v>
      </c>
      <c r="Z417" s="46"/>
      <c r="AA417" s="48" t="s">
        <v>231</v>
      </c>
      <c r="AB417" s="49" t="s">
        <v>231</v>
      </c>
      <c r="AC417" s="40"/>
      <c r="AD417" s="50"/>
    </row>
    <row r="418" spans="1:30" ht="15.95" customHeight="1" x14ac:dyDescent="0.25">
      <c r="A418" s="28">
        <v>410</v>
      </c>
      <c r="B418" s="28" t="s">
        <v>40</v>
      </c>
      <c r="C418" s="29" t="s">
        <v>41</v>
      </c>
      <c r="D418" s="41" t="s">
        <v>502</v>
      </c>
      <c r="E418" s="42">
        <v>44399</v>
      </c>
      <c r="F418" s="43">
        <v>44414</v>
      </c>
      <c r="G418" s="32">
        <v>216994</v>
      </c>
      <c r="H418" s="33"/>
      <c r="I418" s="33"/>
      <c r="J418" s="44"/>
      <c r="K418" s="45"/>
      <c r="L418" s="33"/>
      <c r="M418" s="44"/>
      <c r="N418" s="46"/>
      <c r="O418" s="37">
        <v>216994</v>
      </c>
      <c r="P418" s="41" t="s">
        <v>502</v>
      </c>
      <c r="Q418" s="35">
        <v>216994</v>
      </c>
      <c r="R418" s="47"/>
      <c r="S418" s="47"/>
      <c r="T418" s="47"/>
      <c r="U418" s="47"/>
      <c r="V418" s="47"/>
      <c r="W418" s="47"/>
      <c r="X418" s="47"/>
      <c r="Y418" s="47">
        <v>216994</v>
      </c>
      <c r="Z418" s="46"/>
      <c r="AA418" s="48" t="s">
        <v>231</v>
      </c>
      <c r="AB418" s="49" t="s">
        <v>231</v>
      </c>
      <c r="AC418" s="40"/>
      <c r="AD418" s="50"/>
    </row>
    <row r="419" spans="1:30" ht="15.95" customHeight="1" x14ac:dyDescent="0.25">
      <c r="A419" s="28">
        <v>411</v>
      </c>
      <c r="B419" s="28" t="s">
        <v>40</v>
      </c>
      <c r="C419" s="29" t="s">
        <v>41</v>
      </c>
      <c r="D419" s="41" t="s">
        <v>503</v>
      </c>
      <c r="E419" s="42">
        <v>44399</v>
      </c>
      <c r="F419" s="43">
        <v>44414</v>
      </c>
      <c r="G419" s="32">
        <v>216994</v>
      </c>
      <c r="H419" s="33"/>
      <c r="I419" s="33"/>
      <c r="J419" s="44"/>
      <c r="K419" s="45"/>
      <c r="L419" s="33"/>
      <c r="M419" s="44"/>
      <c r="N419" s="46"/>
      <c r="O419" s="37">
        <v>216994</v>
      </c>
      <c r="P419" s="41" t="s">
        <v>503</v>
      </c>
      <c r="Q419" s="35">
        <v>216994</v>
      </c>
      <c r="R419" s="47"/>
      <c r="S419" s="47"/>
      <c r="T419" s="47"/>
      <c r="U419" s="47"/>
      <c r="V419" s="47"/>
      <c r="W419" s="47"/>
      <c r="X419" s="47"/>
      <c r="Y419" s="47">
        <v>216994</v>
      </c>
      <c r="Z419" s="46"/>
      <c r="AA419" s="48" t="s">
        <v>231</v>
      </c>
      <c r="AB419" s="49" t="s">
        <v>231</v>
      </c>
      <c r="AC419" s="40"/>
      <c r="AD419" s="50"/>
    </row>
    <row r="420" spans="1:30" ht="15.95" customHeight="1" x14ac:dyDescent="0.25">
      <c r="A420" s="28">
        <v>412</v>
      </c>
      <c r="B420" s="28" t="s">
        <v>40</v>
      </c>
      <c r="C420" s="29" t="s">
        <v>41</v>
      </c>
      <c r="D420" s="41" t="s">
        <v>504</v>
      </c>
      <c r="E420" s="42">
        <v>44469</v>
      </c>
      <c r="F420" s="43">
        <v>44503</v>
      </c>
      <c r="G420" s="32">
        <v>216994</v>
      </c>
      <c r="H420" s="33"/>
      <c r="I420" s="33"/>
      <c r="J420" s="44"/>
      <c r="K420" s="45"/>
      <c r="L420" s="33"/>
      <c r="M420" s="44"/>
      <c r="N420" s="46"/>
      <c r="O420" s="37">
        <v>216994</v>
      </c>
      <c r="P420" s="41" t="s">
        <v>504</v>
      </c>
      <c r="Q420" s="35">
        <v>216994</v>
      </c>
      <c r="R420" s="47"/>
      <c r="S420" s="47"/>
      <c r="T420" s="47"/>
      <c r="U420" s="47"/>
      <c r="V420" s="47"/>
      <c r="W420" s="47"/>
      <c r="X420" s="47"/>
      <c r="Y420" s="47">
        <v>216994</v>
      </c>
      <c r="Z420" s="46"/>
      <c r="AA420" s="48" t="s">
        <v>231</v>
      </c>
      <c r="AB420" s="49" t="s">
        <v>231</v>
      </c>
      <c r="AC420" s="40"/>
      <c r="AD420" s="50"/>
    </row>
    <row r="421" spans="1:30" ht="15.95" customHeight="1" x14ac:dyDescent="0.25">
      <c r="A421" s="28">
        <v>413</v>
      </c>
      <c r="B421" s="28" t="s">
        <v>40</v>
      </c>
      <c r="C421" s="29" t="s">
        <v>41</v>
      </c>
      <c r="D421" s="41" t="s">
        <v>505</v>
      </c>
      <c r="E421" s="42">
        <v>44203</v>
      </c>
      <c r="F421" s="43">
        <v>44323</v>
      </c>
      <c r="G421" s="32">
        <v>276000</v>
      </c>
      <c r="H421" s="33"/>
      <c r="I421" s="33"/>
      <c r="J421" s="44"/>
      <c r="K421" s="45"/>
      <c r="L421" s="33"/>
      <c r="M421" s="44"/>
      <c r="N421" s="46"/>
      <c r="O421" s="37">
        <v>276000</v>
      </c>
      <c r="P421" s="41" t="s">
        <v>505</v>
      </c>
      <c r="Q421" s="35">
        <v>276000</v>
      </c>
      <c r="R421" s="47"/>
      <c r="S421" s="47"/>
      <c r="T421" s="47"/>
      <c r="U421" s="47"/>
      <c r="V421" s="47"/>
      <c r="W421" s="47"/>
      <c r="X421" s="47"/>
      <c r="Y421" s="47">
        <v>276000</v>
      </c>
      <c r="Z421" s="46"/>
      <c r="AA421" s="48" t="s">
        <v>231</v>
      </c>
      <c r="AB421" s="49" t="s">
        <v>231</v>
      </c>
      <c r="AC421" s="40"/>
      <c r="AD421" s="50"/>
    </row>
    <row r="422" spans="1:30" ht="15.95" customHeight="1" x14ac:dyDescent="0.25">
      <c r="A422" s="28">
        <v>414</v>
      </c>
      <c r="B422" s="28" t="s">
        <v>40</v>
      </c>
      <c r="C422" s="29" t="s">
        <v>41</v>
      </c>
      <c r="D422" s="41" t="s">
        <v>506</v>
      </c>
      <c r="E422" s="42">
        <v>44191</v>
      </c>
      <c r="F422" s="43">
        <v>44379</v>
      </c>
      <c r="G422" s="32">
        <v>492000</v>
      </c>
      <c r="H422" s="33"/>
      <c r="I422" s="33"/>
      <c r="J422" s="44"/>
      <c r="K422" s="45"/>
      <c r="L422" s="33"/>
      <c r="M422" s="44"/>
      <c r="N422" s="46"/>
      <c r="O422" s="37">
        <v>432000</v>
      </c>
      <c r="P422" s="41" t="s">
        <v>506</v>
      </c>
      <c r="Q422" s="35">
        <v>492000</v>
      </c>
      <c r="R422" s="47"/>
      <c r="S422" s="47"/>
      <c r="T422" s="47"/>
      <c r="U422" s="47"/>
      <c r="V422" s="47"/>
      <c r="W422" s="47"/>
      <c r="X422" s="47"/>
      <c r="Y422" s="47">
        <v>432000</v>
      </c>
      <c r="Z422" s="46"/>
      <c r="AA422" s="48" t="s">
        <v>231</v>
      </c>
      <c r="AB422" s="49" t="s">
        <v>231</v>
      </c>
      <c r="AC422" s="40"/>
      <c r="AD422" s="50"/>
    </row>
    <row r="423" spans="1:30" ht="15.95" customHeight="1" x14ac:dyDescent="0.25">
      <c r="A423" s="28">
        <v>415</v>
      </c>
      <c r="B423" s="28" t="s">
        <v>40</v>
      </c>
      <c r="C423" s="29" t="s">
        <v>45</v>
      </c>
      <c r="D423" s="41" t="s">
        <v>507</v>
      </c>
      <c r="E423" s="42">
        <v>44811</v>
      </c>
      <c r="F423" s="43">
        <v>44866</v>
      </c>
      <c r="G423" s="32">
        <v>17047409</v>
      </c>
      <c r="H423" s="33"/>
      <c r="I423" s="33"/>
      <c r="J423" s="44"/>
      <c r="K423" s="45"/>
      <c r="L423" s="33"/>
      <c r="M423" s="44"/>
      <c r="N423" s="46"/>
      <c r="O423" s="37">
        <v>164554</v>
      </c>
      <c r="P423" s="41" t="s">
        <v>507</v>
      </c>
      <c r="Q423" s="35">
        <v>17047409</v>
      </c>
      <c r="R423" s="47"/>
      <c r="S423" s="47"/>
      <c r="T423" s="47">
        <v>164554</v>
      </c>
      <c r="U423" s="47"/>
      <c r="V423" s="47"/>
      <c r="W423" s="47"/>
      <c r="X423" s="47"/>
      <c r="Y423" s="47"/>
      <c r="Z423" s="46"/>
      <c r="AA423" s="48"/>
      <c r="AB423" s="49"/>
      <c r="AC423" s="40"/>
      <c r="AD423" s="50"/>
    </row>
    <row r="424" spans="1:30" ht="15.95" customHeight="1" x14ac:dyDescent="0.25">
      <c r="A424" s="28">
        <v>416</v>
      </c>
      <c r="B424" s="28" t="s">
        <v>40</v>
      </c>
      <c r="C424" s="29" t="s">
        <v>45</v>
      </c>
      <c r="D424" s="41" t="s">
        <v>508</v>
      </c>
      <c r="E424" s="42">
        <v>44804</v>
      </c>
      <c r="F424" s="43">
        <v>44866</v>
      </c>
      <c r="G424" s="32">
        <v>4120281</v>
      </c>
      <c r="H424" s="33"/>
      <c r="I424" s="33"/>
      <c r="J424" s="44"/>
      <c r="K424" s="45"/>
      <c r="L424" s="33"/>
      <c r="M424" s="44"/>
      <c r="N424" s="46"/>
      <c r="O424" s="37">
        <v>273757</v>
      </c>
      <c r="P424" s="41" t="s">
        <v>508</v>
      </c>
      <c r="Q424" s="35">
        <v>4120281</v>
      </c>
      <c r="R424" s="47"/>
      <c r="S424" s="47"/>
      <c r="T424" s="47">
        <v>273757</v>
      </c>
      <c r="U424" s="47"/>
      <c r="V424" s="47"/>
      <c r="W424" s="47"/>
      <c r="X424" s="47"/>
      <c r="Y424" s="47"/>
      <c r="Z424" s="46"/>
      <c r="AA424" s="48"/>
      <c r="AB424" s="49"/>
      <c r="AC424" s="40"/>
      <c r="AD424" s="50"/>
    </row>
    <row r="425" spans="1:30" ht="15.95" customHeight="1" x14ac:dyDescent="0.25">
      <c r="A425" s="28">
        <v>417</v>
      </c>
      <c r="B425" s="28" t="s">
        <v>40</v>
      </c>
      <c r="C425" s="29" t="s">
        <v>41</v>
      </c>
      <c r="D425" s="41" t="s">
        <v>509</v>
      </c>
      <c r="E425" s="42">
        <v>44853</v>
      </c>
      <c r="F425" s="43">
        <v>44898</v>
      </c>
      <c r="G425" s="32">
        <v>3271226</v>
      </c>
      <c r="H425" s="33"/>
      <c r="I425" s="33"/>
      <c r="J425" s="44"/>
      <c r="K425" s="45"/>
      <c r="L425" s="33"/>
      <c r="M425" s="44"/>
      <c r="N425" s="46"/>
      <c r="O425" s="37">
        <v>339353</v>
      </c>
      <c r="P425" s="41" t="s">
        <v>509</v>
      </c>
      <c r="Q425" s="35">
        <v>3271226</v>
      </c>
      <c r="R425" s="47"/>
      <c r="S425" s="47"/>
      <c r="T425" s="47">
        <v>339353</v>
      </c>
      <c r="U425" s="47"/>
      <c r="V425" s="47"/>
      <c r="W425" s="47"/>
      <c r="X425" s="47"/>
      <c r="Y425" s="47"/>
      <c r="Z425" s="46"/>
      <c r="AA425" s="48"/>
      <c r="AB425" s="49"/>
      <c r="AC425" s="40"/>
      <c r="AD425" s="50"/>
    </row>
    <row r="426" spans="1:30" ht="15.95" customHeight="1" x14ac:dyDescent="0.25">
      <c r="A426" s="28">
        <v>418</v>
      </c>
      <c r="B426" s="28" t="s">
        <v>40</v>
      </c>
      <c r="C426" s="29" t="s">
        <v>45</v>
      </c>
      <c r="D426" s="41" t="s">
        <v>510</v>
      </c>
      <c r="E426" s="42">
        <v>44840</v>
      </c>
      <c r="F426" s="43">
        <v>44866</v>
      </c>
      <c r="G426" s="32">
        <v>10096489</v>
      </c>
      <c r="H426" s="33"/>
      <c r="I426" s="33"/>
      <c r="J426" s="44"/>
      <c r="K426" s="45"/>
      <c r="L426" s="33"/>
      <c r="M426" s="44"/>
      <c r="N426" s="46"/>
      <c r="O426" s="37">
        <v>273757</v>
      </c>
      <c r="P426" s="41" t="s">
        <v>510</v>
      </c>
      <c r="Q426" s="35">
        <v>10096489</v>
      </c>
      <c r="R426" s="47"/>
      <c r="S426" s="47"/>
      <c r="T426" s="47">
        <v>273757</v>
      </c>
      <c r="U426" s="47"/>
      <c r="V426" s="47"/>
      <c r="W426" s="47"/>
      <c r="X426" s="47"/>
      <c r="Y426" s="47"/>
      <c r="Z426" s="46"/>
      <c r="AA426" s="48"/>
      <c r="AB426" s="49"/>
      <c r="AC426" s="40"/>
      <c r="AD426" s="50"/>
    </row>
    <row r="427" spans="1:30" ht="15.95" customHeight="1" x14ac:dyDescent="0.25">
      <c r="A427" s="28">
        <v>419</v>
      </c>
      <c r="B427" s="28" t="s">
        <v>40</v>
      </c>
      <c r="C427" s="29" t="s">
        <v>45</v>
      </c>
      <c r="D427" s="41" t="s">
        <v>511</v>
      </c>
      <c r="E427" s="42">
        <v>44840</v>
      </c>
      <c r="F427" s="43">
        <v>44866</v>
      </c>
      <c r="G427" s="32">
        <v>2476424</v>
      </c>
      <c r="H427" s="33"/>
      <c r="I427" s="33"/>
      <c r="J427" s="44"/>
      <c r="K427" s="45"/>
      <c r="L427" s="33"/>
      <c r="M427" s="44"/>
      <c r="N427" s="46"/>
      <c r="O427" s="37">
        <v>483438</v>
      </c>
      <c r="P427" s="41" t="s">
        <v>511</v>
      </c>
      <c r="Q427" s="35">
        <v>2476424</v>
      </c>
      <c r="R427" s="47"/>
      <c r="S427" s="47"/>
      <c r="T427" s="47">
        <v>483438</v>
      </c>
      <c r="U427" s="47"/>
      <c r="V427" s="47"/>
      <c r="W427" s="47"/>
      <c r="X427" s="47"/>
      <c r="Y427" s="47"/>
      <c r="Z427" s="46"/>
      <c r="AA427" s="48"/>
      <c r="AB427" s="49"/>
      <c r="AC427" s="40"/>
      <c r="AD427" s="50"/>
    </row>
    <row r="428" spans="1:30" ht="15.95" customHeight="1" x14ac:dyDescent="0.25">
      <c r="A428" s="28">
        <v>420</v>
      </c>
      <c r="B428" s="28" t="s">
        <v>40</v>
      </c>
      <c r="C428" s="29" t="s">
        <v>41</v>
      </c>
      <c r="D428" s="41" t="s">
        <v>512</v>
      </c>
      <c r="E428" s="42">
        <v>44109</v>
      </c>
      <c r="F428" s="43">
        <v>44166</v>
      </c>
      <c r="G428" s="32">
        <v>1254125</v>
      </c>
      <c r="H428" s="33"/>
      <c r="I428" s="33"/>
      <c r="J428" s="44"/>
      <c r="K428" s="45"/>
      <c r="L428" s="33"/>
      <c r="M428" s="44"/>
      <c r="N428" s="46"/>
      <c r="O428" s="37">
        <v>108367</v>
      </c>
      <c r="P428" s="41" t="s">
        <v>512</v>
      </c>
      <c r="Q428" s="35">
        <v>1254125</v>
      </c>
      <c r="R428" s="47"/>
      <c r="S428" s="47"/>
      <c r="T428" s="47">
        <v>108367</v>
      </c>
      <c r="U428" s="47"/>
      <c r="V428" s="47"/>
      <c r="W428" s="47"/>
      <c r="X428" s="47"/>
      <c r="Y428" s="47"/>
      <c r="Z428" s="46"/>
      <c r="AA428" s="48"/>
      <c r="AB428" s="49"/>
      <c r="AC428" s="40"/>
      <c r="AD428" s="50"/>
    </row>
    <row r="429" spans="1:30" ht="15.95" customHeight="1" x14ac:dyDescent="0.25">
      <c r="A429" s="28">
        <v>421</v>
      </c>
      <c r="B429" s="28" t="s">
        <v>40</v>
      </c>
      <c r="C429" s="29" t="s">
        <v>41</v>
      </c>
      <c r="D429" s="41" t="s">
        <v>513</v>
      </c>
      <c r="E429" s="42">
        <v>41164</v>
      </c>
      <c r="F429" s="43">
        <v>41172</v>
      </c>
      <c r="G429" s="32">
        <v>13517580</v>
      </c>
      <c r="H429" s="33"/>
      <c r="I429" s="33"/>
      <c r="J429" s="44"/>
      <c r="K429" s="45"/>
      <c r="L429" s="33"/>
      <c r="M429" s="44"/>
      <c r="N429" s="46"/>
      <c r="O429" s="37">
        <v>7502220</v>
      </c>
      <c r="P429" s="41" t="s">
        <v>513</v>
      </c>
      <c r="Q429" s="35">
        <v>13517580</v>
      </c>
      <c r="R429" s="47"/>
      <c r="S429" s="47"/>
      <c r="T429" s="47">
        <v>7502220</v>
      </c>
      <c r="U429" s="47"/>
      <c r="V429" s="47"/>
      <c r="W429" s="47"/>
      <c r="X429" s="47"/>
      <c r="Y429" s="47"/>
      <c r="Z429" s="46"/>
      <c r="AA429" s="48" t="s">
        <v>231</v>
      </c>
      <c r="AB429" s="49" t="s">
        <v>231</v>
      </c>
      <c r="AC429" s="40"/>
      <c r="AD429" s="50"/>
    </row>
    <row r="430" spans="1:30" ht="15.95" customHeight="1" x14ac:dyDescent="0.25">
      <c r="A430" s="28">
        <v>422</v>
      </c>
      <c r="B430" s="28" t="s">
        <v>40</v>
      </c>
      <c r="C430" s="29" t="s">
        <v>41</v>
      </c>
      <c r="D430" s="41" t="s">
        <v>514</v>
      </c>
      <c r="E430" s="42">
        <v>41183</v>
      </c>
      <c r="F430" s="43">
        <v>41190</v>
      </c>
      <c r="G430" s="32">
        <v>7556268</v>
      </c>
      <c r="H430" s="33"/>
      <c r="I430" s="33"/>
      <c r="J430" s="44"/>
      <c r="K430" s="45"/>
      <c r="L430" s="33"/>
      <c r="M430" s="44"/>
      <c r="N430" s="46"/>
      <c r="O430" s="37">
        <v>82502</v>
      </c>
      <c r="P430" s="41" t="s">
        <v>514</v>
      </c>
      <c r="Q430" s="35">
        <v>7556268</v>
      </c>
      <c r="R430" s="47"/>
      <c r="S430" s="47"/>
      <c r="T430" s="47">
        <v>82502</v>
      </c>
      <c r="U430" s="47"/>
      <c r="V430" s="47"/>
      <c r="W430" s="47"/>
      <c r="X430" s="47"/>
      <c r="Y430" s="47"/>
      <c r="Z430" s="46"/>
      <c r="AA430" s="48" t="s">
        <v>231</v>
      </c>
      <c r="AB430" s="49" t="s">
        <v>231</v>
      </c>
      <c r="AC430" s="40"/>
      <c r="AD430" s="50"/>
    </row>
    <row r="431" spans="1:30" ht="15.95" customHeight="1" x14ac:dyDescent="0.25">
      <c r="A431" s="28">
        <v>423</v>
      </c>
      <c r="B431" s="28" t="s">
        <v>40</v>
      </c>
      <c r="C431" s="29" t="s">
        <v>41</v>
      </c>
      <c r="D431" s="41" t="s">
        <v>515</v>
      </c>
      <c r="E431" s="42">
        <v>41148</v>
      </c>
      <c r="F431" s="43">
        <v>41156</v>
      </c>
      <c r="G431" s="32">
        <v>15307260</v>
      </c>
      <c r="H431" s="33"/>
      <c r="I431" s="33"/>
      <c r="J431" s="44"/>
      <c r="K431" s="45"/>
      <c r="L431" s="33"/>
      <c r="M431" s="44"/>
      <c r="N431" s="46"/>
      <c r="O431" s="37">
        <v>9710820</v>
      </c>
      <c r="P431" s="41" t="s">
        <v>515</v>
      </c>
      <c r="Q431" s="35">
        <v>15307260</v>
      </c>
      <c r="R431" s="47"/>
      <c r="S431" s="47"/>
      <c r="T431" s="47">
        <v>9710820</v>
      </c>
      <c r="U431" s="47"/>
      <c r="V431" s="47"/>
      <c r="W431" s="47"/>
      <c r="X431" s="47"/>
      <c r="Y431" s="47"/>
      <c r="Z431" s="46"/>
      <c r="AA431" s="48" t="s">
        <v>231</v>
      </c>
      <c r="AB431" s="49" t="s">
        <v>231</v>
      </c>
      <c r="AC431" s="40"/>
      <c r="AD431" s="50"/>
    </row>
    <row r="432" spans="1:30" ht="15.95" customHeight="1" x14ac:dyDescent="0.25">
      <c r="A432" s="28">
        <v>424</v>
      </c>
      <c r="B432" s="28" t="s">
        <v>40</v>
      </c>
      <c r="C432" s="29" t="s">
        <v>41</v>
      </c>
      <c r="D432" s="41" t="s">
        <v>516</v>
      </c>
      <c r="E432" s="42">
        <v>44265</v>
      </c>
      <c r="F432" s="43">
        <v>44341</v>
      </c>
      <c r="G432" s="32">
        <v>109843158</v>
      </c>
      <c r="H432" s="33"/>
      <c r="I432" s="33"/>
      <c r="J432" s="44"/>
      <c r="K432" s="45"/>
      <c r="L432" s="33"/>
      <c r="M432" s="44"/>
      <c r="N432" s="46"/>
      <c r="O432" s="37">
        <v>8343907</v>
      </c>
      <c r="P432" s="41" t="s">
        <v>516</v>
      </c>
      <c r="Q432" s="35">
        <v>109843158</v>
      </c>
      <c r="R432" s="47">
        <v>8343907</v>
      </c>
      <c r="S432" s="47"/>
      <c r="T432" s="47"/>
      <c r="U432" s="47"/>
      <c r="V432" s="47"/>
      <c r="W432" s="47"/>
      <c r="X432" s="47"/>
      <c r="Y432" s="47"/>
      <c r="Z432" s="46"/>
      <c r="AA432" s="48" t="s">
        <v>517</v>
      </c>
      <c r="AB432" s="49">
        <v>44484</v>
      </c>
      <c r="AC432" s="40"/>
      <c r="AD432" s="50"/>
    </row>
    <row r="433" spans="1:30" ht="15.95" customHeight="1" x14ac:dyDescent="0.25">
      <c r="A433" s="28">
        <v>425</v>
      </c>
      <c r="B433" s="28" t="s">
        <v>40</v>
      </c>
      <c r="C433" s="29" t="s">
        <v>41</v>
      </c>
      <c r="D433" s="41" t="s">
        <v>518</v>
      </c>
      <c r="E433" s="42">
        <v>44128</v>
      </c>
      <c r="F433" s="43">
        <v>44312</v>
      </c>
      <c r="G433" s="32">
        <v>76626342</v>
      </c>
      <c r="H433" s="33"/>
      <c r="I433" s="33"/>
      <c r="J433" s="44"/>
      <c r="K433" s="45"/>
      <c r="L433" s="33"/>
      <c r="M433" s="44"/>
      <c r="N433" s="46"/>
      <c r="O433" s="37">
        <v>1550229</v>
      </c>
      <c r="P433" s="41" t="s">
        <v>518</v>
      </c>
      <c r="Q433" s="35">
        <v>76626342</v>
      </c>
      <c r="R433" s="47">
        <v>1550229</v>
      </c>
      <c r="S433" s="47"/>
      <c r="T433" s="47"/>
      <c r="U433" s="47"/>
      <c r="V433" s="47"/>
      <c r="W433" s="47"/>
      <c r="X433" s="47"/>
      <c r="Y433" s="47"/>
      <c r="Z433" s="46"/>
      <c r="AA433" s="48" t="s">
        <v>517</v>
      </c>
      <c r="AB433" s="49">
        <v>44484</v>
      </c>
      <c r="AC433" s="40"/>
      <c r="AD433" s="50"/>
    </row>
    <row r="434" spans="1:30" ht="15.95" customHeight="1" x14ac:dyDescent="0.25">
      <c r="A434" s="28">
        <v>426</v>
      </c>
      <c r="B434" s="28" t="s">
        <v>40</v>
      </c>
      <c r="C434" s="29" t="s">
        <v>41</v>
      </c>
      <c r="D434" s="41" t="s">
        <v>519</v>
      </c>
      <c r="E434" s="42">
        <v>44244</v>
      </c>
      <c r="F434" s="43">
        <v>44312</v>
      </c>
      <c r="G434" s="32">
        <v>40728428</v>
      </c>
      <c r="H434" s="33"/>
      <c r="I434" s="33"/>
      <c r="J434" s="44"/>
      <c r="K434" s="45"/>
      <c r="L434" s="33"/>
      <c r="M434" s="44"/>
      <c r="N434" s="46"/>
      <c r="O434" s="37">
        <v>3619010</v>
      </c>
      <c r="P434" s="41" t="s">
        <v>519</v>
      </c>
      <c r="Q434" s="35">
        <v>40728428</v>
      </c>
      <c r="R434" s="47">
        <v>3619010</v>
      </c>
      <c r="S434" s="47"/>
      <c r="T434" s="47"/>
      <c r="U434" s="47"/>
      <c r="V434" s="47"/>
      <c r="W434" s="47"/>
      <c r="X434" s="47"/>
      <c r="Y434" s="47"/>
      <c r="Z434" s="46"/>
      <c r="AA434" s="48" t="s">
        <v>517</v>
      </c>
      <c r="AB434" s="49">
        <v>44484</v>
      </c>
      <c r="AC434" s="40"/>
      <c r="AD434" s="50"/>
    </row>
    <row r="435" spans="1:30" ht="15.95" customHeight="1" x14ac:dyDescent="0.25">
      <c r="A435" s="28">
        <v>427</v>
      </c>
      <c r="B435" s="28" t="s">
        <v>40</v>
      </c>
      <c r="C435" s="29" t="s">
        <v>41</v>
      </c>
      <c r="D435" s="41" t="s">
        <v>520</v>
      </c>
      <c r="E435" s="42">
        <v>44266</v>
      </c>
      <c r="F435" s="43">
        <v>44341</v>
      </c>
      <c r="G435" s="32">
        <v>37385592</v>
      </c>
      <c r="H435" s="33"/>
      <c r="I435" s="33"/>
      <c r="J435" s="44"/>
      <c r="K435" s="45"/>
      <c r="L435" s="33"/>
      <c r="M435" s="44"/>
      <c r="N435" s="46"/>
      <c r="O435" s="37">
        <v>6088571</v>
      </c>
      <c r="P435" s="41" t="s">
        <v>520</v>
      </c>
      <c r="Q435" s="35">
        <v>37385592</v>
      </c>
      <c r="R435" s="47">
        <v>6088571</v>
      </c>
      <c r="S435" s="47"/>
      <c r="T435" s="47"/>
      <c r="U435" s="47"/>
      <c r="V435" s="47"/>
      <c r="W435" s="47"/>
      <c r="X435" s="47"/>
      <c r="Y435" s="47"/>
      <c r="Z435" s="46"/>
      <c r="AA435" s="48" t="s">
        <v>517</v>
      </c>
      <c r="AB435" s="49">
        <v>44484</v>
      </c>
      <c r="AC435" s="40"/>
      <c r="AD435" s="50"/>
    </row>
    <row r="436" spans="1:30" ht="15.95" customHeight="1" x14ac:dyDescent="0.25">
      <c r="A436" s="28">
        <v>428</v>
      </c>
      <c r="B436" s="28" t="s">
        <v>40</v>
      </c>
      <c r="C436" s="29" t="s">
        <v>41</v>
      </c>
      <c r="D436" s="41" t="s">
        <v>521</v>
      </c>
      <c r="E436" s="42">
        <v>44054</v>
      </c>
      <c r="F436" s="43">
        <v>44312</v>
      </c>
      <c r="G436" s="32">
        <v>48991572</v>
      </c>
      <c r="H436" s="33"/>
      <c r="I436" s="33"/>
      <c r="J436" s="44"/>
      <c r="K436" s="45"/>
      <c r="L436" s="33"/>
      <c r="M436" s="44"/>
      <c r="N436" s="46"/>
      <c r="O436" s="37">
        <v>582846</v>
      </c>
      <c r="P436" s="41" t="s">
        <v>521</v>
      </c>
      <c r="Q436" s="35">
        <v>48991572</v>
      </c>
      <c r="R436" s="47">
        <v>582846</v>
      </c>
      <c r="S436" s="47"/>
      <c r="T436" s="47"/>
      <c r="U436" s="47"/>
      <c r="V436" s="47"/>
      <c r="W436" s="47"/>
      <c r="X436" s="47"/>
      <c r="Y436" s="47"/>
      <c r="Z436" s="46"/>
      <c r="AA436" s="48" t="s">
        <v>522</v>
      </c>
      <c r="AB436" s="49">
        <v>44449</v>
      </c>
      <c r="AC436" s="40"/>
      <c r="AD436" s="50"/>
    </row>
    <row r="437" spans="1:30" ht="15.95" customHeight="1" x14ac:dyDescent="0.25">
      <c r="A437" s="28">
        <v>429</v>
      </c>
      <c r="B437" s="28" t="s">
        <v>40</v>
      </c>
      <c r="C437" s="29" t="s">
        <v>41</v>
      </c>
      <c r="D437" s="41" t="s">
        <v>523</v>
      </c>
      <c r="E437" s="42">
        <v>44201</v>
      </c>
      <c r="F437" s="43">
        <v>44312</v>
      </c>
      <c r="G437" s="32">
        <v>19786481</v>
      </c>
      <c r="H437" s="33"/>
      <c r="I437" s="33"/>
      <c r="J437" s="44"/>
      <c r="K437" s="45"/>
      <c r="L437" s="33"/>
      <c r="M437" s="44"/>
      <c r="N437" s="46"/>
      <c r="O437" s="37">
        <v>536218</v>
      </c>
      <c r="P437" s="41" t="s">
        <v>523</v>
      </c>
      <c r="Q437" s="35">
        <v>19786481</v>
      </c>
      <c r="R437" s="47">
        <v>536218</v>
      </c>
      <c r="S437" s="47"/>
      <c r="T437" s="47"/>
      <c r="U437" s="47"/>
      <c r="V437" s="47"/>
      <c r="W437" s="47"/>
      <c r="X437" s="47"/>
      <c r="Y437" s="47"/>
      <c r="Z437" s="46"/>
      <c r="AA437" s="48" t="s">
        <v>517</v>
      </c>
      <c r="AB437" s="49">
        <v>44484</v>
      </c>
      <c r="AC437" s="40"/>
      <c r="AD437" s="50"/>
    </row>
    <row r="438" spans="1:30" ht="15.95" customHeight="1" x14ac:dyDescent="0.25">
      <c r="A438" s="28">
        <v>430</v>
      </c>
      <c r="B438" s="28" t="s">
        <v>40</v>
      </c>
      <c r="C438" s="29" t="s">
        <v>41</v>
      </c>
      <c r="D438" s="41" t="s">
        <v>524</v>
      </c>
      <c r="E438" s="42">
        <v>44271</v>
      </c>
      <c r="F438" s="43">
        <v>44341</v>
      </c>
      <c r="G438" s="32">
        <v>94101013</v>
      </c>
      <c r="H438" s="33"/>
      <c r="I438" s="33"/>
      <c r="J438" s="44"/>
      <c r="K438" s="45"/>
      <c r="L438" s="33"/>
      <c r="M438" s="44"/>
      <c r="N438" s="46"/>
      <c r="O438" s="37">
        <v>37657992</v>
      </c>
      <c r="P438" s="41" t="s">
        <v>524</v>
      </c>
      <c r="Q438" s="35">
        <v>94101013</v>
      </c>
      <c r="R438" s="47">
        <v>37657992</v>
      </c>
      <c r="S438" s="47"/>
      <c r="T438" s="47"/>
      <c r="U438" s="47"/>
      <c r="V438" s="47"/>
      <c r="W438" s="47"/>
      <c r="X438" s="47"/>
      <c r="Y438" s="47"/>
      <c r="Z438" s="46"/>
      <c r="AA438" s="48" t="s">
        <v>517</v>
      </c>
      <c r="AB438" s="49">
        <v>44484</v>
      </c>
      <c r="AC438" s="40"/>
      <c r="AD438" s="50"/>
    </row>
    <row r="439" spans="1:30" ht="15.95" customHeight="1" x14ac:dyDescent="0.25">
      <c r="A439" s="28">
        <v>431</v>
      </c>
      <c r="B439" s="28" t="s">
        <v>40</v>
      </c>
      <c r="C439" s="29" t="s">
        <v>41</v>
      </c>
      <c r="D439" s="41" t="s">
        <v>525</v>
      </c>
      <c r="E439" s="42">
        <v>44166</v>
      </c>
      <c r="F439" s="43">
        <v>44263</v>
      </c>
      <c r="G439" s="32">
        <v>18096325</v>
      </c>
      <c r="H439" s="33"/>
      <c r="I439" s="33"/>
      <c r="J439" s="44"/>
      <c r="K439" s="45"/>
      <c r="L439" s="33"/>
      <c r="M439" s="44"/>
      <c r="N439" s="46"/>
      <c r="O439" s="37">
        <v>1575052</v>
      </c>
      <c r="P439" s="41" t="s">
        <v>525</v>
      </c>
      <c r="Q439" s="35">
        <v>18096325</v>
      </c>
      <c r="R439" s="47">
        <v>1575052</v>
      </c>
      <c r="S439" s="47"/>
      <c r="T439" s="47"/>
      <c r="U439" s="47"/>
      <c r="V439" s="47"/>
      <c r="W439" s="47"/>
      <c r="X439" s="47"/>
      <c r="Y439" s="47"/>
      <c r="Z439" s="46"/>
      <c r="AA439" s="48" t="s">
        <v>517</v>
      </c>
      <c r="AB439" s="49">
        <v>44484</v>
      </c>
      <c r="AC439" s="40"/>
      <c r="AD439" s="50"/>
    </row>
    <row r="440" spans="1:30" ht="15.95" customHeight="1" x14ac:dyDescent="0.25">
      <c r="A440" s="28">
        <v>432</v>
      </c>
      <c r="B440" s="28" t="s">
        <v>40</v>
      </c>
      <c r="C440" s="29" t="s">
        <v>41</v>
      </c>
      <c r="D440" s="41" t="s">
        <v>526</v>
      </c>
      <c r="E440" s="42">
        <v>44249</v>
      </c>
      <c r="F440" s="43">
        <v>44312</v>
      </c>
      <c r="G440" s="32">
        <v>13237817</v>
      </c>
      <c r="H440" s="33"/>
      <c r="I440" s="33"/>
      <c r="J440" s="44"/>
      <c r="K440" s="45"/>
      <c r="L440" s="33"/>
      <c r="M440" s="44"/>
      <c r="N440" s="46"/>
      <c r="O440" s="37">
        <v>513446</v>
      </c>
      <c r="P440" s="41" t="s">
        <v>526</v>
      </c>
      <c r="Q440" s="35">
        <v>13237817</v>
      </c>
      <c r="R440" s="47">
        <v>513446</v>
      </c>
      <c r="S440" s="47"/>
      <c r="T440" s="47"/>
      <c r="U440" s="47"/>
      <c r="V440" s="47"/>
      <c r="W440" s="47"/>
      <c r="X440" s="47"/>
      <c r="Y440" s="47"/>
      <c r="Z440" s="46"/>
      <c r="AA440" s="48" t="s">
        <v>517</v>
      </c>
      <c r="AB440" s="49">
        <v>44484</v>
      </c>
      <c r="AC440" s="40"/>
      <c r="AD440" s="50"/>
    </row>
    <row r="441" spans="1:30" ht="15.95" customHeight="1" x14ac:dyDescent="0.25">
      <c r="A441" s="28">
        <v>433</v>
      </c>
      <c r="B441" s="28" t="s">
        <v>40</v>
      </c>
      <c r="C441" s="29" t="s">
        <v>41</v>
      </c>
      <c r="D441" s="41" t="s">
        <v>527</v>
      </c>
      <c r="E441" s="42">
        <v>44271</v>
      </c>
      <c r="F441" s="43">
        <v>44291</v>
      </c>
      <c r="G441" s="32">
        <v>99550533</v>
      </c>
      <c r="H441" s="33"/>
      <c r="I441" s="33"/>
      <c r="J441" s="44"/>
      <c r="K441" s="45"/>
      <c r="L441" s="33"/>
      <c r="M441" s="44"/>
      <c r="N441" s="46"/>
      <c r="O441" s="37">
        <v>9308877</v>
      </c>
      <c r="P441" s="41" t="s">
        <v>527</v>
      </c>
      <c r="Q441" s="35">
        <v>99550533</v>
      </c>
      <c r="R441" s="47">
        <v>9308877</v>
      </c>
      <c r="S441" s="47"/>
      <c r="T441" s="47"/>
      <c r="U441" s="47"/>
      <c r="V441" s="47"/>
      <c r="W441" s="47"/>
      <c r="X441" s="47"/>
      <c r="Y441" s="47"/>
      <c r="Z441" s="46"/>
      <c r="AA441" s="48" t="s">
        <v>528</v>
      </c>
      <c r="AB441" s="49">
        <v>44385</v>
      </c>
      <c r="AC441" s="40"/>
      <c r="AD441" s="50"/>
    </row>
    <row r="442" spans="1:30" ht="15.95" customHeight="1" x14ac:dyDescent="0.25">
      <c r="A442" s="28">
        <v>434</v>
      </c>
      <c r="B442" s="28" t="s">
        <v>40</v>
      </c>
      <c r="C442" s="29" t="s">
        <v>41</v>
      </c>
      <c r="D442" s="41" t="s">
        <v>529</v>
      </c>
      <c r="E442" s="42">
        <v>44165</v>
      </c>
      <c r="F442" s="43">
        <v>44263</v>
      </c>
      <c r="G442" s="32">
        <v>7536412</v>
      </c>
      <c r="H442" s="33"/>
      <c r="I442" s="33"/>
      <c r="J442" s="44"/>
      <c r="K442" s="45"/>
      <c r="L442" s="33"/>
      <c r="M442" s="44"/>
      <c r="N442" s="46"/>
      <c r="O442" s="37">
        <v>1175332</v>
      </c>
      <c r="P442" s="41" t="s">
        <v>529</v>
      </c>
      <c r="Q442" s="35">
        <v>7536412</v>
      </c>
      <c r="R442" s="47">
        <v>1175332</v>
      </c>
      <c r="S442" s="47"/>
      <c r="T442" s="47"/>
      <c r="U442" s="47"/>
      <c r="V442" s="47"/>
      <c r="W442" s="47"/>
      <c r="X442" s="47"/>
      <c r="Y442" s="47"/>
      <c r="Z442" s="46"/>
      <c r="AA442" s="48" t="s">
        <v>517</v>
      </c>
      <c r="AB442" s="49">
        <v>44484</v>
      </c>
      <c r="AC442" s="40"/>
      <c r="AD442" s="50"/>
    </row>
    <row r="443" spans="1:30" ht="15.95" customHeight="1" x14ac:dyDescent="0.25">
      <c r="A443" s="28">
        <v>435</v>
      </c>
      <c r="B443" s="28" t="s">
        <v>40</v>
      </c>
      <c r="C443" s="29" t="s">
        <v>41</v>
      </c>
      <c r="D443" s="41" t="s">
        <v>530</v>
      </c>
      <c r="E443" s="42">
        <v>44271</v>
      </c>
      <c r="F443" s="43">
        <v>44371</v>
      </c>
      <c r="G443" s="32">
        <v>5918726</v>
      </c>
      <c r="H443" s="33"/>
      <c r="I443" s="33"/>
      <c r="J443" s="44"/>
      <c r="K443" s="45"/>
      <c r="L443" s="33"/>
      <c r="M443" s="44"/>
      <c r="N443" s="46"/>
      <c r="O443" s="37">
        <v>546292</v>
      </c>
      <c r="P443" s="41" t="s">
        <v>530</v>
      </c>
      <c r="Q443" s="35">
        <v>5918726</v>
      </c>
      <c r="R443" s="47">
        <v>546292</v>
      </c>
      <c r="S443" s="47"/>
      <c r="T443" s="47"/>
      <c r="U443" s="47"/>
      <c r="V443" s="47"/>
      <c r="W443" s="47"/>
      <c r="X443" s="47"/>
      <c r="Y443" s="47"/>
      <c r="Z443" s="46"/>
      <c r="AA443" s="48" t="s">
        <v>517</v>
      </c>
      <c r="AB443" s="49">
        <v>44484</v>
      </c>
      <c r="AC443" s="40"/>
      <c r="AD443" s="50"/>
    </row>
    <row r="444" spans="1:30" ht="15.95" customHeight="1" x14ac:dyDescent="0.25">
      <c r="A444" s="28">
        <v>436</v>
      </c>
      <c r="B444" s="28" t="s">
        <v>40</v>
      </c>
      <c r="C444" s="29" t="s">
        <v>41</v>
      </c>
      <c r="D444" s="41" t="s">
        <v>531</v>
      </c>
      <c r="E444" s="42">
        <v>44252</v>
      </c>
      <c r="F444" s="43">
        <v>44312</v>
      </c>
      <c r="G444" s="32">
        <v>7466361</v>
      </c>
      <c r="H444" s="33"/>
      <c r="I444" s="33"/>
      <c r="J444" s="44"/>
      <c r="K444" s="45"/>
      <c r="L444" s="33"/>
      <c r="M444" s="44"/>
      <c r="N444" s="46"/>
      <c r="O444" s="37">
        <v>1342112</v>
      </c>
      <c r="P444" s="41" t="s">
        <v>531</v>
      </c>
      <c r="Q444" s="35">
        <v>7466361</v>
      </c>
      <c r="R444" s="47">
        <v>1342112</v>
      </c>
      <c r="S444" s="47"/>
      <c r="T444" s="47"/>
      <c r="U444" s="47"/>
      <c r="V444" s="47"/>
      <c r="W444" s="47"/>
      <c r="X444" s="47"/>
      <c r="Y444" s="47"/>
      <c r="Z444" s="46"/>
      <c r="AA444" s="48" t="s">
        <v>517</v>
      </c>
      <c r="AB444" s="49">
        <v>44484</v>
      </c>
      <c r="AC444" s="40"/>
      <c r="AD444" s="50"/>
    </row>
    <row r="445" spans="1:30" ht="15.95" customHeight="1" x14ac:dyDescent="0.25">
      <c r="A445" s="28">
        <v>437</v>
      </c>
      <c r="B445" s="28" t="s">
        <v>40</v>
      </c>
      <c r="C445" s="29" t="s">
        <v>41</v>
      </c>
      <c r="D445" s="41" t="s">
        <v>532</v>
      </c>
      <c r="E445" s="42">
        <v>44144</v>
      </c>
      <c r="F445" s="43">
        <v>44237</v>
      </c>
      <c r="G445" s="32">
        <v>4443987</v>
      </c>
      <c r="H445" s="33"/>
      <c r="I445" s="33"/>
      <c r="J445" s="44"/>
      <c r="K445" s="45"/>
      <c r="L445" s="33"/>
      <c r="M445" s="44"/>
      <c r="N445" s="46"/>
      <c r="O445" s="37">
        <v>135621</v>
      </c>
      <c r="P445" s="41" t="s">
        <v>532</v>
      </c>
      <c r="Q445" s="35">
        <v>4443987</v>
      </c>
      <c r="R445" s="47">
        <v>135621</v>
      </c>
      <c r="S445" s="47"/>
      <c r="T445" s="47"/>
      <c r="U445" s="47"/>
      <c r="V445" s="47"/>
      <c r="W445" s="47"/>
      <c r="X445" s="47"/>
      <c r="Y445" s="47"/>
      <c r="Z445" s="46"/>
      <c r="AA445" s="48" t="s">
        <v>522</v>
      </c>
      <c r="AB445" s="49">
        <v>44449</v>
      </c>
      <c r="AC445" s="40"/>
      <c r="AD445" s="50"/>
    </row>
    <row r="446" spans="1:30" ht="15.95" customHeight="1" x14ac:dyDescent="0.25">
      <c r="A446" s="28">
        <v>438</v>
      </c>
      <c r="B446" s="28" t="s">
        <v>40</v>
      </c>
      <c r="C446" s="29" t="s">
        <v>41</v>
      </c>
      <c r="D446" s="41" t="s">
        <v>533</v>
      </c>
      <c r="E446" s="42">
        <v>44236</v>
      </c>
      <c r="F446" s="43">
        <v>44312</v>
      </c>
      <c r="G446" s="32">
        <v>4572355</v>
      </c>
      <c r="H446" s="33"/>
      <c r="I446" s="33"/>
      <c r="J446" s="44"/>
      <c r="K446" s="45"/>
      <c r="L446" s="33"/>
      <c r="M446" s="44"/>
      <c r="N446" s="46"/>
      <c r="O446" s="37">
        <v>334684</v>
      </c>
      <c r="P446" s="41" t="s">
        <v>533</v>
      </c>
      <c r="Q446" s="35">
        <v>4572355</v>
      </c>
      <c r="R446" s="47">
        <v>334684</v>
      </c>
      <c r="S446" s="47"/>
      <c r="T446" s="47"/>
      <c r="U446" s="47"/>
      <c r="V446" s="47"/>
      <c r="W446" s="47"/>
      <c r="X446" s="47"/>
      <c r="Y446" s="47"/>
      <c r="Z446" s="46"/>
      <c r="AA446" s="48" t="s">
        <v>517</v>
      </c>
      <c r="AB446" s="49">
        <v>44484</v>
      </c>
      <c r="AC446" s="40"/>
      <c r="AD446" s="50"/>
    </row>
    <row r="447" spans="1:30" ht="15.95" customHeight="1" x14ac:dyDescent="0.25">
      <c r="A447" s="28">
        <v>439</v>
      </c>
      <c r="B447" s="28" t="s">
        <v>40</v>
      </c>
      <c r="C447" s="29" t="s">
        <v>41</v>
      </c>
      <c r="D447" s="41" t="s">
        <v>534</v>
      </c>
      <c r="E447" s="42">
        <v>44174</v>
      </c>
      <c r="F447" s="43">
        <v>44263</v>
      </c>
      <c r="G447" s="32">
        <v>7978756</v>
      </c>
      <c r="H447" s="33"/>
      <c r="I447" s="33"/>
      <c r="J447" s="44"/>
      <c r="K447" s="45"/>
      <c r="L447" s="33"/>
      <c r="M447" s="44"/>
      <c r="N447" s="46"/>
      <c r="O447" s="37">
        <v>2014855</v>
      </c>
      <c r="P447" s="41" t="s">
        <v>534</v>
      </c>
      <c r="Q447" s="35">
        <v>7978756</v>
      </c>
      <c r="R447" s="47">
        <v>2014855</v>
      </c>
      <c r="S447" s="47"/>
      <c r="T447" s="47"/>
      <c r="U447" s="47"/>
      <c r="V447" s="47"/>
      <c r="W447" s="47"/>
      <c r="X447" s="47"/>
      <c r="Y447" s="47"/>
      <c r="Z447" s="46"/>
      <c r="AA447" s="48" t="s">
        <v>517</v>
      </c>
      <c r="AB447" s="49">
        <v>44484</v>
      </c>
      <c r="AC447" s="40"/>
      <c r="AD447" s="50"/>
    </row>
    <row r="448" spans="1:30" ht="15.95" customHeight="1" x14ac:dyDescent="0.25">
      <c r="A448" s="28">
        <v>440</v>
      </c>
      <c r="B448" s="28" t="s">
        <v>40</v>
      </c>
      <c r="C448" s="29" t="s">
        <v>41</v>
      </c>
      <c r="D448" s="41" t="s">
        <v>535</v>
      </c>
      <c r="E448" s="42">
        <v>44176</v>
      </c>
      <c r="F448" s="43">
        <v>44263</v>
      </c>
      <c r="G448" s="32">
        <v>13150769</v>
      </c>
      <c r="H448" s="33"/>
      <c r="I448" s="33"/>
      <c r="J448" s="44"/>
      <c r="K448" s="45"/>
      <c r="L448" s="33"/>
      <c r="M448" s="44"/>
      <c r="N448" s="46"/>
      <c r="O448" s="37">
        <v>1507766</v>
      </c>
      <c r="P448" s="41" t="s">
        <v>535</v>
      </c>
      <c r="Q448" s="35">
        <v>13150769</v>
      </c>
      <c r="R448" s="47">
        <v>1507766</v>
      </c>
      <c r="S448" s="47"/>
      <c r="T448" s="47"/>
      <c r="U448" s="47"/>
      <c r="V448" s="47"/>
      <c r="W448" s="47"/>
      <c r="X448" s="47"/>
      <c r="Y448" s="47"/>
      <c r="Z448" s="46"/>
      <c r="AA448" s="48" t="s">
        <v>517</v>
      </c>
      <c r="AB448" s="49">
        <v>44484</v>
      </c>
      <c r="AC448" s="40"/>
      <c r="AD448" s="50"/>
    </row>
    <row r="449" spans="1:30" ht="15.95" customHeight="1" x14ac:dyDescent="0.25">
      <c r="A449" s="28">
        <v>441</v>
      </c>
      <c r="B449" s="28" t="s">
        <v>40</v>
      </c>
      <c r="C449" s="29" t="s">
        <v>41</v>
      </c>
      <c r="D449" s="41" t="s">
        <v>536</v>
      </c>
      <c r="E449" s="42">
        <v>44249</v>
      </c>
      <c r="F449" s="43">
        <v>44312</v>
      </c>
      <c r="G449" s="32">
        <v>3253364</v>
      </c>
      <c r="H449" s="33"/>
      <c r="I449" s="33"/>
      <c r="J449" s="44"/>
      <c r="K449" s="45"/>
      <c r="L449" s="33"/>
      <c r="M449" s="44"/>
      <c r="N449" s="46"/>
      <c r="O449" s="37">
        <v>334684</v>
      </c>
      <c r="P449" s="41" t="s">
        <v>536</v>
      </c>
      <c r="Q449" s="35">
        <v>3253364</v>
      </c>
      <c r="R449" s="47">
        <v>334684</v>
      </c>
      <c r="S449" s="47"/>
      <c r="T449" s="47"/>
      <c r="U449" s="47"/>
      <c r="V449" s="47"/>
      <c r="W449" s="47"/>
      <c r="X449" s="47"/>
      <c r="Y449" s="47"/>
      <c r="Z449" s="46"/>
      <c r="AA449" s="48" t="s">
        <v>517</v>
      </c>
      <c r="AB449" s="49">
        <v>44484</v>
      </c>
      <c r="AC449" s="40"/>
      <c r="AD449" s="50"/>
    </row>
    <row r="450" spans="1:30" ht="15.95" customHeight="1" x14ac:dyDescent="0.25">
      <c r="A450" s="28">
        <v>442</v>
      </c>
      <c r="B450" s="28" t="s">
        <v>40</v>
      </c>
      <c r="C450" s="29" t="s">
        <v>41</v>
      </c>
      <c r="D450" s="41" t="s">
        <v>537</v>
      </c>
      <c r="E450" s="42">
        <v>44216</v>
      </c>
      <c r="F450" s="43">
        <v>44312</v>
      </c>
      <c r="G450" s="32">
        <v>2863666</v>
      </c>
      <c r="H450" s="33"/>
      <c r="I450" s="33"/>
      <c r="J450" s="44"/>
      <c r="K450" s="45"/>
      <c r="L450" s="33"/>
      <c r="M450" s="44"/>
      <c r="N450" s="46"/>
      <c r="O450" s="37">
        <v>669368</v>
      </c>
      <c r="P450" s="41" t="s">
        <v>537</v>
      </c>
      <c r="Q450" s="35">
        <v>2863666</v>
      </c>
      <c r="R450" s="47">
        <v>669368</v>
      </c>
      <c r="S450" s="47"/>
      <c r="T450" s="47"/>
      <c r="U450" s="47"/>
      <c r="V450" s="47"/>
      <c r="W450" s="47"/>
      <c r="X450" s="47"/>
      <c r="Y450" s="47"/>
      <c r="Z450" s="46"/>
      <c r="AA450" s="48" t="s">
        <v>517</v>
      </c>
      <c r="AB450" s="49">
        <v>44484</v>
      </c>
      <c r="AC450" s="40"/>
      <c r="AD450" s="50"/>
    </row>
    <row r="451" spans="1:30" ht="15.95" customHeight="1" x14ac:dyDescent="0.25">
      <c r="A451" s="28">
        <v>443</v>
      </c>
      <c r="B451" s="28" t="s">
        <v>40</v>
      </c>
      <c r="C451" s="29" t="s">
        <v>41</v>
      </c>
      <c r="D451" s="41" t="s">
        <v>538</v>
      </c>
      <c r="E451" s="42">
        <v>44205</v>
      </c>
      <c r="F451" s="43">
        <v>44312</v>
      </c>
      <c r="G451" s="32">
        <v>3845082</v>
      </c>
      <c r="H451" s="33"/>
      <c r="I451" s="33"/>
      <c r="J451" s="44"/>
      <c r="K451" s="45"/>
      <c r="L451" s="33"/>
      <c r="M451" s="44"/>
      <c r="N451" s="46"/>
      <c r="O451" s="37">
        <v>1340986</v>
      </c>
      <c r="P451" s="41" t="s">
        <v>538</v>
      </c>
      <c r="Q451" s="35">
        <v>3845082</v>
      </c>
      <c r="R451" s="47">
        <v>1340986</v>
      </c>
      <c r="S451" s="47"/>
      <c r="T451" s="47"/>
      <c r="U451" s="47"/>
      <c r="V451" s="47"/>
      <c r="W451" s="47"/>
      <c r="X451" s="47"/>
      <c r="Y451" s="47"/>
      <c r="Z451" s="46"/>
      <c r="AA451" s="48" t="s">
        <v>517</v>
      </c>
      <c r="AB451" s="49">
        <v>44484</v>
      </c>
      <c r="AC451" s="40"/>
      <c r="AD451" s="50"/>
    </row>
    <row r="452" spans="1:30" ht="15.95" customHeight="1" x14ac:dyDescent="0.25">
      <c r="A452" s="28">
        <v>444</v>
      </c>
      <c r="B452" s="28" t="s">
        <v>40</v>
      </c>
      <c r="C452" s="29" t="s">
        <v>41</v>
      </c>
      <c r="D452" s="41" t="s">
        <v>539</v>
      </c>
      <c r="E452" s="42">
        <v>44172</v>
      </c>
      <c r="F452" s="43">
        <v>44263</v>
      </c>
      <c r="G452" s="32">
        <v>1762120</v>
      </c>
      <c r="H452" s="33"/>
      <c r="I452" s="33"/>
      <c r="J452" s="44"/>
      <c r="K452" s="45"/>
      <c r="L452" s="33"/>
      <c r="M452" s="44"/>
      <c r="N452" s="46"/>
      <c r="O452" s="37">
        <v>502589</v>
      </c>
      <c r="P452" s="41" t="s">
        <v>539</v>
      </c>
      <c r="Q452" s="35">
        <v>1762120</v>
      </c>
      <c r="R452" s="47">
        <v>502589</v>
      </c>
      <c r="S452" s="47"/>
      <c r="T452" s="47"/>
      <c r="U452" s="47"/>
      <c r="V452" s="47"/>
      <c r="W452" s="47"/>
      <c r="X452" s="47"/>
      <c r="Y452" s="47"/>
      <c r="Z452" s="46"/>
      <c r="AA452" s="48" t="s">
        <v>517</v>
      </c>
      <c r="AB452" s="49">
        <v>44484</v>
      </c>
      <c r="AC452" s="40"/>
      <c r="AD452" s="50"/>
    </row>
    <row r="453" spans="1:30" ht="15.95" customHeight="1" x14ac:dyDescent="0.25">
      <c r="A453" s="28">
        <v>445</v>
      </c>
      <c r="B453" s="28" t="s">
        <v>40</v>
      </c>
      <c r="C453" s="29" t="s">
        <v>41</v>
      </c>
      <c r="D453" s="41" t="s">
        <v>540</v>
      </c>
      <c r="E453" s="42">
        <v>44216</v>
      </c>
      <c r="F453" s="43">
        <v>44257</v>
      </c>
      <c r="G453" s="32">
        <v>3332</v>
      </c>
      <c r="H453" s="33"/>
      <c r="I453" s="33"/>
      <c r="J453" s="44"/>
      <c r="K453" s="45"/>
      <c r="L453" s="33"/>
      <c r="M453" s="44"/>
      <c r="N453" s="46"/>
      <c r="O453" s="37">
        <v>3332</v>
      </c>
      <c r="P453" s="41" t="s">
        <v>540</v>
      </c>
      <c r="Q453" s="35">
        <v>3332</v>
      </c>
      <c r="R453" s="47">
        <v>3332</v>
      </c>
      <c r="S453" s="47"/>
      <c r="T453" s="47"/>
      <c r="U453" s="47"/>
      <c r="V453" s="47"/>
      <c r="W453" s="47"/>
      <c r="X453" s="47"/>
      <c r="Y453" s="47"/>
      <c r="Z453" s="46"/>
      <c r="AA453" s="48" t="s">
        <v>541</v>
      </c>
      <c r="AB453" s="49">
        <v>44299</v>
      </c>
      <c r="AC453" s="40"/>
      <c r="AD453" s="50"/>
    </row>
    <row r="454" spans="1:30" ht="15.95" customHeight="1" x14ac:dyDescent="0.25">
      <c r="A454" s="28">
        <v>446</v>
      </c>
      <c r="B454" s="28" t="s">
        <v>40</v>
      </c>
      <c r="C454" s="29" t="s">
        <v>41</v>
      </c>
      <c r="D454" s="41" t="s">
        <v>542</v>
      </c>
      <c r="E454" s="42">
        <v>44271</v>
      </c>
      <c r="F454" s="43">
        <v>44348</v>
      </c>
      <c r="G454" s="32">
        <v>15579</v>
      </c>
      <c r="H454" s="33"/>
      <c r="I454" s="33"/>
      <c r="J454" s="44"/>
      <c r="K454" s="45"/>
      <c r="L454" s="33"/>
      <c r="M454" s="44"/>
      <c r="N454" s="46"/>
      <c r="O454" s="37">
        <v>15579</v>
      </c>
      <c r="P454" s="41" t="s">
        <v>542</v>
      </c>
      <c r="Q454" s="35">
        <v>15579</v>
      </c>
      <c r="R454" s="47">
        <v>15579</v>
      </c>
      <c r="S454" s="47"/>
      <c r="T454" s="47"/>
      <c r="U454" s="47"/>
      <c r="V454" s="47"/>
      <c r="W454" s="47"/>
      <c r="X454" s="47"/>
      <c r="Y454" s="47"/>
      <c r="Z454" s="46"/>
      <c r="AA454" s="48" t="s">
        <v>543</v>
      </c>
      <c r="AB454" s="49">
        <v>44452</v>
      </c>
      <c r="AC454" s="40"/>
      <c r="AD454" s="50"/>
    </row>
    <row r="455" spans="1:30" ht="15.95" customHeight="1" x14ac:dyDescent="0.25">
      <c r="A455" s="28">
        <v>447</v>
      </c>
      <c r="B455" s="28" t="s">
        <v>40</v>
      </c>
      <c r="C455" s="29" t="s">
        <v>41</v>
      </c>
      <c r="D455" s="41" t="s">
        <v>544</v>
      </c>
      <c r="E455" s="42">
        <v>44489</v>
      </c>
      <c r="F455" s="43">
        <v>44503</v>
      </c>
      <c r="G455" s="32">
        <v>16012</v>
      </c>
      <c r="H455" s="33"/>
      <c r="I455" s="33"/>
      <c r="J455" s="44"/>
      <c r="K455" s="45"/>
      <c r="L455" s="33"/>
      <c r="M455" s="44"/>
      <c r="N455" s="46"/>
      <c r="O455" s="37">
        <v>16012</v>
      </c>
      <c r="P455" s="41" t="s">
        <v>544</v>
      </c>
      <c r="Q455" s="35">
        <v>16012</v>
      </c>
      <c r="R455" s="47">
        <v>16012</v>
      </c>
      <c r="S455" s="47"/>
      <c r="T455" s="47"/>
      <c r="U455" s="47"/>
      <c r="V455" s="47"/>
      <c r="W455" s="47"/>
      <c r="X455" s="47"/>
      <c r="Y455" s="47"/>
      <c r="Z455" s="46"/>
      <c r="AA455" s="48" t="s">
        <v>545</v>
      </c>
      <c r="AB455" s="49">
        <v>44582</v>
      </c>
      <c r="AC455" s="40"/>
      <c r="AD455" s="50"/>
    </row>
    <row r="456" spans="1:30" ht="15.95" customHeight="1" x14ac:dyDescent="0.25">
      <c r="A456" s="28">
        <v>448</v>
      </c>
      <c r="B456" s="28" t="s">
        <v>40</v>
      </c>
      <c r="C456" s="29" t="s">
        <v>41</v>
      </c>
      <c r="D456" s="41" t="s">
        <v>546</v>
      </c>
      <c r="E456" s="42">
        <v>44222</v>
      </c>
      <c r="F456" s="43">
        <v>44257</v>
      </c>
      <c r="G456" s="32">
        <v>16210</v>
      </c>
      <c r="H456" s="33"/>
      <c r="I456" s="33"/>
      <c r="J456" s="44"/>
      <c r="K456" s="45"/>
      <c r="L456" s="33"/>
      <c r="M456" s="44"/>
      <c r="N456" s="46"/>
      <c r="O456" s="37">
        <v>16210</v>
      </c>
      <c r="P456" s="41" t="s">
        <v>546</v>
      </c>
      <c r="Q456" s="35">
        <v>16210</v>
      </c>
      <c r="R456" s="47">
        <v>16210</v>
      </c>
      <c r="S456" s="47"/>
      <c r="T456" s="47"/>
      <c r="U456" s="47"/>
      <c r="V456" s="47"/>
      <c r="W456" s="47"/>
      <c r="X456" s="47"/>
      <c r="Y456" s="47"/>
      <c r="Z456" s="46"/>
      <c r="AA456" s="48" t="s">
        <v>541</v>
      </c>
      <c r="AB456" s="49">
        <v>44299</v>
      </c>
      <c r="AC456" s="40"/>
      <c r="AD456" s="50"/>
    </row>
    <row r="457" spans="1:30" ht="15.95" customHeight="1" x14ac:dyDescent="0.25">
      <c r="A457" s="28">
        <v>449</v>
      </c>
      <c r="B457" s="28" t="s">
        <v>40</v>
      </c>
      <c r="C457" s="29" t="s">
        <v>41</v>
      </c>
      <c r="D457" s="41" t="s">
        <v>547</v>
      </c>
      <c r="E457" s="42">
        <v>44113</v>
      </c>
      <c r="F457" s="43">
        <v>44138</v>
      </c>
      <c r="G457" s="32">
        <v>19726</v>
      </c>
      <c r="H457" s="33"/>
      <c r="I457" s="33"/>
      <c r="J457" s="44"/>
      <c r="K457" s="45"/>
      <c r="L457" s="33"/>
      <c r="M457" s="44"/>
      <c r="N457" s="46"/>
      <c r="O457" s="37">
        <v>19726</v>
      </c>
      <c r="P457" s="41" t="s">
        <v>547</v>
      </c>
      <c r="Q457" s="35">
        <v>19726</v>
      </c>
      <c r="R457" s="47">
        <v>19726</v>
      </c>
      <c r="S457" s="47"/>
      <c r="T457" s="47"/>
      <c r="U457" s="47"/>
      <c r="V457" s="47"/>
      <c r="W457" s="47"/>
      <c r="X457" s="47"/>
      <c r="Y457" s="47"/>
      <c r="Z457" s="46"/>
      <c r="AA457" s="48" t="s">
        <v>548</v>
      </c>
      <c r="AB457" s="49">
        <v>44214</v>
      </c>
      <c r="AC457" s="40"/>
      <c r="AD457" s="50"/>
    </row>
    <row r="458" spans="1:30" ht="15.95" customHeight="1" x14ac:dyDescent="0.25">
      <c r="A458" s="28">
        <v>450</v>
      </c>
      <c r="B458" s="28" t="s">
        <v>40</v>
      </c>
      <c r="C458" s="29" t="s">
        <v>41</v>
      </c>
      <c r="D458" s="41" t="s">
        <v>549</v>
      </c>
      <c r="E458" s="42">
        <v>44475</v>
      </c>
      <c r="F458" s="43">
        <v>44503</v>
      </c>
      <c r="G458" s="32">
        <v>19992</v>
      </c>
      <c r="H458" s="33"/>
      <c r="I458" s="33"/>
      <c r="J458" s="44"/>
      <c r="K458" s="45"/>
      <c r="L458" s="33"/>
      <c r="M458" s="44"/>
      <c r="N458" s="46"/>
      <c r="O458" s="37">
        <v>19992</v>
      </c>
      <c r="P458" s="41" t="s">
        <v>549</v>
      </c>
      <c r="Q458" s="35">
        <v>19992</v>
      </c>
      <c r="R458" s="47">
        <v>19992</v>
      </c>
      <c r="S458" s="47"/>
      <c r="T458" s="47"/>
      <c r="U458" s="47"/>
      <c r="V458" s="47"/>
      <c r="W458" s="47"/>
      <c r="X458" s="47"/>
      <c r="Y458" s="47"/>
      <c r="Z458" s="46"/>
      <c r="AA458" s="48" t="s">
        <v>545</v>
      </c>
      <c r="AB458" s="49">
        <v>44582</v>
      </c>
      <c r="AC458" s="40"/>
      <c r="AD458" s="50"/>
    </row>
    <row r="459" spans="1:30" ht="15.95" customHeight="1" x14ac:dyDescent="0.25">
      <c r="A459" s="28">
        <v>451</v>
      </c>
      <c r="B459" s="28" t="s">
        <v>40</v>
      </c>
      <c r="C459" s="29" t="s">
        <v>41</v>
      </c>
      <c r="D459" s="41" t="s">
        <v>550</v>
      </c>
      <c r="E459" s="42">
        <v>44447</v>
      </c>
      <c r="F459" s="43">
        <v>44469</v>
      </c>
      <c r="G459" s="32">
        <v>24018</v>
      </c>
      <c r="H459" s="33"/>
      <c r="I459" s="33"/>
      <c r="J459" s="44"/>
      <c r="K459" s="45"/>
      <c r="L459" s="33"/>
      <c r="M459" s="44"/>
      <c r="N459" s="46"/>
      <c r="O459" s="37">
        <v>24018</v>
      </c>
      <c r="P459" s="41" t="s">
        <v>550</v>
      </c>
      <c r="Q459" s="35">
        <v>24018</v>
      </c>
      <c r="R459" s="47">
        <v>24018</v>
      </c>
      <c r="S459" s="47"/>
      <c r="T459" s="47"/>
      <c r="U459" s="47"/>
      <c r="V459" s="47"/>
      <c r="W459" s="47"/>
      <c r="X459" s="47"/>
      <c r="Y459" s="47"/>
      <c r="Z459" s="46"/>
      <c r="AA459" s="48" t="s">
        <v>545</v>
      </c>
      <c r="AB459" s="49">
        <v>44582</v>
      </c>
      <c r="AC459" s="40"/>
      <c r="AD459" s="50"/>
    </row>
    <row r="460" spans="1:30" ht="15.95" customHeight="1" x14ac:dyDescent="0.25">
      <c r="A460" s="28">
        <v>452</v>
      </c>
      <c r="B460" s="28" t="s">
        <v>40</v>
      </c>
      <c r="C460" s="29" t="s">
        <v>41</v>
      </c>
      <c r="D460" s="41" t="s">
        <v>551</v>
      </c>
      <c r="E460" s="42">
        <v>44098</v>
      </c>
      <c r="F460" s="43">
        <v>44138</v>
      </c>
      <c r="G460" s="32">
        <v>29890</v>
      </c>
      <c r="H460" s="33"/>
      <c r="I460" s="33"/>
      <c r="J460" s="44"/>
      <c r="K460" s="45"/>
      <c r="L460" s="33"/>
      <c r="M460" s="44"/>
      <c r="N460" s="46"/>
      <c r="O460" s="37">
        <v>29890</v>
      </c>
      <c r="P460" s="41" t="s">
        <v>551</v>
      </c>
      <c r="Q460" s="35">
        <v>29890</v>
      </c>
      <c r="R460" s="47">
        <v>29890</v>
      </c>
      <c r="S460" s="47"/>
      <c r="T460" s="47"/>
      <c r="U460" s="47"/>
      <c r="V460" s="47"/>
      <c r="W460" s="47"/>
      <c r="X460" s="47"/>
      <c r="Y460" s="47"/>
      <c r="Z460" s="46"/>
      <c r="AA460" s="48" t="s">
        <v>548</v>
      </c>
      <c r="AB460" s="49">
        <v>44214</v>
      </c>
      <c r="AC460" s="40"/>
      <c r="AD460" s="50"/>
    </row>
    <row r="461" spans="1:30" ht="15.95" customHeight="1" x14ac:dyDescent="0.25">
      <c r="A461" s="28">
        <v>453</v>
      </c>
      <c r="B461" s="28" t="s">
        <v>40</v>
      </c>
      <c r="C461" s="29" t="s">
        <v>41</v>
      </c>
      <c r="D461" s="41" t="s">
        <v>552</v>
      </c>
      <c r="E461" s="42">
        <v>44216</v>
      </c>
      <c r="F461" s="43">
        <v>44257</v>
      </c>
      <c r="G461" s="32">
        <v>31654</v>
      </c>
      <c r="H461" s="33"/>
      <c r="I461" s="33"/>
      <c r="J461" s="44"/>
      <c r="K461" s="45"/>
      <c r="L461" s="33"/>
      <c r="M461" s="44"/>
      <c r="N461" s="46"/>
      <c r="O461" s="37">
        <v>31654</v>
      </c>
      <c r="P461" s="41" t="s">
        <v>552</v>
      </c>
      <c r="Q461" s="35">
        <v>31654</v>
      </c>
      <c r="R461" s="47">
        <v>31654</v>
      </c>
      <c r="S461" s="47"/>
      <c r="T461" s="47"/>
      <c r="U461" s="47"/>
      <c r="V461" s="47"/>
      <c r="W461" s="47"/>
      <c r="X461" s="47"/>
      <c r="Y461" s="47"/>
      <c r="Z461" s="46"/>
      <c r="AA461" s="48" t="s">
        <v>541</v>
      </c>
      <c r="AB461" s="49">
        <v>44299</v>
      </c>
      <c r="AC461" s="40"/>
      <c r="AD461" s="50"/>
    </row>
    <row r="462" spans="1:30" ht="15.95" customHeight="1" x14ac:dyDescent="0.25">
      <c r="A462" s="28">
        <v>454</v>
      </c>
      <c r="B462" s="28" t="s">
        <v>40</v>
      </c>
      <c r="C462" s="29" t="s">
        <v>41</v>
      </c>
      <c r="D462" s="41" t="s">
        <v>553</v>
      </c>
      <c r="E462" s="42">
        <v>44521</v>
      </c>
      <c r="F462" s="43">
        <v>44543</v>
      </c>
      <c r="G462" s="32">
        <v>35960</v>
      </c>
      <c r="H462" s="33"/>
      <c r="I462" s="33"/>
      <c r="J462" s="44"/>
      <c r="K462" s="45"/>
      <c r="L462" s="33"/>
      <c r="M462" s="44"/>
      <c r="N462" s="46"/>
      <c r="O462" s="37">
        <v>35960</v>
      </c>
      <c r="P462" s="41" t="s">
        <v>553</v>
      </c>
      <c r="Q462" s="35">
        <v>35960</v>
      </c>
      <c r="R462" s="47">
        <v>35960</v>
      </c>
      <c r="S462" s="47"/>
      <c r="T462" s="47"/>
      <c r="U462" s="47"/>
      <c r="V462" s="47"/>
      <c r="W462" s="47"/>
      <c r="X462" s="47"/>
      <c r="Y462" s="47"/>
      <c r="Z462" s="46"/>
      <c r="AA462" s="48" t="s">
        <v>545</v>
      </c>
      <c r="AB462" s="49">
        <v>44582</v>
      </c>
      <c r="AC462" s="40"/>
      <c r="AD462" s="50"/>
    </row>
    <row r="463" spans="1:30" ht="15.95" customHeight="1" x14ac:dyDescent="0.25">
      <c r="A463" s="28">
        <v>455</v>
      </c>
      <c r="B463" s="28" t="s">
        <v>40</v>
      </c>
      <c r="C463" s="29" t="s">
        <v>41</v>
      </c>
      <c r="D463" s="41" t="s">
        <v>554</v>
      </c>
      <c r="E463" s="42">
        <v>44222</v>
      </c>
      <c r="F463" s="43">
        <v>44257</v>
      </c>
      <c r="G463" s="32">
        <v>41250</v>
      </c>
      <c r="H463" s="33"/>
      <c r="I463" s="33"/>
      <c r="J463" s="44"/>
      <c r="K463" s="45"/>
      <c r="L463" s="33"/>
      <c r="M463" s="44"/>
      <c r="N463" s="46"/>
      <c r="O463" s="37">
        <v>41250</v>
      </c>
      <c r="P463" s="41" t="s">
        <v>554</v>
      </c>
      <c r="Q463" s="35">
        <v>41250</v>
      </c>
      <c r="R463" s="47">
        <v>41250</v>
      </c>
      <c r="S463" s="47"/>
      <c r="T463" s="47"/>
      <c r="U463" s="47"/>
      <c r="V463" s="47"/>
      <c r="W463" s="47"/>
      <c r="X463" s="47"/>
      <c r="Y463" s="47"/>
      <c r="Z463" s="46"/>
      <c r="AA463" s="48" t="s">
        <v>541</v>
      </c>
      <c r="AB463" s="49">
        <v>44299</v>
      </c>
      <c r="AC463" s="40"/>
      <c r="AD463" s="50"/>
    </row>
    <row r="464" spans="1:30" ht="15.95" customHeight="1" x14ac:dyDescent="0.25">
      <c r="A464" s="28">
        <v>456</v>
      </c>
      <c r="B464" s="28" t="s">
        <v>40</v>
      </c>
      <c r="C464" s="29" t="s">
        <v>41</v>
      </c>
      <c r="D464" s="41" t="s">
        <v>555</v>
      </c>
      <c r="E464" s="42">
        <v>44084</v>
      </c>
      <c r="F464" s="43">
        <v>44257</v>
      </c>
      <c r="G464" s="32">
        <v>41250</v>
      </c>
      <c r="H464" s="33"/>
      <c r="I464" s="33"/>
      <c r="J464" s="44"/>
      <c r="K464" s="45"/>
      <c r="L464" s="33"/>
      <c r="M464" s="44"/>
      <c r="N464" s="46"/>
      <c r="O464" s="37">
        <v>41250</v>
      </c>
      <c r="P464" s="41" t="s">
        <v>555</v>
      </c>
      <c r="Q464" s="35">
        <v>41250</v>
      </c>
      <c r="R464" s="47">
        <v>41250</v>
      </c>
      <c r="S464" s="47"/>
      <c r="T464" s="47"/>
      <c r="U464" s="47"/>
      <c r="V464" s="47"/>
      <c r="W464" s="47"/>
      <c r="X464" s="47"/>
      <c r="Y464" s="47"/>
      <c r="Z464" s="46"/>
      <c r="AA464" s="48" t="s">
        <v>541</v>
      </c>
      <c r="AB464" s="49">
        <v>44299</v>
      </c>
      <c r="AC464" s="40"/>
      <c r="AD464" s="50"/>
    </row>
    <row r="465" spans="1:30" ht="15.95" customHeight="1" x14ac:dyDescent="0.25">
      <c r="A465" s="28">
        <v>457</v>
      </c>
      <c r="B465" s="28" t="s">
        <v>40</v>
      </c>
      <c r="C465" s="29" t="s">
        <v>41</v>
      </c>
      <c r="D465" s="41" t="s">
        <v>556</v>
      </c>
      <c r="E465" s="42">
        <v>44375</v>
      </c>
      <c r="F465" s="43">
        <v>44379</v>
      </c>
      <c r="G465" s="32">
        <v>41250</v>
      </c>
      <c r="H465" s="33"/>
      <c r="I465" s="33"/>
      <c r="J465" s="44"/>
      <c r="K465" s="45"/>
      <c r="L465" s="33"/>
      <c r="M465" s="44"/>
      <c r="N465" s="46"/>
      <c r="O465" s="37">
        <v>41250</v>
      </c>
      <c r="P465" s="41" t="s">
        <v>556</v>
      </c>
      <c r="Q465" s="35">
        <v>41250</v>
      </c>
      <c r="R465" s="47">
        <v>41250</v>
      </c>
      <c r="S465" s="47"/>
      <c r="T465" s="47"/>
      <c r="U465" s="47"/>
      <c r="V465" s="47"/>
      <c r="W465" s="47"/>
      <c r="X465" s="47"/>
      <c r="Y465" s="47"/>
      <c r="Z465" s="46"/>
      <c r="AA465" s="48" t="s">
        <v>557</v>
      </c>
      <c r="AB465" s="49">
        <v>44494</v>
      </c>
      <c r="AC465" s="40"/>
      <c r="AD465" s="50"/>
    </row>
    <row r="466" spans="1:30" ht="15.95" customHeight="1" x14ac:dyDescent="0.25">
      <c r="A466" s="28">
        <v>458</v>
      </c>
      <c r="B466" s="28" t="s">
        <v>40</v>
      </c>
      <c r="C466" s="29" t="s">
        <v>41</v>
      </c>
      <c r="D466" s="41" t="s">
        <v>558</v>
      </c>
      <c r="E466" s="42">
        <v>44222</v>
      </c>
      <c r="F466" s="43">
        <v>44257</v>
      </c>
      <c r="G466" s="32">
        <v>53319</v>
      </c>
      <c r="H466" s="33"/>
      <c r="I466" s="33"/>
      <c r="J466" s="44"/>
      <c r="K466" s="45"/>
      <c r="L466" s="33"/>
      <c r="M466" s="44"/>
      <c r="N466" s="46"/>
      <c r="O466" s="37">
        <v>53319</v>
      </c>
      <c r="P466" s="41" t="s">
        <v>558</v>
      </c>
      <c r="Q466" s="35">
        <v>53319</v>
      </c>
      <c r="R466" s="47">
        <v>53319</v>
      </c>
      <c r="S466" s="47"/>
      <c r="T466" s="47"/>
      <c r="U466" s="47"/>
      <c r="V466" s="47"/>
      <c r="W466" s="47"/>
      <c r="X466" s="47"/>
      <c r="Y466" s="47"/>
      <c r="Z466" s="46"/>
      <c r="AA466" s="48" t="s">
        <v>541</v>
      </c>
      <c r="AB466" s="49">
        <v>44299</v>
      </c>
      <c r="AC466" s="40"/>
      <c r="AD466" s="50"/>
    </row>
    <row r="467" spans="1:30" ht="15.95" customHeight="1" x14ac:dyDescent="0.25">
      <c r="A467" s="28">
        <v>459</v>
      </c>
      <c r="B467" s="28" t="s">
        <v>40</v>
      </c>
      <c r="C467" s="29" t="s">
        <v>41</v>
      </c>
      <c r="D467" s="41" t="s">
        <v>559</v>
      </c>
      <c r="E467" s="42">
        <v>44307</v>
      </c>
      <c r="F467" s="43">
        <v>44323</v>
      </c>
      <c r="G467" s="32">
        <v>56487</v>
      </c>
      <c r="H467" s="33"/>
      <c r="I467" s="33"/>
      <c r="J467" s="44"/>
      <c r="K467" s="45"/>
      <c r="L467" s="33"/>
      <c r="M467" s="44"/>
      <c r="N467" s="46"/>
      <c r="O467" s="37">
        <v>56487</v>
      </c>
      <c r="P467" s="41" t="s">
        <v>559</v>
      </c>
      <c r="Q467" s="35">
        <v>56487</v>
      </c>
      <c r="R467" s="47">
        <v>56487</v>
      </c>
      <c r="S467" s="47"/>
      <c r="T467" s="47"/>
      <c r="U467" s="47"/>
      <c r="V467" s="47"/>
      <c r="W467" s="47"/>
      <c r="X467" s="47"/>
      <c r="Y467" s="47"/>
      <c r="Z467" s="46"/>
      <c r="AA467" s="48" t="s">
        <v>528</v>
      </c>
      <c r="AB467" s="49">
        <v>44385</v>
      </c>
      <c r="AC467" s="40"/>
      <c r="AD467" s="50"/>
    </row>
    <row r="468" spans="1:30" ht="15.95" customHeight="1" x14ac:dyDescent="0.25">
      <c r="A468" s="28">
        <v>460</v>
      </c>
      <c r="B468" s="28" t="s">
        <v>40</v>
      </c>
      <c r="C468" s="29" t="s">
        <v>41</v>
      </c>
      <c r="D468" s="41" t="s">
        <v>560</v>
      </c>
      <c r="E468" s="42">
        <v>44404</v>
      </c>
      <c r="F468" s="43">
        <v>44414</v>
      </c>
      <c r="G468" s="32">
        <v>67500</v>
      </c>
      <c r="H468" s="33"/>
      <c r="I468" s="33"/>
      <c r="J468" s="44"/>
      <c r="K468" s="45"/>
      <c r="L468" s="33"/>
      <c r="M468" s="44"/>
      <c r="N468" s="46"/>
      <c r="O468" s="37">
        <v>67500</v>
      </c>
      <c r="P468" s="41" t="s">
        <v>560</v>
      </c>
      <c r="Q468" s="35">
        <v>67500</v>
      </c>
      <c r="R468" s="47">
        <v>67500</v>
      </c>
      <c r="S468" s="47"/>
      <c r="T468" s="47"/>
      <c r="U468" s="47"/>
      <c r="V468" s="47"/>
      <c r="W468" s="47"/>
      <c r="X468" s="47"/>
      <c r="Y468" s="47"/>
      <c r="Z468" s="46"/>
      <c r="AA468" s="48" t="s">
        <v>522</v>
      </c>
      <c r="AB468" s="49">
        <v>44449</v>
      </c>
      <c r="AC468" s="40"/>
      <c r="AD468" s="50"/>
    </row>
    <row r="469" spans="1:30" ht="15.95" customHeight="1" x14ac:dyDescent="0.25">
      <c r="A469" s="28">
        <v>461</v>
      </c>
      <c r="B469" s="28" t="s">
        <v>40</v>
      </c>
      <c r="C469" s="29" t="s">
        <v>41</v>
      </c>
      <c r="D469" s="41" t="s">
        <v>561</v>
      </c>
      <c r="E469" s="42">
        <v>44092</v>
      </c>
      <c r="F469" s="43">
        <v>44138</v>
      </c>
      <c r="G469" s="32">
        <v>81901</v>
      </c>
      <c r="H469" s="33"/>
      <c r="I469" s="33"/>
      <c r="J469" s="44"/>
      <c r="K469" s="45"/>
      <c r="L469" s="33"/>
      <c r="M469" s="44"/>
      <c r="N469" s="46"/>
      <c r="O469" s="37">
        <v>81901</v>
      </c>
      <c r="P469" s="41" t="s">
        <v>561</v>
      </c>
      <c r="Q469" s="35">
        <v>81901</v>
      </c>
      <c r="R469" s="47">
        <v>81901</v>
      </c>
      <c r="S469" s="47"/>
      <c r="T469" s="47"/>
      <c r="U469" s="47"/>
      <c r="V469" s="47"/>
      <c r="W469" s="47"/>
      <c r="X469" s="47"/>
      <c r="Y469" s="47"/>
      <c r="Z469" s="46"/>
      <c r="AA469" s="48" t="s">
        <v>548</v>
      </c>
      <c r="AB469" s="49">
        <v>44214</v>
      </c>
      <c r="AC469" s="40"/>
      <c r="AD469" s="50"/>
    </row>
    <row r="470" spans="1:30" ht="15.95" customHeight="1" x14ac:dyDescent="0.25">
      <c r="A470" s="28">
        <v>462</v>
      </c>
      <c r="B470" s="28" t="s">
        <v>40</v>
      </c>
      <c r="C470" s="29" t="s">
        <v>41</v>
      </c>
      <c r="D470" s="41" t="s">
        <v>562</v>
      </c>
      <c r="E470" s="42">
        <v>44113</v>
      </c>
      <c r="F470" s="43">
        <v>44138</v>
      </c>
      <c r="G470" s="32">
        <v>81901</v>
      </c>
      <c r="H470" s="33"/>
      <c r="I470" s="33"/>
      <c r="J470" s="44"/>
      <c r="K470" s="45"/>
      <c r="L470" s="33"/>
      <c r="M470" s="44"/>
      <c r="N470" s="46"/>
      <c r="O470" s="37">
        <v>81901</v>
      </c>
      <c r="P470" s="41" t="s">
        <v>562</v>
      </c>
      <c r="Q470" s="35">
        <v>81901</v>
      </c>
      <c r="R470" s="47">
        <v>81901</v>
      </c>
      <c r="S470" s="47"/>
      <c r="T470" s="47"/>
      <c r="U470" s="47"/>
      <c r="V470" s="47"/>
      <c r="W470" s="47"/>
      <c r="X470" s="47"/>
      <c r="Y470" s="47"/>
      <c r="Z470" s="46"/>
      <c r="AA470" s="48" t="s">
        <v>548</v>
      </c>
      <c r="AB470" s="49">
        <v>44214</v>
      </c>
      <c r="AC470" s="40"/>
      <c r="AD470" s="50"/>
    </row>
    <row r="471" spans="1:30" ht="15.95" customHeight="1" x14ac:dyDescent="0.25">
      <c r="A471" s="28">
        <v>463</v>
      </c>
      <c r="B471" s="28" t="s">
        <v>40</v>
      </c>
      <c r="C471" s="29" t="s">
        <v>41</v>
      </c>
      <c r="D471" s="41" t="s">
        <v>563</v>
      </c>
      <c r="E471" s="42">
        <v>44301</v>
      </c>
      <c r="F471" s="43">
        <v>44323</v>
      </c>
      <c r="G471" s="32">
        <v>81901</v>
      </c>
      <c r="H471" s="33"/>
      <c r="I471" s="33"/>
      <c r="J471" s="44"/>
      <c r="K471" s="45"/>
      <c r="L471" s="33"/>
      <c r="M471" s="44"/>
      <c r="N471" s="46"/>
      <c r="O471" s="37">
        <v>81901</v>
      </c>
      <c r="P471" s="41" t="s">
        <v>563</v>
      </c>
      <c r="Q471" s="35">
        <v>81901</v>
      </c>
      <c r="R471" s="47">
        <v>81901</v>
      </c>
      <c r="S471" s="47"/>
      <c r="T471" s="47"/>
      <c r="U471" s="47"/>
      <c r="V471" s="47"/>
      <c r="W471" s="47"/>
      <c r="X471" s="47"/>
      <c r="Y471" s="47"/>
      <c r="Z471" s="46"/>
      <c r="AA471" s="48" t="s">
        <v>528</v>
      </c>
      <c r="AB471" s="49">
        <v>44385</v>
      </c>
      <c r="AC471" s="40"/>
      <c r="AD471" s="50"/>
    </row>
    <row r="472" spans="1:30" ht="15.95" customHeight="1" x14ac:dyDescent="0.25">
      <c r="A472" s="28">
        <v>464</v>
      </c>
      <c r="B472" s="28" t="s">
        <v>40</v>
      </c>
      <c r="C472" s="29" t="s">
        <v>41</v>
      </c>
      <c r="D472" s="41" t="s">
        <v>564</v>
      </c>
      <c r="E472" s="42">
        <v>44477</v>
      </c>
      <c r="F472" s="43">
        <v>44503</v>
      </c>
      <c r="G472" s="32">
        <v>81901</v>
      </c>
      <c r="H472" s="33"/>
      <c r="I472" s="33"/>
      <c r="J472" s="44"/>
      <c r="K472" s="45"/>
      <c r="L472" s="33"/>
      <c r="M472" s="44"/>
      <c r="N472" s="46"/>
      <c r="O472" s="37">
        <v>81901</v>
      </c>
      <c r="P472" s="41" t="s">
        <v>564</v>
      </c>
      <c r="Q472" s="35">
        <v>81901</v>
      </c>
      <c r="R472" s="47">
        <v>81901</v>
      </c>
      <c r="S472" s="47"/>
      <c r="T472" s="47"/>
      <c r="U472" s="47"/>
      <c r="V472" s="47"/>
      <c r="W472" s="47"/>
      <c r="X472" s="47"/>
      <c r="Y472" s="47"/>
      <c r="Z472" s="46"/>
      <c r="AA472" s="48" t="s">
        <v>565</v>
      </c>
      <c r="AB472" s="49">
        <v>44580</v>
      </c>
      <c r="AC472" s="40"/>
      <c r="AD472" s="50"/>
    </row>
    <row r="473" spans="1:30" ht="15.95" customHeight="1" x14ac:dyDescent="0.25">
      <c r="A473" s="28">
        <v>465</v>
      </c>
      <c r="B473" s="28" t="s">
        <v>40</v>
      </c>
      <c r="C473" s="29" t="s">
        <v>41</v>
      </c>
      <c r="D473" s="41" t="s">
        <v>566</v>
      </c>
      <c r="E473" s="42">
        <v>44489</v>
      </c>
      <c r="F473" s="43">
        <v>44503</v>
      </c>
      <c r="G473" s="32">
        <v>81901</v>
      </c>
      <c r="H473" s="33"/>
      <c r="I473" s="33"/>
      <c r="J473" s="44"/>
      <c r="K473" s="45"/>
      <c r="L473" s="33"/>
      <c r="M473" s="44"/>
      <c r="N473" s="46"/>
      <c r="O473" s="37">
        <v>81901</v>
      </c>
      <c r="P473" s="41" t="s">
        <v>566</v>
      </c>
      <c r="Q473" s="35">
        <v>81901</v>
      </c>
      <c r="R473" s="47">
        <v>81901</v>
      </c>
      <c r="S473" s="47"/>
      <c r="T473" s="47"/>
      <c r="U473" s="47"/>
      <c r="V473" s="47"/>
      <c r="W473" s="47"/>
      <c r="X473" s="47"/>
      <c r="Y473" s="47"/>
      <c r="Z473" s="46"/>
      <c r="AA473" s="48" t="s">
        <v>565</v>
      </c>
      <c r="AB473" s="49">
        <v>44580</v>
      </c>
      <c r="AC473" s="40"/>
      <c r="AD473" s="50"/>
    </row>
    <row r="474" spans="1:30" ht="15.95" customHeight="1" x14ac:dyDescent="0.25">
      <c r="A474" s="28">
        <v>466</v>
      </c>
      <c r="B474" s="28" t="s">
        <v>40</v>
      </c>
      <c r="C474" s="29" t="s">
        <v>41</v>
      </c>
      <c r="D474" s="41" t="s">
        <v>567</v>
      </c>
      <c r="E474" s="42">
        <v>44113</v>
      </c>
      <c r="F474" s="43">
        <v>44166</v>
      </c>
      <c r="G474" s="32">
        <v>81901</v>
      </c>
      <c r="H474" s="33"/>
      <c r="I474" s="33"/>
      <c r="J474" s="44"/>
      <c r="K474" s="45"/>
      <c r="L474" s="33"/>
      <c r="M474" s="44"/>
      <c r="N474" s="46"/>
      <c r="O474" s="37">
        <v>81901</v>
      </c>
      <c r="P474" s="41" t="s">
        <v>567</v>
      </c>
      <c r="Q474" s="35">
        <v>81901</v>
      </c>
      <c r="R474" s="47">
        <v>81901</v>
      </c>
      <c r="S474" s="47"/>
      <c r="T474" s="47"/>
      <c r="U474" s="47"/>
      <c r="V474" s="47"/>
      <c r="W474" s="47"/>
      <c r="X474" s="47"/>
      <c r="Y474" s="47"/>
      <c r="Z474" s="46"/>
      <c r="AA474" s="48" t="s">
        <v>568</v>
      </c>
      <c r="AB474" s="49">
        <v>44232</v>
      </c>
      <c r="AC474" s="40"/>
      <c r="AD474" s="50"/>
    </row>
    <row r="475" spans="1:30" ht="15.95" customHeight="1" x14ac:dyDescent="0.25">
      <c r="A475" s="28">
        <v>467</v>
      </c>
      <c r="B475" s="28" t="s">
        <v>40</v>
      </c>
      <c r="C475" s="29" t="s">
        <v>41</v>
      </c>
      <c r="D475" s="41" t="s">
        <v>569</v>
      </c>
      <c r="E475" s="42">
        <v>44125</v>
      </c>
      <c r="F475" s="43">
        <v>44166</v>
      </c>
      <c r="G475" s="32">
        <v>81901</v>
      </c>
      <c r="H475" s="33"/>
      <c r="I475" s="33"/>
      <c r="J475" s="44"/>
      <c r="K475" s="45"/>
      <c r="L475" s="33"/>
      <c r="M475" s="44"/>
      <c r="N475" s="46"/>
      <c r="O475" s="37">
        <v>81901</v>
      </c>
      <c r="P475" s="41" t="s">
        <v>569</v>
      </c>
      <c r="Q475" s="35">
        <v>81901</v>
      </c>
      <c r="R475" s="47">
        <v>81901</v>
      </c>
      <c r="S475" s="47"/>
      <c r="T475" s="47"/>
      <c r="U475" s="47"/>
      <c r="V475" s="47"/>
      <c r="W475" s="47"/>
      <c r="X475" s="47"/>
      <c r="Y475" s="47"/>
      <c r="Z475" s="46"/>
      <c r="AA475" s="48" t="s">
        <v>568</v>
      </c>
      <c r="AB475" s="49">
        <v>44232</v>
      </c>
      <c r="AC475" s="40"/>
      <c r="AD475" s="50"/>
    </row>
    <row r="476" spans="1:30" ht="15.95" customHeight="1" x14ac:dyDescent="0.25">
      <c r="A476" s="28">
        <v>468</v>
      </c>
      <c r="B476" s="28" t="s">
        <v>40</v>
      </c>
      <c r="C476" s="29" t="s">
        <v>41</v>
      </c>
      <c r="D476" s="41" t="s">
        <v>570</v>
      </c>
      <c r="E476" s="42">
        <v>44242</v>
      </c>
      <c r="F476" s="43">
        <v>44257</v>
      </c>
      <c r="G476" s="32">
        <v>81901</v>
      </c>
      <c r="H476" s="33"/>
      <c r="I476" s="33"/>
      <c r="J476" s="44"/>
      <c r="K476" s="45"/>
      <c r="L476" s="33"/>
      <c r="M476" s="44"/>
      <c r="N476" s="46"/>
      <c r="O476" s="37">
        <v>81901</v>
      </c>
      <c r="P476" s="41" t="s">
        <v>570</v>
      </c>
      <c r="Q476" s="35">
        <v>81901</v>
      </c>
      <c r="R476" s="47">
        <v>81901</v>
      </c>
      <c r="S476" s="47"/>
      <c r="T476" s="47"/>
      <c r="U476" s="47"/>
      <c r="V476" s="47"/>
      <c r="W476" s="47"/>
      <c r="X476" s="47"/>
      <c r="Y476" s="47"/>
      <c r="Z476" s="46"/>
      <c r="AA476" s="48" t="s">
        <v>571</v>
      </c>
      <c r="AB476" s="49">
        <v>44323</v>
      </c>
      <c r="AC476" s="40"/>
      <c r="AD476" s="50"/>
    </row>
    <row r="477" spans="1:30" ht="15.95" customHeight="1" x14ac:dyDescent="0.25">
      <c r="A477" s="28">
        <v>469</v>
      </c>
      <c r="B477" s="28" t="s">
        <v>40</v>
      </c>
      <c r="C477" s="29" t="s">
        <v>41</v>
      </c>
      <c r="D477" s="41" t="s">
        <v>572</v>
      </c>
      <c r="E477" s="42">
        <v>44299</v>
      </c>
      <c r="F477" s="43">
        <v>44323</v>
      </c>
      <c r="G477" s="32">
        <v>81901</v>
      </c>
      <c r="H477" s="33"/>
      <c r="I477" s="33"/>
      <c r="J477" s="44"/>
      <c r="K477" s="45"/>
      <c r="L477" s="33"/>
      <c r="M477" s="44"/>
      <c r="N477" s="46"/>
      <c r="O477" s="37">
        <v>81901</v>
      </c>
      <c r="P477" s="41" t="s">
        <v>572</v>
      </c>
      <c r="Q477" s="35">
        <v>81901</v>
      </c>
      <c r="R477" s="47">
        <v>81901</v>
      </c>
      <c r="S477" s="47"/>
      <c r="T477" s="47"/>
      <c r="U477" s="47"/>
      <c r="V477" s="47"/>
      <c r="W477" s="47"/>
      <c r="X477" s="47"/>
      <c r="Y477" s="47"/>
      <c r="Z477" s="46"/>
      <c r="AA477" s="48" t="s">
        <v>528</v>
      </c>
      <c r="AB477" s="49">
        <v>44385</v>
      </c>
      <c r="AC477" s="40"/>
      <c r="AD477" s="50"/>
    </row>
    <row r="478" spans="1:30" ht="15.95" customHeight="1" x14ac:dyDescent="0.25">
      <c r="A478" s="28">
        <v>470</v>
      </c>
      <c r="B478" s="28" t="s">
        <v>40</v>
      </c>
      <c r="C478" s="29" t="s">
        <v>41</v>
      </c>
      <c r="D478" s="41" t="s">
        <v>573</v>
      </c>
      <c r="E478" s="42">
        <v>44482</v>
      </c>
      <c r="F478" s="43">
        <v>44503</v>
      </c>
      <c r="G478" s="32">
        <v>81901</v>
      </c>
      <c r="H478" s="33"/>
      <c r="I478" s="33"/>
      <c r="J478" s="44"/>
      <c r="K478" s="45"/>
      <c r="L478" s="33"/>
      <c r="M478" s="44"/>
      <c r="N478" s="46"/>
      <c r="O478" s="37">
        <v>81901</v>
      </c>
      <c r="P478" s="41" t="s">
        <v>573</v>
      </c>
      <c r="Q478" s="35">
        <v>81901</v>
      </c>
      <c r="R478" s="47">
        <v>81901</v>
      </c>
      <c r="S478" s="47"/>
      <c r="T478" s="47"/>
      <c r="U478" s="47"/>
      <c r="V478" s="47"/>
      <c r="W478" s="47"/>
      <c r="X478" s="47"/>
      <c r="Y478" s="47"/>
      <c r="Z478" s="46"/>
      <c r="AA478" s="48" t="s">
        <v>565</v>
      </c>
      <c r="AB478" s="49">
        <v>44580</v>
      </c>
      <c r="AC478" s="40"/>
      <c r="AD478" s="50"/>
    </row>
    <row r="479" spans="1:30" ht="15.95" customHeight="1" x14ac:dyDescent="0.25">
      <c r="A479" s="28">
        <v>471</v>
      </c>
      <c r="B479" s="28" t="s">
        <v>40</v>
      </c>
      <c r="C479" s="29" t="s">
        <v>41</v>
      </c>
      <c r="D479" s="41" t="s">
        <v>574</v>
      </c>
      <c r="E479" s="42">
        <v>44222</v>
      </c>
      <c r="F479" s="43">
        <v>44257</v>
      </c>
      <c r="G479" s="32">
        <v>87859</v>
      </c>
      <c r="H479" s="33"/>
      <c r="I479" s="33"/>
      <c r="J479" s="44"/>
      <c r="K479" s="45"/>
      <c r="L479" s="33"/>
      <c r="M479" s="44"/>
      <c r="N479" s="46"/>
      <c r="O479" s="37">
        <v>87859</v>
      </c>
      <c r="P479" s="41" t="s">
        <v>574</v>
      </c>
      <c r="Q479" s="35">
        <v>87859</v>
      </c>
      <c r="R479" s="47">
        <v>87859</v>
      </c>
      <c r="S479" s="47"/>
      <c r="T479" s="47"/>
      <c r="U479" s="47"/>
      <c r="V479" s="47"/>
      <c r="W479" s="47"/>
      <c r="X479" s="47"/>
      <c r="Y479" s="47"/>
      <c r="Z479" s="46"/>
      <c r="AA479" s="48" t="s">
        <v>571</v>
      </c>
      <c r="AB479" s="49">
        <v>44323</v>
      </c>
      <c r="AC479" s="40"/>
      <c r="AD479" s="50"/>
    </row>
    <row r="480" spans="1:30" ht="15.95" customHeight="1" x14ac:dyDescent="0.25">
      <c r="A480" s="28">
        <v>472</v>
      </c>
      <c r="B480" s="28" t="s">
        <v>40</v>
      </c>
      <c r="C480" s="29" t="s">
        <v>41</v>
      </c>
      <c r="D480" s="41" t="s">
        <v>575</v>
      </c>
      <c r="E480" s="42">
        <v>44117</v>
      </c>
      <c r="F480" s="43">
        <v>44138</v>
      </c>
      <c r="G480" s="32">
        <v>91962</v>
      </c>
      <c r="H480" s="33"/>
      <c r="I480" s="33"/>
      <c r="J480" s="44"/>
      <c r="K480" s="45"/>
      <c r="L480" s="33"/>
      <c r="M480" s="44"/>
      <c r="N480" s="46"/>
      <c r="O480" s="37">
        <v>91962</v>
      </c>
      <c r="P480" s="41" t="s">
        <v>575</v>
      </c>
      <c r="Q480" s="35">
        <v>91962</v>
      </c>
      <c r="R480" s="47">
        <v>91962</v>
      </c>
      <c r="S480" s="47"/>
      <c r="T480" s="47"/>
      <c r="U480" s="47"/>
      <c r="V480" s="47"/>
      <c r="W480" s="47"/>
      <c r="X480" s="47"/>
      <c r="Y480" s="47"/>
      <c r="Z480" s="46"/>
      <c r="AA480" s="48" t="s">
        <v>548</v>
      </c>
      <c r="AB480" s="49">
        <v>44214</v>
      </c>
      <c r="AC480" s="40"/>
      <c r="AD480" s="50"/>
    </row>
    <row r="481" spans="1:30" ht="15.95" customHeight="1" x14ac:dyDescent="0.25">
      <c r="A481" s="28">
        <v>473</v>
      </c>
      <c r="B481" s="28" t="s">
        <v>40</v>
      </c>
      <c r="C481" s="29" t="s">
        <v>41</v>
      </c>
      <c r="D481" s="41" t="s">
        <v>576</v>
      </c>
      <c r="E481" s="42">
        <v>44308</v>
      </c>
      <c r="F481" s="43">
        <v>44323</v>
      </c>
      <c r="G481" s="32">
        <v>91962</v>
      </c>
      <c r="H481" s="33"/>
      <c r="I481" s="33"/>
      <c r="J481" s="44"/>
      <c r="K481" s="45"/>
      <c r="L481" s="33"/>
      <c r="M481" s="44"/>
      <c r="N481" s="46"/>
      <c r="O481" s="37">
        <v>91962</v>
      </c>
      <c r="P481" s="41" t="s">
        <v>576</v>
      </c>
      <c r="Q481" s="35">
        <v>91962</v>
      </c>
      <c r="R481" s="47">
        <v>91962</v>
      </c>
      <c r="S481" s="47"/>
      <c r="T481" s="47"/>
      <c r="U481" s="47"/>
      <c r="V481" s="47"/>
      <c r="W481" s="47"/>
      <c r="X481" s="47"/>
      <c r="Y481" s="47"/>
      <c r="Z481" s="46"/>
      <c r="AA481" s="48" t="s">
        <v>528</v>
      </c>
      <c r="AB481" s="49">
        <v>44385</v>
      </c>
      <c r="AC481" s="40"/>
      <c r="AD481" s="50"/>
    </row>
    <row r="482" spans="1:30" ht="15.95" customHeight="1" x14ac:dyDescent="0.25">
      <c r="A482" s="28">
        <v>474</v>
      </c>
      <c r="B482" s="28" t="s">
        <v>40</v>
      </c>
      <c r="C482" s="29" t="s">
        <v>41</v>
      </c>
      <c r="D482" s="41" t="s">
        <v>577</v>
      </c>
      <c r="E482" s="42">
        <v>44280</v>
      </c>
      <c r="F482" s="43">
        <v>44291</v>
      </c>
      <c r="G482" s="32">
        <v>94764</v>
      </c>
      <c r="H482" s="33"/>
      <c r="I482" s="33"/>
      <c r="J482" s="44"/>
      <c r="K482" s="45"/>
      <c r="L482" s="33"/>
      <c r="M482" s="44"/>
      <c r="N482" s="46"/>
      <c r="O482" s="37">
        <v>94764</v>
      </c>
      <c r="P482" s="41" t="s">
        <v>577</v>
      </c>
      <c r="Q482" s="35">
        <v>94764</v>
      </c>
      <c r="R482" s="47">
        <v>94764</v>
      </c>
      <c r="S482" s="47"/>
      <c r="T482" s="47"/>
      <c r="U482" s="47"/>
      <c r="V482" s="47"/>
      <c r="W482" s="47"/>
      <c r="X482" s="47"/>
      <c r="Y482" s="47"/>
      <c r="Z482" s="46"/>
      <c r="AA482" s="48" t="s">
        <v>578</v>
      </c>
      <c r="AB482" s="49">
        <v>44383</v>
      </c>
      <c r="AC482" s="40"/>
      <c r="AD482" s="50"/>
    </row>
    <row r="483" spans="1:30" ht="15.95" customHeight="1" x14ac:dyDescent="0.25">
      <c r="A483" s="28">
        <v>475</v>
      </c>
      <c r="B483" s="28" t="s">
        <v>40</v>
      </c>
      <c r="C483" s="29" t="s">
        <v>41</v>
      </c>
      <c r="D483" s="41" t="s">
        <v>579</v>
      </c>
      <c r="E483" s="42">
        <v>44049</v>
      </c>
      <c r="F483" s="43">
        <v>44138</v>
      </c>
      <c r="G483" s="32">
        <v>95000</v>
      </c>
      <c r="H483" s="33"/>
      <c r="I483" s="33"/>
      <c r="J483" s="44"/>
      <c r="K483" s="45"/>
      <c r="L483" s="33"/>
      <c r="M483" s="44"/>
      <c r="N483" s="46"/>
      <c r="O483" s="37">
        <v>95000</v>
      </c>
      <c r="P483" s="41" t="s">
        <v>579</v>
      </c>
      <c r="Q483" s="35">
        <v>95000</v>
      </c>
      <c r="R483" s="47">
        <v>95000</v>
      </c>
      <c r="S483" s="47"/>
      <c r="T483" s="47"/>
      <c r="U483" s="47"/>
      <c r="V483" s="47"/>
      <c r="W483" s="47"/>
      <c r="X483" s="47"/>
      <c r="Y483" s="47"/>
      <c r="Z483" s="46"/>
      <c r="AA483" s="48" t="s">
        <v>548</v>
      </c>
      <c r="AB483" s="49">
        <v>44214</v>
      </c>
      <c r="AC483" s="40"/>
      <c r="AD483" s="50"/>
    </row>
    <row r="484" spans="1:30" ht="15.95" customHeight="1" x14ac:dyDescent="0.25">
      <c r="A484" s="28">
        <v>476</v>
      </c>
      <c r="B484" s="28" t="s">
        <v>40</v>
      </c>
      <c r="C484" s="29" t="s">
        <v>41</v>
      </c>
      <c r="D484" s="41" t="s">
        <v>580</v>
      </c>
      <c r="E484" s="42">
        <v>44088</v>
      </c>
      <c r="F484" s="43">
        <v>44138</v>
      </c>
      <c r="G484" s="32">
        <v>95000</v>
      </c>
      <c r="H484" s="33"/>
      <c r="I484" s="33"/>
      <c r="J484" s="44"/>
      <c r="K484" s="45"/>
      <c r="L484" s="33"/>
      <c r="M484" s="44"/>
      <c r="N484" s="46"/>
      <c r="O484" s="37">
        <v>95000</v>
      </c>
      <c r="P484" s="41" t="s">
        <v>580</v>
      </c>
      <c r="Q484" s="35">
        <v>95000</v>
      </c>
      <c r="R484" s="47">
        <v>95000</v>
      </c>
      <c r="S484" s="47"/>
      <c r="T484" s="47"/>
      <c r="U484" s="47"/>
      <c r="V484" s="47"/>
      <c r="W484" s="47"/>
      <c r="X484" s="47"/>
      <c r="Y484" s="47"/>
      <c r="Z484" s="46"/>
      <c r="AA484" s="48" t="s">
        <v>548</v>
      </c>
      <c r="AB484" s="49">
        <v>44214</v>
      </c>
      <c r="AC484" s="40"/>
      <c r="AD484" s="50"/>
    </row>
    <row r="485" spans="1:30" ht="15.95" customHeight="1" x14ac:dyDescent="0.25">
      <c r="A485" s="28">
        <v>477</v>
      </c>
      <c r="B485" s="28" t="s">
        <v>40</v>
      </c>
      <c r="C485" s="29" t="s">
        <v>41</v>
      </c>
      <c r="D485" s="41" t="s">
        <v>581</v>
      </c>
      <c r="E485" s="42">
        <v>44092</v>
      </c>
      <c r="F485" s="43">
        <v>44138</v>
      </c>
      <c r="G485" s="32">
        <v>95000</v>
      </c>
      <c r="H485" s="33"/>
      <c r="I485" s="33"/>
      <c r="J485" s="44"/>
      <c r="K485" s="45"/>
      <c r="L485" s="33"/>
      <c r="M485" s="44"/>
      <c r="N485" s="46"/>
      <c r="O485" s="37">
        <v>95000</v>
      </c>
      <c r="P485" s="41" t="s">
        <v>581</v>
      </c>
      <c r="Q485" s="35">
        <v>95000</v>
      </c>
      <c r="R485" s="47">
        <v>95000</v>
      </c>
      <c r="S485" s="47"/>
      <c r="T485" s="47"/>
      <c r="U485" s="47"/>
      <c r="V485" s="47"/>
      <c r="W485" s="47"/>
      <c r="X485" s="47"/>
      <c r="Y485" s="47"/>
      <c r="Z485" s="46"/>
      <c r="AA485" s="48" t="s">
        <v>548</v>
      </c>
      <c r="AB485" s="49">
        <v>44214</v>
      </c>
      <c r="AC485" s="40"/>
      <c r="AD485" s="50"/>
    </row>
    <row r="486" spans="1:30" ht="15.95" customHeight="1" x14ac:dyDescent="0.25">
      <c r="A486" s="28">
        <v>478</v>
      </c>
      <c r="B486" s="28" t="s">
        <v>40</v>
      </c>
      <c r="C486" s="29" t="s">
        <v>41</v>
      </c>
      <c r="D486" s="41" t="s">
        <v>582</v>
      </c>
      <c r="E486" s="42">
        <v>44092</v>
      </c>
      <c r="F486" s="43">
        <v>44138</v>
      </c>
      <c r="G486" s="32">
        <v>95000</v>
      </c>
      <c r="H486" s="33"/>
      <c r="I486" s="33"/>
      <c r="J486" s="44"/>
      <c r="K486" s="45"/>
      <c r="L486" s="33"/>
      <c r="M486" s="44"/>
      <c r="N486" s="46"/>
      <c r="O486" s="37">
        <v>95000</v>
      </c>
      <c r="P486" s="41" t="s">
        <v>582</v>
      </c>
      <c r="Q486" s="35">
        <v>95000</v>
      </c>
      <c r="R486" s="47">
        <v>95000</v>
      </c>
      <c r="S486" s="47"/>
      <c r="T486" s="47"/>
      <c r="U486" s="47"/>
      <c r="V486" s="47"/>
      <c r="W486" s="47"/>
      <c r="X486" s="47"/>
      <c r="Y486" s="47"/>
      <c r="Z486" s="46"/>
      <c r="AA486" s="48" t="s">
        <v>548</v>
      </c>
      <c r="AB486" s="49">
        <v>44214</v>
      </c>
      <c r="AC486" s="40"/>
      <c r="AD486" s="50"/>
    </row>
    <row r="487" spans="1:30" ht="15.95" customHeight="1" x14ac:dyDescent="0.25">
      <c r="A487" s="28">
        <v>479</v>
      </c>
      <c r="B487" s="28" t="s">
        <v>40</v>
      </c>
      <c r="C487" s="29" t="s">
        <v>41</v>
      </c>
      <c r="D487" s="41" t="s">
        <v>583</v>
      </c>
      <c r="E487" s="42">
        <v>44131</v>
      </c>
      <c r="F487" s="43">
        <v>44166</v>
      </c>
      <c r="G487" s="32">
        <v>95000</v>
      </c>
      <c r="H487" s="33"/>
      <c r="I487" s="33"/>
      <c r="J487" s="44"/>
      <c r="K487" s="45"/>
      <c r="L487" s="33"/>
      <c r="M487" s="44"/>
      <c r="N487" s="46"/>
      <c r="O487" s="37">
        <v>95000</v>
      </c>
      <c r="P487" s="41" t="s">
        <v>583</v>
      </c>
      <c r="Q487" s="35">
        <v>95000</v>
      </c>
      <c r="R487" s="47">
        <v>95000</v>
      </c>
      <c r="S487" s="47"/>
      <c r="T487" s="47"/>
      <c r="U487" s="47"/>
      <c r="V487" s="47"/>
      <c r="W487" s="47"/>
      <c r="X487" s="47"/>
      <c r="Y487" s="47"/>
      <c r="Z487" s="46"/>
      <c r="AA487" s="48" t="s">
        <v>568</v>
      </c>
      <c r="AB487" s="49">
        <v>44232</v>
      </c>
      <c r="AC487" s="40"/>
      <c r="AD487" s="50"/>
    </row>
    <row r="488" spans="1:30" ht="15.95" customHeight="1" x14ac:dyDescent="0.25">
      <c r="A488" s="28">
        <v>480</v>
      </c>
      <c r="B488" s="28" t="s">
        <v>40</v>
      </c>
      <c r="C488" s="29" t="s">
        <v>41</v>
      </c>
      <c r="D488" s="41" t="s">
        <v>584</v>
      </c>
      <c r="E488" s="42">
        <v>44133</v>
      </c>
      <c r="F488" s="43">
        <v>44166</v>
      </c>
      <c r="G488" s="32">
        <v>95000</v>
      </c>
      <c r="H488" s="33"/>
      <c r="I488" s="33"/>
      <c r="J488" s="44"/>
      <c r="K488" s="45"/>
      <c r="L488" s="33"/>
      <c r="M488" s="44"/>
      <c r="N488" s="46"/>
      <c r="O488" s="37">
        <v>95000</v>
      </c>
      <c r="P488" s="41" t="s">
        <v>584</v>
      </c>
      <c r="Q488" s="35">
        <v>95000</v>
      </c>
      <c r="R488" s="47">
        <v>95000</v>
      </c>
      <c r="S488" s="47"/>
      <c r="T488" s="47"/>
      <c r="U488" s="47"/>
      <c r="V488" s="47"/>
      <c r="W488" s="47"/>
      <c r="X488" s="47"/>
      <c r="Y488" s="47"/>
      <c r="Z488" s="46"/>
      <c r="AA488" s="48" t="s">
        <v>568</v>
      </c>
      <c r="AB488" s="49">
        <v>44232</v>
      </c>
      <c r="AC488" s="40"/>
      <c r="AD488" s="50"/>
    </row>
    <row r="489" spans="1:30" ht="15.95" customHeight="1" x14ac:dyDescent="0.25">
      <c r="A489" s="28">
        <v>481</v>
      </c>
      <c r="B489" s="28" t="s">
        <v>40</v>
      </c>
      <c r="C489" s="29" t="s">
        <v>41</v>
      </c>
      <c r="D489" s="41" t="s">
        <v>585</v>
      </c>
      <c r="E489" s="42">
        <v>44133</v>
      </c>
      <c r="F489" s="43">
        <v>44166</v>
      </c>
      <c r="G489" s="32">
        <v>95000</v>
      </c>
      <c r="H489" s="33"/>
      <c r="I489" s="33"/>
      <c r="J489" s="44"/>
      <c r="K489" s="45"/>
      <c r="L489" s="33"/>
      <c r="M489" s="44"/>
      <c r="N489" s="46"/>
      <c r="O489" s="37">
        <v>95000</v>
      </c>
      <c r="P489" s="41" t="s">
        <v>585</v>
      </c>
      <c r="Q489" s="35">
        <v>95000</v>
      </c>
      <c r="R489" s="47">
        <v>95000</v>
      </c>
      <c r="S489" s="47"/>
      <c r="T489" s="47"/>
      <c r="U489" s="47"/>
      <c r="V489" s="47"/>
      <c r="W489" s="47"/>
      <c r="X489" s="47"/>
      <c r="Y489" s="47"/>
      <c r="Z489" s="46"/>
      <c r="AA489" s="48" t="s">
        <v>568</v>
      </c>
      <c r="AB489" s="49">
        <v>44232</v>
      </c>
      <c r="AC489" s="40"/>
      <c r="AD489" s="50"/>
    </row>
    <row r="490" spans="1:30" ht="15.95" customHeight="1" x14ac:dyDescent="0.25">
      <c r="A490" s="28">
        <v>482</v>
      </c>
      <c r="B490" s="28" t="s">
        <v>40</v>
      </c>
      <c r="C490" s="29" t="s">
        <v>41</v>
      </c>
      <c r="D490" s="41" t="s">
        <v>586</v>
      </c>
      <c r="E490" s="42">
        <v>44133</v>
      </c>
      <c r="F490" s="43">
        <v>44166</v>
      </c>
      <c r="G490" s="32">
        <v>95000</v>
      </c>
      <c r="H490" s="33"/>
      <c r="I490" s="33"/>
      <c r="J490" s="44"/>
      <c r="K490" s="45"/>
      <c r="L490" s="33"/>
      <c r="M490" s="44"/>
      <c r="N490" s="46"/>
      <c r="O490" s="37">
        <v>95000</v>
      </c>
      <c r="P490" s="41" t="s">
        <v>586</v>
      </c>
      <c r="Q490" s="35">
        <v>95000</v>
      </c>
      <c r="R490" s="47">
        <v>95000</v>
      </c>
      <c r="S490" s="47"/>
      <c r="T490" s="47"/>
      <c r="U490" s="47"/>
      <c r="V490" s="47"/>
      <c r="W490" s="47"/>
      <c r="X490" s="47"/>
      <c r="Y490" s="47"/>
      <c r="Z490" s="46"/>
      <c r="AA490" s="48" t="s">
        <v>568</v>
      </c>
      <c r="AB490" s="49">
        <v>44232</v>
      </c>
      <c r="AC490" s="40"/>
      <c r="AD490" s="50"/>
    </row>
    <row r="491" spans="1:30" ht="15.95" customHeight="1" x14ac:dyDescent="0.25">
      <c r="A491" s="28">
        <v>483</v>
      </c>
      <c r="B491" s="28" t="s">
        <v>40</v>
      </c>
      <c r="C491" s="29" t="s">
        <v>41</v>
      </c>
      <c r="D491" s="41" t="s">
        <v>587</v>
      </c>
      <c r="E491" s="42">
        <v>44135</v>
      </c>
      <c r="F491" s="43">
        <v>44166</v>
      </c>
      <c r="G491" s="32">
        <v>95000</v>
      </c>
      <c r="H491" s="33"/>
      <c r="I491" s="33"/>
      <c r="J491" s="44"/>
      <c r="K491" s="45"/>
      <c r="L491" s="33"/>
      <c r="M491" s="44"/>
      <c r="N491" s="46"/>
      <c r="O491" s="37">
        <v>95000</v>
      </c>
      <c r="P491" s="41" t="s">
        <v>587</v>
      </c>
      <c r="Q491" s="35">
        <v>95000</v>
      </c>
      <c r="R491" s="47">
        <v>95000</v>
      </c>
      <c r="S491" s="47"/>
      <c r="T491" s="47"/>
      <c r="U491" s="47"/>
      <c r="V491" s="47"/>
      <c r="W491" s="47"/>
      <c r="X491" s="47"/>
      <c r="Y491" s="47"/>
      <c r="Z491" s="46"/>
      <c r="AA491" s="48" t="s">
        <v>568</v>
      </c>
      <c r="AB491" s="49">
        <v>44232</v>
      </c>
      <c r="AC491" s="40"/>
      <c r="AD491" s="50"/>
    </row>
    <row r="492" spans="1:30" ht="15.95" customHeight="1" x14ac:dyDescent="0.25">
      <c r="A492" s="28">
        <v>484</v>
      </c>
      <c r="B492" s="28" t="s">
        <v>40</v>
      </c>
      <c r="C492" s="29" t="s">
        <v>41</v>
      </c>
      <c r="D492" s="41" t="s">
        <v>588</v>
      </c>
      <c r="E492" s="42">
        <v>44139</v>
      </c>
      <c r="F492" s="43">
        <v>44166</v>
      </c>
      <c r="G492" s="32">
        <v>95000</v>
      </c>
      <c r="H492" s="33"/>
      <c r="I492" s="33"/>
      <c r="J492" s="44"/>
      <c r="K492" s="45"/>
      <c r="L492" s="33"/>
      <c r="M492" s="44"/>
      <c r="N492" s="46"/>
      <c r="O492" s="37">
        <v>95000</v>
      </c>
      <c r="P492" s="41" t="s">
        <v>588</v>
      </c>
      <c r="Q492" s="35">
        <v>95000</v>
      </c>
      <c r="R492" s="47">
        <v>95000</v>
      </c>
      <c r="S492" s="47"/>
      <c r="T492" s="47"/>
      <c r="U492" s="47"/>
      <c r="V492" s="47"/>
      <c r="W492" s="47"/>
      <c r="X492" s="47"/>
      <c r="Y492" s="47"/>
      <c r="Z492" s="46"/>
      <c r="AA492" s="48" t="s">
        <v>568</v>
      </c>
      <c r="AB492" s="49">
        <v>44232</v>
      </c>
      <c r="AC492" s="40"/>
      <c r="AD492" s="50"/>
    </row>
    <row r="493" spans="1:30" ht="15.95" customHeight="1" x14ac:dyDescent="0.25">
      <c r="A493" s="28">
        <v>485</v>
      </c>
      <c r="B493" s="28" t="s">
        <v>40</v>
      </c>
      <c r="C493" s="29" t="s">
        <v>41</v>
      </c>
      <c r="D493" s="41" t="s">
        <v>589</v>
      </c>
      <c r="E493" s="42">
        <v>44145</v>
      </c>
      <c r="F493" s="43">
        <v>44166</v>
      </c>
      <c r="G493" s="32">
        <v>95000</v>
      </c>
      <c r="H493" s="33"/>
      <c r="I493" s="33"/>
      <c r="J493" s="44"/>
      <c r="K493" s="45"/>
      <c r="L493" s="33"/>
      <c r="M493" s="44"/>
      <c r="N493" s="46"/>
      <c r="O493" s="37">
        <v>95000</v>
      </c>
      <c r="P493" s="41" t="s">
        <v>589</v>
      </c>
      <c r="Q493" s="35">
        <v>95000</v>
      </c>
      <c r="R493" s="47">
        <v>95000</v>
      </c>
      <c r="S493" s="47"/>
      <c r="T493" s="47"/>
      <c r="U493" s="47"/>
      <c r="V493" s="47"/>
      <c r="W493" s="47"/>
      <c r="X493" s="47"/>
      <c r="Y493" s="47"/>
      <c r="Z493" s="46"/>
      <c r="AA493" s="48" t="s">
        <v>568</v>
      </c>
      <c r="AB493" s="49">
        <v>44232</v>
      </c>
      <c r="AC493" s="40"/>
      <c r="AD493" s="50"/>
    </row>
    <row r="494" spans="1:30" ht="15.95" customHeight="1" x14ac:dyDescent="0.25">
      <c r="A494" s="28">
        <v>486</v>
      </c>
      <c r="B494" s="28" t="s">
        <v>40</v>
      </c>
      <c r="C494" s="29" t="s">
        <v>41</v>
      </c>
      <c r="D494" s="41" t="s">
        <v>590</v>
      </c>
      <c r="E494" s="42">
        <v>44146</v>
      </c>
      <c r="F494" s="43">
        <v>44166</v>
      </c>
      <c r="G494" s="32">
        <v>95000</v>
      </c>
      <c r="H494" s="33"/>
      <c r="I494" s="33"/>
      <c r="J494" s="44"/>
      <c r="K494" s="45"/>
      <c r="L494" s="33"/>
      <c r="M494" s="44"/>
      <c r="N494" s="46"/>
      <c r="O494" s="37">
        <v>95000</v>
      </c>
      <c r="P494" s="41" t="s">
        <v>590</v>
      </c>
      <c r="Q494" s="35">
        <v>95000</v>
      </c>
      <c r="R494" s="47">
        <v>95000</v>
      </c>
      <c r="S494" s="47"/>
      <c r="T494" s="47"/>
      <c r="U494" s="47"/>
      <c r="V494" s="47"/>
      <c r="W494" s="47"/>
      <c r="X494" s="47"/>
      <c r="Y494" s="47"/>
      <c r="Z494" s="46"/>
      <c r="AA494" s="48" t="s">
        <v>568</v>
      </c>
      <c r="AB494" s="49">
        <v>44232</v>
      </c>
      <c r="AC494" s="40"/>
      <c r="AD494" s="50"/>
    </row>
    <row r="495" spans="1:30" ht="15.95" customHeight="1" x14ac:dyDescent="0.25">
      <c r="A495" s="28">
        <v>487</v>
      </c>
      <c r="B495" s="28" t="s">
        <v>40</v>
      </c>
      <c r="C495" s="29" t="s">
        <v>41</v>
      </c>
      <c r="D495" s="41" t="s">
        <v>591</v>
      </c>
      <c r="E495" s="42">
        <v>44099</v>
      </c>
      <c r="F495" s="43">
        <v>44138</v>
      </c>
      <c r="G495" s="32">
        <v>95000</v>
      </c>
      <c r="H495" s="33"/>
      <c r="I495" s="33"/>
      <c r="J495" s="44"/>
      <c r="K495" s="45"/>
      <c r="L495" s="33"/>
      <c r="M495" s="44"/>
      <c r="N495" s="46"/>
      <c r="O495" s="37">
        <v>95000</v>
      </c>
      <c r="P495" s="41" t="s">
        <v>591</v>
      </c>
      <c r="Q495" s="35">
        <v>95000</v>
      </c>
      <c r="R495" s="47">
        <v>95000</v>
      </c>
      <c r="S495" s="47"/>
      <c r="T495" s="47"/>
      <c r="U495" s="47"/>
      <c r="V495" s="47"/>
      <c r="W495" s="47"/>
      <c r="X495" s="47"/>
      <c r="Y495" s="47"/>
      <c r="Z495" s="46"/>
      <c r="AA495" s="48" t="s">
        <v>548</v>
      </c>
      <c r="AB495" s="49">
        <v>44214</v>
      </c>
      <c r="AC495" s="40"/>
      <c r="AD495" s="50"/>
    </row>
    <row r="496" spans="1:30" ht="15.95" customHeight="1" x14ac:dyDescent="0.25">
      <c r="A496" s="28">
        <v>488</v>
      </c>
      <c r="B496" s="28" t="s">
        <v>40</v>
      </c>
      <c r="C496" s="29" t="s">
        <v>41</v>
      </c>
      <c r="D496" s="41" t="s">
        <v>592</v>
      </c>
      <c r="E496" s="42">
        <v>44104</v>
      </c>
      <c r="F496" s="43">
        <v>44138</v>
      </c>
      <c r="G496" s="32">
        <v>95000</v>
      </c>
      <c r="H496" s="33"/>
      <c r="I496" s="33"/>
      <c r="J496" s="44"/>
      <c r="K496" s="45"/>
      <c r="L496" s="33"/>
      <c r="M496" s="44"/>
      <c r="N496" s="46"/>
      <c r="O496" s="37">
        <v>95000</v>
      </c>
      <c r="P496" s="41" t="s">
        <v>592</v>
      </c>
      <c r="Q496" s="35">
        <v>95000</v>
      </c>
      <c r="R496" s="47">
        <v>95000</v>
      </c>
      <c r="S496" s="47"/>
      <c r="T496" s="47"/>
      <c r="U496" s="47"/>
      <c r="V496" s="47"/>
      <c r="W496" s="47"/>
      <c r="X496" s="47"/>
      <c r="Y496" s="47"/>
      <c r="Z496" s="46"/>
      <c r="AA496" s="48" t="s">
        <v>548</v>
      </c>
      <c r="AB496" s="49">
        <v>44214</v>
      </c>
      <c r="AC496" s="40"/>
      <c r="AD496" s="50"/>
    </row>
    <row r="497" spans="1:30" ht="15.95" customHeight="1" x14ac:dyDescent="0.25">
      <c r="A497" s="28">
        <v>489</v>
      </c>
      <c r="B497" s="28" t="s">
        <v>40</v>
      </c>
      <c r="C497" s="29" t="s">
        <v>41</v>
      </c>
      <c r="D497" s="41" t="s">
        <v>593</v>
      </c>
      <c r="E497" s="42">
        <v>44113</v>
      </c>
      <c r="F497" s="43">
        <v>44138</v>
      </c>
      <c r="G497" s="32">
        <v>95000</v>
      </c>
      <c r="H497" s="33"/>
      <c r="I497" s="33"/>
      <c r="J497" s="44"/>
      <c r="K497" s="45"/>
      <c r="L497" s="33"/>
      <c r="M497" s="44"/>
      <c r="N497" s="46"/>
      <c r="O497" s="37">
        <v>95000</v>
      </c>
      <c r="P497" s="41" t="s">
        <v>593</v>
      </c>
      <c r="Q497" s="35">
        <v>95000</v>
      </c>
      <c r="R497" s="47">
        <v>95000</v>
      </c>
      <c r="S497" s="47"/>
      <c r="T497" s="47"/>
      <c r="U497" s="47"/>
      <c r="V497" s="47"/>
      <c r="W497" s="47"/>
      <c r="X497" s="47"/>
      <c r="Y497" s="47"/>
      <c r="Z497" s="46"/>
      <c r="AA497" s="48" t="s">
        <v>548</v>
      </c>
      <c r="AB497" s="49">
        <v>44214</v>
      </c>
      <c r="AC497" s="40"/>
      <c r="AD497" s="50"/>
    </row>
    <row r="498" spans="1:30" ht="15.95" customHeight="1" x14ac:dyDescent="0.25">
      <c r="A498" s="28">
        <v>490</v>
      </c>
      <c r="B498" s="28" t="s">
        <v>40</v>
      </c>
      <c r="C498" s="29" t="s">
        <v>41</v>
      </c>
      <c r="D498" s="41" t="s">
        <v>594</v>
      </c>
      <c r="E498" s="42">
        <v>44131</v>
      </c>
      <c r="F498" s="43">
        <v>44166</v>
      </c>
      <c r="G498" s="32">
        <v>95000</v>
      </c>
      <c r="H498" s="33"/>
      <c r="I498" s="33"/>
      <c r="J498" s="44"/>
      <c r="K498" s="45"/>
      <c r="L498" s="33"/>
      <c r="M498" s="44"/>
      <c r="N498" s="46"/>
      <c r="O498" s="37">
        <v>95000</v>
      </c>
      <c r="P498" s="41" t="s">
        <v>594</v>
      </c>
      <c r="Q498" s="35">
        <v>95000</v>
      </c>
      <c r="R498" s="47">
        <v>95000</v>
      </c>
      <c r="S498" s="47"/>
      <c r="T498" s="47"/>
      <c r="U498" s="47"/>
      <c r="V498" s="47"/>
      <c r="W498" s="47"/>
      <c r="X498" s="47"/>
      <c r="Y498" s="47"/>
      <c r="Z498" s="46"/>
      <c r="AA498" s="48" t="s">
        <v>568</v>
      </c>
      <c r="AB498" s="49">
        <v>44232</v>
      </c>
      <c r="AC498" s="40"/>
      <c r="AD498" s="50"/>
    </row>
    <row r="499" spans="1:30" ht="15.95" customHeight="1" x14ac:dyDescent="0.25">
      <c r="A499" s="28">
        <v>491</v>
      </c>
      <c r="B499" s="28" t="s">
        <v>40</v>
      </c>
      <c r="C499" s="29" t="s">
        <v>41</v>
      </c>
      <c r="D499" s="41" t="s">
        <v>595</v>
      </c>
      <c r="E499" s="42">
        <v>44140</v>
      </c>
      <c r="F499" s="43">
        <v>44166</v>
      </c>
      <c r="G499" s="32">
        <v>95000</v>
      </c>
      <c r="H499" s="33"/>
      <c r="I499" s="33"/>
      <c r="J499" s="44"/>
      <c r="K499" s="45"/>
      <c r="L499" s="33"/>
      <c r="M499" s="44"/>
      <c r="N499" s="46"/>
      <c r="O499" s="37">
        <v>95000</v>
      </c>
      <c r="P499" s="41" t="s">
        <v>595</v>
      </c>
      <c r="Q499" s="35">
        <v>95000</v>
      </c>
      <c r="R499" s="47">
        <v>95000</v>
      </c>
      <c r="S499" s="47"/>
      <c r="T499" s="47"/>
      <c r="U499" s="47"/>
      <c r="V499" s="47"/>
      <c r="W499" s="47"/>
      <c r="X499" s="47"/>
      <c r="Y499" s="47"/>
      <c r="Z499" s="46"/>
      <c r="AA499" s="48" t="s">
        <v>568</v>
      </c>
      <c r="AB499" s="49">
        <v>44232</v>
      </c>
      <c r="AC499" s="40"/>
      <c r="AD499" s="50"/>
    </row>
    <row r="500" spans="1:30" ht="15.95" customHeight="1" x14ac:dyDescent="0.25">
      <c r="A500" s="28">
        <v>492</v>
      </c>
      <c r="B500" s="28" t="s">
        <v>40</v>
      </c>
      <c r="C500" s="29" t="s">
        <v>41</v>
      </c>
      <c r="D500" s="41" t="s">
        <v>596</v>
      </c>
      <c r="E500" s="42">
        <v>44140</v>
      </c>
      <c r="F500" s="43">
        <v>44166</v>
      </c>
      <c r="G500" s="32">
        <v>95000</v>
      </c>
      <c r="H500" s="33"/>
      <c r="I500" s="33"/>
      <c r="J500" s="44"/>
      <c r="K500" s="45"/>
      <c r="L500" s="33"/>
      <c r="M500" s="44"/>
      <c r="N500" s="46"/>
      <c r="O500" s="37">
        <v>95000</v>
      </c>
      <c r="P500" s="41" t="s">
        <v>596</v>
      </c>
      <c r="Q500" s="35">
        <v>95000</v>
      </c>
      <c r="R500" s="47">
        <v>95000</v>
      </c>
      <c r="S500" s="47"/>
      <c r="T500" s="47"/>
      <c r="U500" s="47"/>
      <c r="V500" s="47"/>
      <c r="W500" s="47"/>
      <c r="X500" s="47"/>
      <c r="Y500" s="47"/>
      <c r="Z500" s="46"/>
      <c r="AA500" s="48" t="s">
        <v>568</v>
      </c>
      <c r="AB500" s="49">
        <v>44232</v>
      </c>
      <c r="AC500" s="40"/>
      <c r="AD500" s="50"/>
    </row>
    <row r="501" spans="1:30" ht="15.95" customHeight="1" x14ac:dyDescent="0.25">
      <c r="A501" s="28">
        <v>493</v>
      </c>
      <c r="B501" s="28" t="s">
        <v>40</v>
      </c>
      <c r="C501" s="29" t="s">
        <v>41</v>
      </c>
      <c r="D501" s="41" t="s">
        <v>597</v>
      </c>
      <c r="E501" s="42">
        <v>44154</v>
      </c>
      <c r="F501" s="43">
        <v>44166</v>
      </c>
      <c r="G501" s="32">
        <v>95000</v>
      </c>
      <c r="H501" s="33"/>
      <c r="I501" s="33"/>
      <c r="J501" s="44"/>
      <c r="K501" s="45"/>
      <c r="L501" s="33"/>
      <c r="M501" s="44"/>
      <c r="N501" s="46"/>
      <c r="O501" s="37">
        <v>95000</v>
      </c>
      <c r="P501" s="41" t="s">
        <v>597</v>
      </c>
      <c r="Q501" s="35">
        <v>95000</v>
      </c>
      <c r="R501" s="47">
        <v>95000</v>
      </c>
      <c r="S501" s="47"/>
      <c r="T501" s="47"/>
      <c r="U501" s="47"/>
      <c r="V501" s="47"/>
      <c r="W501" s="47"/>
      <c r="X501" s="47"/>
      <c r="Y501" s="47"/>
      <c r="Z501" s="46"/>
      <c r="AA501" s="48" t="s">
        <v>568</v>
      </c>
      <c r="AB501" s="49">
        <v>44232</v>
      </c>
      <c r="AC501" s="40"/>
      <c r="AD501" s="50"/>
    </row>
    <row r="502" spans="1:30" ht="15.95" customHeight="1" x14ac:dyDescent="0.25">
      <c r="A502" s="28">
        <v>494</v>
      </c>
      <c r="B502" s="28" t="s">
        <v>40</v>
      </c>
      <c r="C502" s="29" t="s">
        <v>41</v>
      </c>
      <c r="D502" s="41" t="s">
        <v>598</v>
      </c>
      <c r="E502" s="42">
        <v>44161</v>
      </c>
      <c r="F502" s="43">
        <v>44166</v>
      </c>
      <c r="G502" s="32">
        <v>95000</v>
      </c>
      <c r="H502" s="33"/>
      <c r="I502" s="33"/>
      <c r="J502" s="44"/>
      <c r="K502" s="45"/>
      <c r="L502" s="33"/>
      <c r="M502" s="44"/>
      <c r="N502" s="46"/>
      <c r="O502" s="37">
        <v>95000</v>
      </c>
      <c r="P502" s="41" t="s">
        <v>598</v>
      </c>
      <c r="Q502" s="35">
        <v>95000</v>
      </c>
      <c r="R502" s="47">
        <v>95000</v>
      </c>
      <c r="S502" s="47"/>
      <c r="T502" s="47"/>
      <c r="U502" s="47"/>
      <c r="V502" s="47"/>
      <c r="W502" s="47"/>
      <c r="X502" s="47"/>
      <c r="Y502" s="47"/>
      <c r="Z502" s="46"/>
      <c r="AA502" s="48" t="s">
        <v>568</v>
      </c>
      <c r="AB502" s="49">
        <v>44232</v>
      </c>
      <c r="AC502" s="40"/>
      <c r="AD502" s="50"/>
    </row>
    <row r="503" spans="1:30" ht="15.95" customHeight="1" x14ac:dyDescent="0.25">
      <c r="A503" s="28">
        <v>495</v>
      </c>
      <c r="B503" s="28" t="s">
        <v>40</v>
      </c>
      <c r="C503" s="29" t="s">
        <v>41</v>
      </c>
      <c r="D503" s="41" t="s">
        <v>599</v>
      </c>
      <c r="E503" s="42">
        <v>44121</v>
      </c>
      <c r="F503" s="43">
        <v>44166</v>
      </c>
      <c r="G503" s="32">
        <v>95000</v>
      </c>
      <c r="H503" s="33"/>
      <c r="I503" s="33"/>
      <c r="J503" s="44"/>
      <c r="K503" s="45"/>
      <c r="L503" s="33"/>
      <c r="M503" s="44"/>
      <c r="N503" s="46"/>
      <c r="O503" s="37">
        <v>95000</v>
      </c>
      <c r="P503" s="41" t="s">
        <v>599</v>
      </c>
      <c r="Q503" s="35">
        <v>95000</v>
      </c>
      <c r="R503" s="47">
        <v>95000</v>
      </c>
      <c r="S503" s="47"/>
      <c r="T503" s="47"/>
      <c r="U503" s="47"/>
      <c r="V503" s="47"/>
      <c r="W503" s="47"/>
      <c r="X503" s="47"/>
      <c r="Y503" s="47"/>
      <c r="Z503" s="46"/>
      <c r="AA503" s="48" t="s">
        <v>568</v>
      </c>
      <c r="AB503" s="49">
        <v>44232</v>
      </c>
      <c r="AC503" s="40"/>
      <c r="AD503" s="50"/>
    </row>
    <row r="504" spans="1:30" ht="15.95" customHeight="1" x14ac:dyDescent="0.25">
      <c r="A504" s="28">
        <v>496</v>
      </c>
      <c r="B504" s="28" t="s">
        <v>40</v>
      </c>
      <c r="C504" s="29" t="s">
        <v>41</v>
      </c>
      <c r="D504" s="41" t="s">
        <v>600</v>
      </c>
      <c r="E504" s="42">
        <v>44195</v>
      </c>
      <c r="F504" s="43">
        <v>44257</v>
      </c>
      <c r="G504" s="32">
        <v>95000</v>
      </c>
      <c r="H504" s="33"/>
      <c r="I504" s="33"/>
      <c r="J504" s="44"/>
      <c r="K504" s="45"/>
      <c r="L504" s="33"/>
      <c r="M504" s="44"/>
      <c r="N504" s="46"/>
      <c r="O504" s="37">
        <v>95000</v>
      </c>
      <c r="P504" s="41" t="s">
        <v>600</v>
      </c>
      <c r="Q504" s="35">
        <v>95000</v>
      </c>
      <c r="R504" s="47">
        <v>95000</v>
      </c>
      <c r="S504" s="47"/>
      <c r="T504" s="47"/>
      <c r="U504" s="47"/>
      <c r="V504" s="47"/>
      <c r="W504" s="47"/>
      <c r="X504" s="47"/>
      <c r="Y504" s="47"/>
      <c r="Z504" s="46"/>
      <c r="AA504" s="48" t="s">
        <v>571</v>
      </c>
      <c r="AB504" s="49">
        <v>44323</v>
      </c>
      <c r="AC504" s="40"/>
      <c r="AD504" s="50"/>
    </row>
    <row r="505" spans="1:30" ht="15.95" customHeight="1" x14ac:dyDescent="0.25">
      <c r="A505" s="28">
        <v>497</v>
      </c>
      <c r="B505" s="28" t="s">
        <v>40</v>
      </c>
      <c r="C505" s="29" t="s">
        <v>41</v>
      </c>
      <c r="D505" s="41" t="s">
        <v>601</v>
      </c>
      <c r="E505" s="42">
        <v>44195</v>
      </c>
      <c r="F505" s="43">
        <v>44257</v>
      </c>
      <c r="G505" s="32">
        <v>95000</v>
      </c>
      <c r="H505" s="33"/>
      <c r="I505" s="33"/>
      <c r="J505" s="44"/>
      <c r="K505" s="45"/>
      <c r="L505" s="33"/>
      <c r="M505" s="44"/>
      <c r="N505" s="46"/>
      <c r="O505" s="37">
        <v>95000</v>
      </c>
      <c r="P505" s="41" t="s">
        <v>601</v>
      </c>
      <c r="Q505" s="35">
        <v>95000</v>
      </c>
      <c r="R505" s="47">
        <v>95000</v>
      </c>
      <c r="S505" s="47"/>
      <c r="T505" s="47"/>
      <c r="U505" s="47"/>
      <c r="V505" s="47"/>
      <c r="W505" s="47"/>
      <c r="X505" s="47"/>
      <c r="Y505" s="47"/>
      <c r="Z505" s="46"/>
      <c r="AA505" s="48" t="s">
        <v>571</v>
      </c>
      <c r="AB505" s="49">
        <v>44323</v>
      </c>
      <c r="AC505" s="40"/>
      <c r="AD505" s="50"/>
    </row>
    <row r="506" spans="1:30" ht="15.95" customHeight="1" x14ac:dyDescent="0.25">
      <c r="A506" s="28">
        <v>498</v>
      </c>
      <c r="B506" s="28" t="s">
        <v>40</v>
      </c>
      <c r="C506" s="29" t="s">
        <v>41</v>
      </c>
      <c r="D506" s="41" t="s">
        <v>602</v>
      </c>
      <c r="E506" s="42">
        <v>44217</v>
      </c>
      <c r="F506" s="43">
        <v>44257</v>
      </c>
      <c r="G506" s="32">
        <v>95000</v>
      </c>
      <c r="H506" s="33"/>
      <c r="I506" s="33"/>
      <c r="J506" s="44"/>
      <c r="K506" s="45"/>
      <c r="L506" s="33"/>
      <c r="M506" s="44"/>
      <c r="N506" s="46"/>
      <c r="O506" s="37">
        <v>95000</v>
      </c>
      <c r="P506" s="41" t="s">
        <v>602</v>
      </c>
      <c r="Q506" s="35">
        <v>95000</v>
      </c>
      <c r="R506" s="47">
        <v>95000</v>
      </c>
      <c r="S506" s="47"/>
      <c r="T506" s="47"/>
      <c r="U506" s="47"/>
      <c r="V506" s="47"/>
      <c r="W506" s="47"/>
      <c r="X506" s="47"/>
      <c r="Y506" s="47"/>
      <c r="Z506" s="46"/>
      <c r="AA506" s="48" t="s">
        <v>571</v>
      </c>
      <c r="AB506" s="49">
        <v>44323</v>
      </c>
      <c r="AC506" s="40"/>
      <c r="AD506" s="50"/>
    </row>
    <row r="507" spans="1:30" ht="15.95" customHeight="1" x14ac:dyDescent="0.25">
      <c r="A507" s="28">
        <v>499</v>
      </c>
      <c r="B507" s="28" t="s">
        <v>40</v>
      </c>
      <c r="C507" s="29" t="s">
        <v>41</v>
      </c>
      <c r="D507" s="41" t="s">
        <v>603</v>
      </c>
      <c r="E507" s="42">
        <v>44217</v>
      </c>
      <c r="F507" s="43">
        <v>44257</v>
      </c>
      <c r="G507" s="32">
        <v>95000</v>
      </c>
      <c r="H507" s="33"/>
      <c r="I507" s="33"/>
      <c r="J507" s="44"/>
      <c r="K507" s="45"/>
      <c r="L507" s="33"/>
      <c r="M507" s="44"/>
      <c r="N507" s="46"/>
      <c r="O507" s="37">
        <v>95000</v>
      </c>
      <c r="P507" s="41" t="s">
        <v>603</v>
      </c>
      <c r="Q507" s="35">
        <v>95000</v>
      </c>
      <c r="R507" s="47">
        <v>95000</v>
      </c>
      <c r="S507" s="47"/>
      <c r="T507" s="47"/>
      <c r="U507" s="47"/>
      <c r="V507" s="47"/>
      <c r="W507" s="47"/>
      <c r="X507" s="47"/>
      <c r="Y507" s="47"/>
      <c r="Z507" s="46"/>
      <c r="AA507" s="48" t="s">
        <v>571</v>
      </c>
      <c r="AB507" s="49">
        <v>44323</v>
      </c>
      <c r="AC507" s="40"/>
      <c r="AD507" s="50"/>
    </row>
    <row r="508" spans="1:30" ht="15.95" customHeight="1" x14ac:dyDescent="0.25">
      <c r="A508" s="28">
        <v>500</v>
      </c>
      <c r="B508" s="28" t="s">
        <v>40</v>
      </c>
      <c r="C508" s="29" t="s">
        <v>41</v>
      </c>
      <c r="D508" s="41" t="s">
        <v>604</v>
      </c>
      <c r="E508" s="42">
        <v>44218</v>
      </c>
      <c r="F508" s="43">
        <v>44257</v>
      </c>
      <c r="G508" s="32">
        <v>95000</v>
      </c>
      <c r="H508" s="33"/>
      <c r="I508" s="33"/>
      <c r="J508" s="44"/>
      <c r="K508" s="45"/>
      <c r="L508" s="33"/>
      <c r="M508" s="44"/>
      <c r="N508" s="46"/>
      <c r="O508" s="37">
        <v>95000</v>
      </c>
      <c r="P508" s="41" t="s">
        <v>604</v>
      </c>
      <c r="Q508" s="35">
        <v>95000</v>
      </c>
      <c r="R508" s="47">
        <v>95000</v>
      </c>
      <c r="S508" s="47"/>
      <c r="T508" s="47"/>
      <c r="U508" s="47"/>
      <c r="V508" s="47"/>
      <c r="W508" s="47"/>
      <c r="X508" s="47"/>
      <c r="Y508" s="47"/>
      <c r="Z508" s="46"/>
      <c r="AA508" s="48" t="s">
        <v>571</v>
      </c>
      <c r="AB508" s="49">
        <v>44323</v>
      </c>
      <c r="AC508" s="40"/>
      <c r="AD508" s="50"/>
    </row>
    <row r="509" spans="1:30" ht="15.95" customHeight="1" x14ac:dyDescent="0.25">
      <c r="A509" s="28">
        <v>501</v>
      </c>
      <c r="B509" s="28" t="s">
        <v>40</v>
      </c>
      <c r="C509" s="29" t="s">
        <v>41</v>
      </c>
      <c r="D509" s="41" t="s">
        <v>605</v>
      </c>
      <c r="E509" s="42">
        <v>44222</v>
      </c>
      <c r="F509" s="43">
        <v>44257</v>
      </c>
      <c r="G509" s="32">
        <v>95000</v>
      </c>
      <c r="H509" s="33"/>
      <c r="I509" s="33"/>
      <c r="J509" s="44"/>
      <c r="K509" s="45"/>
      <c r="L509" s="33"/>
      <c r="M509" s="44"/>
      <c r="N509" s="46"/>
      <c r="O509" s="37">
        <v>95000</v>
      </c>
      <c r="P509" s="41" t="s">
        <v>605</v>
      </c>
      <c r="Q509" s="35">
        <v>95000</v>
      </c>
      <c r="R509" s="47">
        <v>95000</v>
      </c>
      <c r="S509" s="47"/>
      <c r="T509" s="47"/>
      <c r="U509" s="47"/>
      <c r="V509" s="47"/>
      <c r="W509" s="47"/>
      <c r="X509" s="47"/>
      <c r="Y509" s="47"/>
      <c r="Z509" s="46"/>
      <c r="AA509" s="48" t="s">
        <v>571</v>
      </c>
      <c r="AB509" s="49">
        <v>44323</v>
      </c>
      <c r="AC509" s="40"/>
      <c r="AD509" s="50"/>
    </row>
    <row r="510" spans="1:30" ht="15.95" customHeight="1" x14ac:dyDescent="0.25">
      <c r="A510" s="28">
        <v>502</v>
      </c>
      <c r="B510" s="28" t="s">
        <v>40</v>
      </c>
      <c r="C510" s="29" t="s">
        <v>41</v>
      </c>
      <c r="D510" s="41" t="s">
        <v>606</v>
      </c>
      <c r="E510" s="42">
        <v>44222</v>
      </c>
      <c r="F510" s="43">
        <v>44257</v>
      </c>
      <c r="G510" s="32">
        <v>95000</v>
      </c>
      <c r="H510" s="33"/>
      <c r="I510" s="33"/>
      <c r="J510" s="44"/>
      <c r="K510" s="45"/>
      <c r="L510" s="33"/>
      <c r="M510" s="44"/>
      <c r="N510" s="46"/>
      <c r="O510" s="37">
        <v>95000</v>
      </c>
      <c r="P510" s="41" t="s">
        <v>606</v>
      </c>
      <c r="Q510" s="35">
        <v>95000</v>
      </c>
      <c r="R510" s="47">
        <v>95000</v>
      </c>
      <c r="S510" s="47"/>
      <c r="T510" s="47"/>
      <c r="U510" s="47"/>
      <c r="V510" s="47"/>
      <c r="W510" s="47"/>
      <c r="X510" s="47"/>
      <c r="Y510" s="47"/>
      <c r="Z510" s="46"/>
      <c r="AA510" s="48" t="s">
        <v>571</v>
      </c>
      <c r="AB510" s="49">
        <v>44323</v>
      </c>
      <c r="AC510" s="40"/>
      <c r="AD510" s="50"/>
    </row>
    <row r="511" spans="1:30" ht="15.95" customHeight="1" x14ac:dyDescent="0.25">
      <c r="A511" s="28">
        <v>503</v>
      </c>
      <c r="B511" s="28" t="s">
        <v>40</v>
      </c>
      <c r="C511" s="29" t="s">
        <v>41</v>
      </c>
      <c r="D511" s="41" t="s">
        <v>607</v>
      </c>
      <c r="E511" s="42">
        <v>44224</v>
      </c>
      <c r="F511" s="43">
        <v>44257</v>
      </c>
      <c r="G511" s="32">
        <v>95000</v>
      </c>
      <c r="H511" s="33"/>
      <c r="I511" s="33"/>
      <c r="J511" s="44"/>
      <c r="K511" s="45"/>
      <c r="L511" s="33"/>
      <c r="M511" s="44"/>
      <c r="N511" s="46"/>
      <c r="O511" s="37">
        <v>95000</v>
      </c>
      <c r="P511" s="41" t="s">
        <v>607</v>
      </c>
      <c r="Q511" s="35">
        <v>95000</v>
      </c>
      <c r="R511" s="47">
        <v>95000</v>
      </c>
      <c r="S511" s="47"/>
      <c r="T511" s="47"/>
      <c r="U511" s="47"/>
      <c r="V511" s="47"/>
      <c r="W511" s="47"/>
      <c r="X511" s="47"/>
      <c r="Y511" s="47"/>
      <c r="Z511" s="46"/>
      <c r="AA511" s="48" t="s">
        <v>571</v>
      </c>
      <c r="AB511" s="49">
        <v>44323</v>
      </c>
      <c r="AC511" s="40"/>
      <c r="AD511" s="50"/>
    </row>
    <row r="512" spans="1:30" ht="15.95" customHeight="1" x14ac:dyDescent="0.25">
      <c r="A512" s="28">
        <v>504</v>
      </c>
      <c r="B512" s="28" t="s">
        <v>40</v>
      </c>
      <c r="C512" s="29" t="s">
        <v>41</v>
      </c>
      <c r="D512" s="41" t="s">
        <v>608</v>
      </c>
      <c r="E512" s="42">
        <v>44224</v>
      </c>
      <c r="F512" s="43">
        <v>44257</v>
      </c>
      <c r="G512" s="32">
        <v>95000</v>
      </c>
      <c r="H512" s="33"/>
      <c r="I512" s="33"/>
      <c r="J512" s="44"/>
      <c r="K512" s="45"/>
      <c r="L512" s="33"/>
      <c r="M512" s="44"/>
      <c r="N512" s="46"/>
      <c r="O512" s="37">
        <v>95000</v>
      </c>
      <c r="P512" s="41" t="s">
        <v>608</v>
      </c>
      <c r="Q512" s="35">
        <v>95000</v>
      </c>
      <c r="R512" s="47">
        <v>95000</v>
      </c>
      <c r="S512" s="47"/>
      <c r="T512" s="47"/>
      <c r="U512" s="47"/>
      <c r="V512" s="47"/>
      <c r="W512" s="47"/>
      <c r="X512" s="47"/>
      <c r="Y512" s="47"/>
      <c r="Z512" s="46"/>
      <c r="AA512" s="48" t="s">
        <v>571</v>
      </c>
      <c r="AB512" s="49">
        <v>44323</v>
      </c>
      <c r="AC512" s="40"/>
      <c r="AD512" s="50"/>
    </row>
    <row r="513" spans="1:30" ht="15.95" customHeight="1" x14ac:dyDescent="0.25">
      <c r="A513" s="28">
        <v>505</v>
      </c>
      <c r="B513" s="28" t="s">
        <v>40</v>
      </c>
      <c r="C513" s="29" t="s">
        <v>41</v>
      </c>
      <c r="D513" s="41" t="s">
        <v>609</v>
      </c>
      <c r="E513" s="42">
        <v>44227</v>
      </c>
      <c r="F513" s="43">
        <v>44257</v>
      </c>
      <c r="G513" s="32">
        <v>95000</v>
      </c>
      <c r="H513" s="33"/>
      <c r="I513" s="33"/>
      <c r="J513" s="44"/>
      <c r="K513" s="45"/>
      <c r="L513" s="33"/>
      <c r="M513" s="44"/>
      <c r="N513" s="46"/>
      <c r="O513" s="37">
        <v>95000</v>
      </c>
      <c r="P513" s="41" t="s">
        <v>609</v>
      </c>
      <c r="Q513" s="35">
        <v>95000</v>
      </c>
      <c r="R513" s="47">
        <v>95000</v>
      </c>
      <c r="S513" s="47"/>
      <c r="T513" s="47"/>
      <c r="U513" s="47"/>
      <c r="V513" s="47"/>
      <c r="W513" s="47"/>
      <c r="X513" s="47"/>
      <c r="Y513" s="47"/>
      <c r="Z513" s="46"/>
      <c r="AA513" s="48" t="s">
        <v>571</v>
      </c>
      <c r="AB513" s="49">
        <v>44323</v>
      </c>
      <c r="AC513" s="40"/>
      <c r="AD513" s="50"/>
    </row>
    <row r="514" spans="1:30" ht="15.95" customHeight="1" x14ac:dyDescent="0.25">
      <c r="A514" s="28">
        <v>506</v>
      </c>
      <c r="B514" s="28" t="s">
        <v>40</v>
      </c>
      <c r="C514" s="29" t="s">
        <v>41</v>
      </c>
      <c r="D514" s="41" t="s">
        <v>610</v>
      </c>
      <c r="E514" s="42">
        <v>44235</v>
      </c>
      <c r="F514" s="43">
        <v>44257</v>
      </c>
      <c r="G514" s="32">
        <v>95000</v>
      </c>
      <c r="H514" s="33"/>
      <c r="I514" s="33"/>
      <c r="J514" s="44"/>
      <c r="K514" s="45"/>
      <c r="L514" s="33"/>
      <c r="M514" s="44"/>
      <c r="N514" s="46"/>
      <c r="O514" s="37">
        <v>95000</v>
      </c>
      <c r="P514" s="41" t="s">
        <v>610</v>
      </c>
      <c r="Q514" s="35">
        <v>95000</v>
      </c>
      <c r="R514" s="47">
        <v>95000</v>
      </c>
      <c r="S514" s="47"/>
      <c r="T514" s="47"/>
      <c r="U514" s="47"/>
      <c r="V514" s="47"/>
      <c r="W514" s="47"/>
      <c r="X514" s="47"/>
      <c r="Y514" s="47"/>
      <c r="Z514" s="46"/>
      <c r="AA514" s="48" t="s">
        <v>571</v>
      </c>
      <c r="AB514" s="49">
        <v>44323</v>
      </c>
      <c r="AC514" s="40"/>
      <c r="AD514" s="50"/>
    </row>
    <row r="515" spans="1:30" ht="15.95" customHeight="1" x14ac:dyDescent="0.25">
      <c r="A515" s="28">
        <v>507</v>
      </c>
      <c r="B515" s="28" t="s">
        <v>40</v>
      </c>
      <c r="C515" s="29" t="s">
        <v>41</v>
      </c>
      <c r="D515" s="41" t="s">
        <v>611</v>
      </c>
      <c r="E515" s="42">
        <v>44237</v>
      </c>
      <c r="F515" s="43">
        <v>44257</v>
      </c>
      <c r="G515" s="32">
        <v>95000</v>
      </c>
      <c r="H515" s="33"/>
      <c r="I515" s="33"/>
      <c r="J515" s="44"/>
      <c r="K515" s="45"/>
      <c r="L515" s="33"/>
      <c r="M515" s="44"/>
      <c r="N515" s="46"/>
      <c r="O515" s="37">
        <v>95000</v>
      </c>
      <c r="P515" s="41" t="s">
        <v>611</v>
      </c>
      <c r="Q515" s="35">
        <v>95000</v>
      </c>
      <c r="R515" s="47">
        <v>95000</v>
      </c>
      <c r="S515" s="47"/>
      <c r="T515" s="47"/>
      <c r="U515" s="47"/>
      <c r="V515" s="47"/>
      <c r="W515" s="47"/>
      <c r="X515" s="47"/>
      <c r="Y515" s="47"/>
      <c r="Z515" s="46"/>
      <c r="AA515" s="48" t="s">
        <v>571</v>
      </c>
      <c r="AB515" s="49">
        <v>44323</v>
      </c>
      <c r="AC515" s="40"/>
      <c r="AD515" s="50"/>
    </row>
    <row r="516" spans="1:30" ht="15.95" customHeight="1" x14ac:dyDescent="0.25">
      <c r="A516" s="28">
        <v>508</v>
      </c>
      <c r="B516" s="28" t="s">
        <v>40</v>
      </c>
      <c r="C516" s="29" t="s">
        <v>41</v>
      </c>
      <c r="D516" s="41" t="s">
        <v>612</v>
      </c>
      <c r="E516" s="42">
        <v>44237</v>
      </c>
      <c r="F516" s="43">
        <v>44257</v>
      </c>
      <c r="G516" s="32">
        <v>95000</v>
      </c>
      <c r="H516" s="33"/>
      <c r="I516" s="33"/>
      <c r="J516" s="44"/>
      <c r="K516" s="45"/>
      <c r="L516" s="33"/>
      <c r="M516" s="44"/>
      <c r="N516" s="46"/>
      <c r="O516" s="37">
        <v>95000</v>
      </c>
      <c r="P516" s="41" t="s">
        <v>612</v>
      </c>
      <c r="Q516" s="35">
        <v>95000</v>
      </c>
      <c r="R516" s="47">
        <v>95000</v>
      </c>
      <c r="S516" s="47"/>
      <c r="T516" s="47"/>
      <c r="U516" s="47"/>
      <c r="V516" s="47"/>
      <c r="W516" s="47"/>
      <c r="X516" s="47"/>
      <c r="Y516" s="47"/>
      <c r="Z516" s="46"/>
      <c r="AA516" s="48" t="s">
        <v>571</v>
      </c>
      <c r="AB516" s="49">
        <v>44323</v>
      </c>
      <c r="AC516" s="40"/>
      <c r="AD516" s="50"/>
    </row>
    <row r="517" spans="1:30" ht="15.95" customHeight="1" x14ac:dyDescent="0.25">
      <c r="A517" s="28">
        <v>509</v>
      </c>
      <c r="B517" s="28" t="s">
        <v>40</v>
      </c>
      <c r="C517" s="29" t="s">
        <v>41</v>
      </c>
      <c r="D517" s="41" t="s">
        <v>613</v>
      </c>
      <c r="E517" s="42">
        <v>44238</v>
      </c>
      <c r="F517" s="43">
        <v>44257</v>
      </c>
      <c r="G517" s="32">
        <v>95000</v>
      </c>
      <c r="H517" s="33"/>
      <c r="I517" s="33"/>
      <c r="J517" s="44"/>
      <c r="K517" s="45"/>
      <c r="L517" s="33"/>
      <c r="M517" s="44"/>
      <c r="N517" s="46"/>
      <c r="O517" s="37">
        <v>95000</v>
      </c>
      <c r="P517" s="41" t="s">
        <v>613</v>
      </c>
      <c r="Q517" s="35">
        <v>95000</v>
      </c>
      <c r="R517" s="47">
        <v>95000</v>
      </c>
      <c r="S517" s="47"/>
      <c r="T517" s="47"/>
      <c r="U517" s="47"/>
      <c r="V517" s="47"/>
      <c r="W517" s="47"/>
      <c r="X517" s="47"/>
      <c r="Y517" s="47"/>
      <c r="Z517" s="46"/>
      <c r="AA517" s="48" t="s">
        <v>571</v>
      </c>
      <c r="AB517" s="49">
        <v>44323</v>
      </c>
      <c r="AC517" s="40"/>
      <c r="AD517" s="50"/>
    </row>
    <row r="518" spans="1:30" ht="15.95" customHeight="1" x14ac:dyDescent="0.25">
      <c r="A518" s="28">
        <v>510</v>
      </c>
      <c r="B518" s="28" t="s">
        <v>40</v>
      </c>
      <c r="C518" s="29" t="s">
        <v>41</v>
      </c>
      <c r="D518" s="41" t="s">
        <v>614</v>
      </c>
      <c r="E518" s="42">
        <v>44246</v>
      </c>
      <c r="F518" s="43">
        <v>44257</v>
      </c>
      <c r="G518" s="32">
        <v>95000</v>
      </c>
      <c r="H518" s="33"/>
      <c r="I518" s="33"/>
      <c r="J518" s="44"/>
      <c r="K518" s="45"/>
      <c r="L518" s="33"/>
      <c r="M518" s="44"/>
      <c r="N518" s="46"/>
      <c r="O518" s="37">
        <v>95000</v>
      </c>
      <c r="P518" s="41" t="s">
        <v>614</v>
      </c>
      <c r="Q518" s="35">
        <v>95000</v>
      </c>
      <c r="R518" s="47">
        <v>95000</v>
      </c>
      <c r="S518" s="47"/>
      <c r="T518" s="47"/>
      <c r="U518" s="47"/>
      <c r="V518" s="47"/>
      <c r="W518" s="47"/>
      <c r="X518" s="47"/>
      <c r="Y518" s="47"/>
      <c r="Z518" s="46"/>
      <c r="AA518" s="48" t="s">
        <v>571</v>
      </c>
      <c r="AB518" s="49">
        <v>44323</v>
      </c>
      <c r="AC518" s="40"/>
      <c r="AD518" s="50"/>
    </row>
    <row r="519" spans="1:30" ht="15.95" customHeight="1" x14ac:dyDescent="0.25">
      <c r="A519" s="28">
        <v>511</v>
      </c>
      <c r="B519" s="28" t="s">
        <v>40</v>
      </c>
      <c r="C519" s="29" t="s">
        <v>41</v>
      </c>
      <c r="D519" s="41" t="s">
        <v>615</v>
      </c>
      <c r="E519" s="42">
        <v>44294</v>
      </c>
      <c r="F519" s="43">
        <v>44323</v>
      </c>
      <c r="G519" s="32">
        <v>95000</v>
      </c>
      <c r="H519" s="33"/>
      <c r="I519" s="33"/>
      <c r="J519" s="44"/>
      <c r="K519" s="45"/>
      <c r="L519" s="33"/>
      <c r="M519" s="44"/>
      <c r="N519" s="46"/>
      <c r="O519" s="37">
        <v>95000</v>
      </c>
      <c r="P519" s="41" t="s">
        <v>615</v>
      </c>
      <c r="Q519" s="35">
        <v>95000</v>
      </c>
      <c r="R519" s="47">
        <v>95000</v>
      </c>
      <c r="S519" s="47"/>
      <c r="T519" s="47"/>
      <c r="U519" s="47"/>
      <c r="V519" s="47"/>
      <c r="W519" s="47"/>
      <c r="X519" s="47"/>
      <c r="Y519" s="47"/>
      <c r="Z519" s="46"/>
      <c r="AA519" s="48" t="s">
        <v>528</v>
      </c>
      <c r="AB519" s="49">
        <v>44385</v>
      </c>
      <c r="AC519" s="40"/>
      <c r="AD519" s="50"/>
    </row>
    <row r="520" spans="1:30" ht="15.95" customHeight="1" x14ac:dyDescent="0.25">
      <c r="A520" s="28">
        <v>512</v>
      </c>
      <c r="B520" s="28" t="s">
        <v>40</v>
      </c>
      <c r="C520" s="29" t="s">
        <v>41</v>
      </c>
      <c r="D520" s="41" t="s">
        <v>616</v>
      </c>
      <c r="E520" s="42">
        <v>44294</v>
      </c>
      <c r="F520" s="43">
        <v>44323</v>
      </c>
      <c r="G520" s="32">
        <v>95000</v>
      </c>
      <c r="H520" s="33"/>
      <c r="I520" s="33"/>
      <c r="J520" s="44"/>
      <c r="K520" s="45"/>
      <c r="L520" s="33"/>
      <c r="M520" s="44"/>
      <c r="N520" s="46"/>
      <c r="O520" s="37">
        <v>95000</v>
      </c>
      <c r="P520" s="41" t="s">
        <v>616</v>
      </c>
      <c r="Q520" s="35">
        <v>95000</v>
      </c>
      <c r="R520" s="47">
        <v>95000</v>
      </c>
      <c r="S520" s="47"/>
      <c r="T520" s="47"/>
      <c r="U520" s="47"/>
      <c r="V520" s="47"/>
      <c r="W520" s="47"/>
      <c r="X520" s="47"/>
      <c r="Y520" s="47"/>
      <c r="Z520" s="46"/>
      <c r="AA520" s="48" t="s">
        <v>528</v>
      </c>
      <c r="AB520" s="49">
        <v>44385</v>
      </c>
      <c r="AC520" s="40"/>
      <c r="AD520" s="50"/>
    </row>
    <row r="521" spans="1:30" ht="15.95" customHeight="1" x14ac:dyDescent="0.25">
      <c r="A521" s="28">
        <v>513</v>
      </c>
      <c r="B521" s="28" t="s">
        <v>40</v>
      </c>
      <c r="C521" s="29" t="s">
        <v>41</v>
      </c>
      <c r="D521" s="41" t="s">
        <v>617</v>
      </c>
      <c r="E521" s="42">
        <v>44306</v>
      </c>
      <c r="F521" s="43">
        <v>44323</v>
      </c>
      <c r="G521" s="32">
        <v>95000</v>
      </c>
      <c r="H521" s="33"/>
      <c r="I521" s="33"/>
      <c r="J521" s="44"/>
      <c r="K521" s="45"/>
      <c r="L521" s="33"/>
      <c r="M521" s="44"/>
      <c r="N521" s="46"/>
      <c r="O521" s="37">
        <v>95000</v>
      </c>
      <c r="P521" s="41" t="s">
        <v>617</v>
      </c>
      <c r="Q521" s="35">
        <v>95000</v>
      </c>
      <c r="R521" s="47">
        <v>95000</v>
      </c>
      <c r="S521" s="47"/>
      <c r="T521" s="47"/>
      <c r="U521" s="47"/>
      <c r="V521" s="47"/>
      <c r="W521" s="47"/>
      <c r="X521" s="47"/>
      <c r="Y521" s="47"/>
      <c r="Z521" s="46"/>
      <c r="AA521" s="48" t="s">
        <v>528</v>
      </c>
      <c r="AB521" s="49">
        <v>44385</v>
      </c>
      <c r="AC521" s="40"/>
      <c r="AD521" s="50"/>
    </row>
    <row r="522" spans="1:30" ht="15.95" customHeight="1" x14ac:dyDescent="0.25">
      <c r="A522" s="28">
        <v>514</v>
      </c>
      <c r="B522" s="28" t="s">
        <v>40</v>
      </c>
      <c r="C522" s="29" t="s">
        <v>41</v>
      </c>
      <c r="D522" s="41" t="s">
        <v>618</v>
      </c>
      <c r="E522" s="42">
        <v>44308</v>
      </c>
      <c r="F522" s="43">
        <v>44323</v>
      </c>
      <c r="G522" s="32">
        <v>95000</v>
      </c>
      <c r="H522" s="33"/>
      <c r="I522" s="33"/>
      <c r="J522" s="44"/>
      <c r="K522" s="45"/>
      <c r="L522" s="33"/>
      <c r="M522" s="44"/>
      <c r="N522" s="46"/>
      <c r="O522" s="37">
        <v>95000</v>
      </c>
      <c r="P522" s="41" t="s">
        <v>618</v>
      </c>
      <c r="Q522" s="35">
        <v>95000</v>
      </c>
      <c r="R522" s="47">
        <v>95000</v>
      </c>
      <c r="S522" s="47"/>
      <c r="T522" s="47"/>
      <c r="U522" s="47"/>
      <c r="V522" s="47"/>
      <c r="W522" s="47"/>
      <c r="X522" s="47"/>
      <c r="Y522" s="47"/>
      <c r="Z522" s="46"/>
      <c r="AA522" s="48" t="s">
        <v>528</v>
      </c>
      <c r="AB522" s="49">
        <v>44385</v>
      </c>
      <c r="AC522" s="40"/>
      <c r="AD522" s="50"/>
    </row>
    <row r="523" spans="1:30" ht="15.95" customHeight="1" x14ac:dyDescent="0.25">
      <c r="A523" s="28">
        <v>515</v>
      </c>
      <c r="B523" s="28" t="s">
        <v>40</v>
      </c>
      <c r="C523" s="29" t="s">
        <v>41</v>
      </c>
      <c r="D523" s="41" t="s">
        <v>619</v>
      </c>
      <c r="E523" s="42">
        <v>44308</v>
      </c>
      <c r="F523" s="43">
        <v>44323</v>
      </c>
      <c r="G523" s="32">
        <v>95000</v>
      </c>
      <c r="H523" s="33"/>
      <c r="I523" s="33"/>
      <c r="J523" s="44"/>
      <c r="K523" s="45"/>
      <c r="L523" s="33"/>
      <c r="M523" s="44"/>
      <c r="N523" s="46"/>
      <c r="O523" s="37">
        <v>95000</v>
      </c>
      <c r="P523" s="41" t="s">
        <v>619</v>
      </c>
      <c r="Q523" s="35">
        <v>95000</v>
      </c>
      <c r="R523" s="47">
        <v>95000</v>
      </c>
      <c r="S523" s="47"/>
      <c r="T523" s="47"/>
      <c r="U523" s="47"/>
      <c r="V523" s="47"/>
      <c r="W523" s="47"/>
      <c r="X523" s="47"/>
      <c r="Y523" s="47"/>
      <c r="Z523" s="46"/>
      <c r="AA523" s="48" t="s">
        <v>528</v>
      </c>
      <c r="AB523" s="49">
        <v>44385</v>
      </c>
      <c r="AC523" s="40"/>
      <c r="AD523" s="50"/>
    </row>
    <row r="524" spans="1:30" ht="15.95" customHeight="1" x14ac:dyDescent="0.25">
      <c r="A524" s="28">
        <v>516</v>
      </c>
      <c r="B524" s="28" t="s">
        <v>40</v>
      </c>
      <c r="C524" s="29" t="s">
        <v>41</v>
      </c>
      <c r="D524" s="41" t="s">
        <v>620</v>
      </c>
      <c r="E524" s="42">
        <v>44308</v>
      </c>
      <c r="F524" s="43">
        <v>44323</v>
      </c>
      <c r="G524" s="32">
        <v>95000</v>
      </c>
      <c r="H524" s="33"/>
      <c r="I524" s="33"/>
      <c r="J524" s="44"/>
      <c r="K524" s="45"/>
      <c r="L524" s="33"/>
      <c r="M524" s="44"/>
      <c r="N524" s="46"/>
      <c r="O524" s="37">
        <v>95000</v>
      </c>
      <c r="P524" s="41" t="s">
        <v>620</v>
      </c>
      <c r="Q524" s="35">
        <v>95000</v>
      </c>
      <c r="R524" s="47">
        <v>95000</v>
      </c>
      <c r="S524" s="47"/>
      <c r="T524" s="47"/>
      <c r="U524" s="47"/>
      <c r="V524" s="47"/>
      <c r="W524" s="47"/>
      <c r="X524" s="47"/>
      <c r="Y524" s="47"/>
      <c r="Z524" s="46"/>
      <c r="AA524" s="48" t="s">
        <v>528</v>
      </c>
      <c r="AB524" s="49">
        <v>44385</v>
      </c>
      <c r="AC524" s="40"/>
      <c r="AD524" s="50"/>
    </row>
    <row r="525" spans="1:30" ht="15.95" customHeight="1" x14ac:dyDescent="0.25">
      <c r="A525" s="28">
        <v>517</v>
      </c>
      <c r="B525" s="28" t="s">
        <v>40</v>
      </c>
      <c r="C525" s="29" t="s">
        <v>41</v>
      </c>
      <c r="D525" s="41" t="s">
        <v>621</v>
      </c>
      <c r="E525" s="42">
        <v>44309</v>
      </c>
      <c r="F525" s="43">
        <v>44323</v>
      </c>
      <c r="G525" s="32">
        <v>95000</v>
      </c>
      <c r="H525" s="33"/>
      <c r="I525" s="33"/>
      <c r="J525" s="44"/>
      <c r="K525" s="45"/>
      <c r="L525" s="33"/>
      <c r="M525" s="44"/>
      <c r="N525" s="46"/>
      <c r="O525" s="37">
        <v>95000</v>
      </c>
      <c r="P525" s="41" t="s">
        <v>621</v>
      </c>
      <c r="Q525" s="35">
        <v>95000</v>
      </c>
      <c r="R525" s="47">
        <v>95000</v>
      </c>
      <c r="S525" s="47"/>
      <c r="T525" s="47"/>
      <c r="U525" s="47"/>
      <c r="V525" s="47"/>
      <c r="W525" s="47"/>
      <c r="X525" s="47"/>
      <c r="Y525" s="47"/>
      <c r="Z525" s="46"/>
      <c r="AA525" s="48" t="s">
        <v>528</v>
      </c>
      <c r="AB525" s="49">
        <v>44385</v>
      </c>
      <c r="AC525" s="40"/>
      <c r="AD525" s="50"/>
    </row>
    <row r="526" spans="1:30" ht="15.95" customHeight="1" x14ac:dyDescent="0.25">
      <c r="A526" s="28">
        <v>518</v>
      </c>
      <c r="B526" s="28" t="s">
        <v>40</v>
      </c>
      <c r="C526" s="29" t="s">
        <v>41</v>
      </c>
      <c r="D526" s="41" t="s">
        <v>622</v>
      </c>
      <c r="E526" s="42">
        <v>44313</v>
      </c>
      <c r="F526" s="43">
        <v>44323</v>
      </c>
      <c r="G526" s="32">
        <v>95000</v>
      </c>
      <c r="H526" s="33"/>
      <c r="I526" s="33"/>
      <c r="J526" s="44"/>
      <c r="K526" s="45"/>
      <c r="L526" s="33"/>
      <c r="M526" s="44"/>
      <c r="N526" s="46"/>
      <c r="O526" s="37">
        <v>95000</v>
      </c>
      <c r="P526" s="41" t="s">
        <v>622</v>
      </c>
      <c r="Q526" s="35">
        <v>95000</v>
      </c>
      <c r="R526" s="47">
        <v>95000</v>
      </c>
      <c r="S526" s="47"/>
      <c r="T526" s="47"/>
      <c r="U526" s="47"/>
      <c r="V526" s="47"/>
      <c r="W526" s="47"/>
      <c r="X526" s="47"/>
      <c r="Y526" s="47"/>
      <c r="Z526" s="46"/>
      <c r="AA526" s="48" t="s">
        <v>528</v>
      </c>
      <c r="AB526" s="49">
        <v>44385</v>
      </c>
      <c r="AC526" s="40"/>
      <c r="AD526" s="50"/>
    </row>
    <row r="527" spans="1:30" ht="15.95" customHeight="1" x14ac:dyDescent="0.25">
      <c r="A527" s="28">
        <v>519</v>
      </c>
      <c r="B527" s="28" t="s">
        <v>40</v>
      </c>
      <c r="C527" s="29" t="s">
        <v>41</v>
      </c>
      <c r="D527" s="41" t="s">
        <v>623</v>
      </c>
      <c r="E527" s="42">
        <v>44314</v>
      </c>
      <c r="F527" s="43">
        <v>44323</v>
      </c>
      <c r="G527" s="32">
        <v>95000</v>
      </c>
      <c r="H527" s="33"/>
      <c r="I527" s="33"/>
      <c r="J527" s="44"/>
      <c r="K527" s="45"/>
      <c r="L527" s="33"/>
      <c r="M527" s="44"/>
      <c r="N527" s="46"/>
      <c r="O527" s="37">
        <v>95000</v>
      </c>
      <c r="P527" s="41" t="s">
        <v>623</v>
      </c>
      <c r="Q527" s="35">
        <v>95000</v>
      </c>
      <c r="R527" s="47">
        <v>95000</v>
      </c>
      <c r="S527" s="47"/>
      <c r="T527" s="47"/>
      <c r="U527" s="47"/>
      <c r="V527" s="47"/>
      <c r="W527" s="47"/>
      <c r="X527" s="47"/>
      <c r="Y527" s="47"/>
      <c r="Z527" s="46"/>
      <c r="AA527" s="48" t="s">
        <v>528</v>
      </c>
      <c r="AB527" s="49">
        <v>44385</v>
      </c>
      <c r="AC527" s="40"/>
      <c r="AD527" s="50"/>
    </row>
    <row r="528" spans="1:30" ht="15.95" customHeight="1" x14ac:dyDescent="0.25">
      <c r="A528" s="28">
        <v>520</v>
      </c>
      <c r="B528" s="28" t="s">
        <v>40</v>
      </c>
      <c r="C528" s="29" t="s">
        <v>41</v>
      </c>
      <c r="D528" s="41" t="s">
        <v>624</v>
      </c>
      <c r="E528" s="42">
        <v>44316</v>
      </c>
      <c r="F528" s="43">
        <v>44323</v>
      </c>
      <c r="G528" s="32">
        <v>95000</v>
      </c>
      <c r="H528" s="33"/>
      <c r="I528" s="33"/>
      <c r="J528" s="44"/>
      <c r="K528" s="45"/>
      <c r="L528" s="33"/>
      <c r="M528" s="44"/>
      <c r="N528" s="46"/>
      <c r="O528" s="37">
        <v>95000</v>
      </c>
      <c r="P528" s="41" t="s">
        <v>624</v>
      </c>
      <c r="Q528" s="35">
        <v>95000</v>
      </c>
      <c r="R528" s="47">
        <v>95000</v>
      </c>
      <c r="S528" s="47"/>
      <c r="T528" s="47"/>
      <c r="U528" s="47"/>
      <c r="V528" s="47"/>
      <c r="W528" s="47"/>
      <c r="X528" s="47"/>
      <c r="Y528" s="47"/>
      <c r="Z528" s="46"/>
      <c r="AA528" s="48" t="s">
        <v>528</v>
      </c>
      <c r="AB528" s="49">
        <v>44385</v>
      </c>
      <c r="AC528" s="28"/>
      <c r="AD528" s="50"/>
    </row>
    <row r="529" spans="1:30" ht="15.95" customHeight="1" x14ac:dyDescent="0.25">
      <c r="A529" s="28">
        <v>521</v>
      </c>
      <c r="B529" s="28" t="s">
        <v>40</v>
      </c>
      <c r="C529" s="29" t="s">
        <v>41</v>
      </c>
      <c r="D529" s="41" t="s">
        <v>625</v>
      </c>
      <c r="E529" s="42">
        <v>44392</v>
      </c>
      <c r="F529" s="43">
        <v>44414</v>
      </c>
      <c r="G529" s="32">
        <v>95000</v>
      </c>
      <c r="H529" s="33"/>
      <c r="I529" s="33"/>
      <c r="J529" s="44"/>
      <c r="K529" s="45"/>
      <c r="L529" s="33"/>
      <c r="M529" s="44"/>
      <c r="N529" s="46"/>
      <c r="O529" s="37">
        <v>95000</v>
      </c>
      <c r="P529" s="41" t="s">
        <v>625</v>
      </c>
      <c r="Q529" s="35">
        <v>95000</v>
      </c>
      <c r="R529" s="47">
        <v>95000</v>
      </c>
      <c r="S529" s="47"/>
      <c r="T529" s="47"/>
      <c r="U529" s="47"/>
      <c r="V529" s="47"/>
      <c r="W529" s="47"/>
      <c r="X529" s="47"/>
      <c r="Y529" s="47"/>
      <c r="Z529" s="46"/>
      <c r="AA529" s="48" t="s">
        <v>522</v>
      </c>
      <c r="AB529" s="49">
        <v>44449</v>
      </c>
      <c r="AC529" s="28"/>
      <c r="AD529" s="50"/>
    </row>
    <row r="530" spans="1:30" ht="15.95" customHeight="1" x14ac:dyDescent="0.25">
      <c r="A530" s="28">
        <v>522</v>
      </c>
      <c r="B530" s="28" t="s">
        <v>40</v>
      </c>
      <c r="C530" s="29" t="s">
        <v>41</v>
      </c>
      <c r="D530" s="41" t="s">
        <v>626</v>
      </c>
      <c r="E530" s="42">
        <v>44394</v>
      </c>
      <c r="F530" s="43">
        <v>44414</v>
      </c>
      <c r="G530" s="32">
        <v>95000</v>
      </c>
      <c r="H530" s="33"/>
      <c r="I530" s="33"/>
      <c r="J530" s="44"/>
      <c r="K530" s="45"/>
      <c r="L530" s="33"/>
      <c r="M530" s="44"/>
      <c r="N530" s="46"/>
      <c r="O530" s="37">
        <v>95000</v>
      </c>
      <c r="P530" s="41" t="s">
        <v>626</v>
      </c>
      <c r="Q530" s="35">
        <v>95000</v>
      </c>
      <c r="R530" s="47">
        <v>95000</v>
      </c>
      <c r="S530" s="47"/>
      <c r="T530" s="47"/>
      <c r="U530" s="47"/>
      <c r="V530" s="47"/>
      <c r="W530" s="47"/>
      <c r="X530" s="47"/>
      <c r="Y530" s="47"/>
      <c r="Z530" s="46"/>
      <c r="AA530" s="48" t="s">
        <v>522</v>
      </c>
      <c r="AB530" s="49">
        <v>44449</v>
      </c>
      <c r="AC530" s="28"/>
      <c r="AD530" s="50"/>
    </row>
    <row r="531" spans="1:30" ht="15.95" customHeight="1" x14ac:dyDescent="0.25">
      <c r="A531" s="28">
        <v>523</v>
      </c>
      <c r="B531" s="28" t="s">
        <v>40</v>
      </c>
      <c r="C531" s="29" t="s">
        <v>41</v>
      </c>
      <c r="D531" s="41" t="s">
        <v>627</v>
      </c>
      <c r="E531" s="42">
        <v>44399</v>
      </c>
      <c r="F531" s="43">
        <v>44414</v>
      </c>
      <c r="G531" s="32">
        <v>95000</v>
      </c>
      <c r="H531" s="33"/>
      <c r="I531" s="33"/>
      <c r="J531" s="44"/>
      <c r="K531" s="45"/>
      <c r="L531" s="33"/>
      <c r="M531" s="44"/>
      <c r="N531" s="46"/>
      <c r="O531" s="37">
        <v>95000</v>
      </c>
      <c r="P531" s="41" t="s">
        <v>627</v>
      </c>
      <c r="Q531" s="35">
        <v>95000</v>
      </c>
      <c r="R531" s="47">
        <v>95000</v>
      </c>
      <c r="S531" s="47"/>
      <c r="T531" s="47"/>
      <c r="U531" s="47"/>
      <c r="V531" s="47"/>
      <c r="W531" s="47"/>
      <c r="X531" s="47"/>
      <c r="Y531" s="47"/>
      <c r="Z531" s="46"/>
      <c r="AA531" s="48" t="s">
        <v>522</v>
      </c>
      <c r="AB531" s="49">
        <v>44449</v>
      </c>
      <c r="AC531" s="28"/>
      <c r="AD531" s="50"/>
    </row>
    <row r="532" spans="1:30" ht="15.95" customHeight="1" x14ac:dyDescent="0.25">
      <c r="A532" s="28">
        <v>524</v>
      </c>
      <c r="B532" s="28" t="s">
        <v>40</v>
      </c>
      <c r="C532" s="29" t="s">
        <v>41</v>
      </c>
      <c r="D532" s="41" t="s">
        <v>628</v>
      </c>
      <c r="E532" s="42">
        <v>44401</v>
      </c>
      <c r="F532" s="43">
        <v>44414</v>
      </c>
      <c r="G532" s="32">
        <v>95000</v>
      </c>
      <c r="H532" s="33"/>
      <c r="I532" s="33"/>
      <c r="J532" s="44"/>
      <c r="K532" s="45"/>
      <c r="L532" s="33"/>
      <c r="M532" s="44"/>
      <c r="N532" s="46"/>
      <c r="O532" s="37">
        <v>95000</v>
      </c>
      <c r="P532" s="41" t="s">
        <v>628</v>
      </c>
      <c r="Q532" s="35">
        <v>95000</v>
      </c>
      <c r="R532" s="47">
        <v>95000</v>
      </c>
      <c r="S532" s="47"/>
      <c r="T532" s="47"/>
      <c r="U532" s="47"/>
      <c r="V532" s="47"/>
      <c r="W532" s="47"/>
      <c r="X532" s="47"/>
      <c r="Y532" s="47"/>
      <c r="Z532" s="46"/>
      <c r="AA532" s="48" t="s">
        <v>522</v>
      </c>
      <c r="AB532" s="49">
        <v>44449</v>
      </c>
      <c r="AC532" s="28"/>
      <c r="AD532" s="50"/>
    </row>
    <row r="533" spans="1:30" ht="15.95" customHeight="1" x14ac:dyDescent="0.25">
      <c r="A533" s="28">
        <v>525</v>
      </c>
      <c r="B533" s="28" t="s">
        <v>40</v>
      </c>
      <c r="C533" s="29" t="s">
        <v>41</v>
      </c>
      <c r="D533" s="41" t="s">
        <v>629</v>
      </c>
      <c r="E533" s="42">
        <v>44404</v>
      </c>
      <c r="F533" s="43">
        <v>44414</v>
      </c>
      <c r="G533" s="32">
        <v>95000</v>
      </c>
      <c r="H533" s="33"/>
      <c r="I533" s="33"/>
      <c r="J533" s="44"/>
      <c r="K533" s="45"/>
      <c r="L533" s="33"/>
      <c r="M533" s="44"/>
      <c r="N533" s="46"/>
      <c r="O533" s="37">
        <v>95000</v>
      </c>
      <c r="P533" s="41" t="s">
        <v>629</v>
      </c>
      <c r="Q533" s="35">
        <v>95000</v>
      </c>
      <c r="R533" s="47">
        <v>95000</v>
      </c>
      <c r="S533" s="47"/>
      <c r="T533" s="47"/>
      <c r="U533" s="47"/>
      <c r="V533" s="47"/>
      <c r="W533" s="47"/>
      <c r="X533" s="47"/>
      <c r="Y533" s="47"/>
      <c r="Z533" s="46"/>
      <c r="AA533" s="48" t="s">
        <v>522</v>
      </c>
      <c r="AB533" s="49">
        <v>44449</v>
      </c>
      <c r="AC533" s="28"/>
      <c r="AD533" s="50"/>
    </row>
    <row r="534" spans="1:30" ht="15.95" customHeight="1" x14ac:dyDescent="0.25">
      <c r="A534" s="28">
        <v>526</v>
      </c>
      <c r="B534" s="28" t="s">
        <v>40</v>
      </c>
      <c r="C534" s="29" t="s">
        <v>41</v>
      </c>
      <c r="D534" s="41" t="s">
        <v>630</v>
      </c>
      <c r="E534" s="42">
        <v>44477</v>
      </c>
      <c r="F534" s="43">
        <v>44503</v>
      </c>
      <c r="G534" s="32">
        <v>95000</v>
      </c>
      <c r="H534" s="33"/>
      <c r="I534" s="33"/>
      <c r="J534" s="44"/>
      <c r="K534" s="45"/>
      <c r="L534" s="33"/>
      <c r="M534" s="44"/>
      <c r="N534" s="46"/>
      <c r="O534" s="37">
        <v>95000</v>
      </c>
      <c r="P534" s="41" t="s">
        <v>630</v>
      </c>
      <c r="Q534" s="35">
        <v>95000</v>
      </c>
      <c r="R534" s="47">
        <v>95000</v>
      </c>
      <c r="S534" s="47"/>
      <c r="T534" s="47"/>
      <c r="U534" s="47"/>
      <c r="V534" s="47"/>
      <c r="W534" s="47"/>
      <c r="X534" s="47"/>
      <c r="Y534" s="47"/>
      <c r="Z534" s="46"/>
      <c r="AA534" s="48" t="s">
        <v>565</v>
      </c>
      <c r="AB534" s="49">
        <v>44580</v>
      </c>
      <c r="AC534" s="28"/>
      <c r="AD534" s="50"/>
    </row>
    <row r="535" spans="1:30" ht="15.95" customHeight="1" x14ac:dyDescent="0.25">
      <c r="A535" s="28">
        <v>527</v>
      </c>
      <c r="B535" s="28" t="s">
        <v>40</v>
      </c>
      <c r="C535" s="29" t="s">
        <v>41</v>
      </c>
      <c r="D535" s="41" t="s">
        <v>631</v>
      </c>
      <c r="E535" s="42">
        <v>44491</v>
      </c>
      <c r="F535" s="43">
        <v>44503</v>
      </c>
      <c r="G535" s="32">
        <v>95000</v>
      </c>
      <c r="H535" s="33"/>
      <c r="I535" s="33"/>
      <c r="J535" s="44"/>
      <c r="K535" s="45"/>
      <c r="L535" s="33"/>
      <c r="M535" s="44"/>
      <c r="N535" s="46"/>
      <c r="O535" s="37">
        <v>95000</v>
      </c>
      <c r="P535" s="41" t="s">
        <v>631</v>
      </c>
      <c r="Q535" s="35">
        <v>95000</v>
      </c>
      <c r="R535" s="47">
        <v>95000</v>
      </c>
      <c r="S535" s="47"/>
      <c r="T535" s="47"/>
      <c r="U535" s="47"/>
      <c r="V535" s="47"/>
      <c r="W535" s="47"/>
      <c r="X535" s="47"/>
      <c r="Y535" s="47"/>
      <c r="Z535" s="46"/>
      <c r="AA535" s="48" t="s">
        <v>565</v>
      </c>
      <c r="AB535" s="49">
        <v>44580</v>
      </c>
      <c r="AC535" s="28"/>
      <c r="AD535" s="50"/>
    </row>
    <row r="536" spans="1:30" ht="15.95" customHeight="1" x14ac:dyDescent="0.25">
      <c r="A536" s="28">
        <v>528</v>
      </c>
      <c r="B536" s="28" t="s">
        <v>40</v>
      </c>
      <c r="C536" s="29" t="s">
        <v>41</v>
      </c>
      <c r="D536" s="41" t="s">
        <v>632</v>
      </c>
      <c r="E536" s="42">
        <v>44491</v>
      </c>
      <c r="F536" s="43">
        <v>44503</v>
      </c>
      <c r="G536" s="32">
        <v>95000</v>
      </c>
      <c r="H536" s="33"/>
      <c r="I536" s="33"/>
      <c r="J536" s="44"/>
      <c r="K536" s="45"/>
      <c r="L536" s="33"/>
      <c r="M536" s="44"/>
      <c r="N536" s="46"/>
      <c r="O536" s="37">
        <v>95000</v>
      </c>
      <c r="P536" s="41" t="s">
        <v>632</v>
      </c>
      <c r="Q536" s="35">
        <v>95000</v>
      </c>
      <c r="R536" s="47">
        <v>95000</v>
      </c>
      <c r="S536" s="47"/>
      <c r="T536" s="47"/>
      <c r="U536" s="47"/>
      <c r="V536" s="47"/>
      <c r="W536" s="47"/>
      <c r="X536" s="47"/>
      <c r="Y536" s="47"/>
      <c r="Z536" s="46"/>
      <c r="AA536" s="48" t="s">
        <v>565</v>
      </c>
      <c r="AB536" s="49">
        <v>44580</v>
      </c>
      <c r="AC536" s="28"/>
      <c r="AD536" s="50"/>
    </row>
    <row r="537" spans="1:30" ht="15.95" customHeight="1" x14ac:dyDescent="0.25">
      <c r="A537" s="28">
        <v>529</v>
      </c>
      <c r="B537" s="28" t="s">
        <v>40</v>
      </c>
      <c r="C537" s="29" t="s">
        <v>41</v>
      </c>
      <c r="D537" s="41" t="s">
        <v>633</v>
      </c>
      <c r="E537" s="42">
        <v>44117</v>
      </c>
      <c r="F537" s="43">
        <v>44166</v>
      </c>
      <c r="G537" s="32">
        <v>95000</v>
      </c>
      <c r="H537" s="33"/>
      <c r="I537" s="33"/>
      <c r="J537" s="44"/>
      <c r="K537" s="45"/>
      <c r="L537" s="33"/>
      <c r="M537" s="44"/>
      <c r="N537" s="46"/>
      <c r="O537" s="37">
        <v>95000</v>
      </c>
      <c r="P537" s="41" t="s">
        <v>633</v>
      </c>
      <c r="Q537" s="35">
        <v>95000</v>
      </c>
      <c r="R537" s="47">
        <v>95000</v>
      </c>
      <c r="S537" s="47"/>
      <c r="T537" s="47"/>
      <c r="U537" s="47"/>
      <c r="V537" s="47"/>
      <c r="W537" s="47"/>
      <c r="X537" s="47"/>
      <c r="Y537" s="47"/>
      <c r="Z537" s="46"/>
      <c r="AA537" s="48" t="s">
        <v>568</v>
      </c>
      <c r="AB537" s="49">
        <v>44232</v>
      </c>
      <c r="AC537" s="28"/>
      <c r="AD537" s="50"/>
    </row>
    <row r="538" spans="1:30" ht="15.95" customHeight="1" x14ac:dyDescent="0.25">
      <c r="A538" s="28">
        <v>530</v>
      </c>
      <c r="B538" s="28" t="s">
        <v>40</v>
      </c>
      <c r="C538" s="29" t="s">
        <v>41</v>
      </c>
      <c r="D538" s="41" t="s">
        <v>634</v>
      </c>
      <c r="E538" s="42">
        <v>44120</v>
      </c>
      <c r="F538" s="43">
        <v>44166</v>
      </c>
      <c r="G538" s="32">
        <v>95000</v>
      </c>
      <c r="H538" s="33"/>
      <c r="I538" s="33"/>
      <c r="J538" s="44"/>
      <c r="K538" s="45"/>
      <c r="L538" s="33"/>
      <c r="M538" s="44"/>
      <c r="N538" s="46"/>
      <c r="O538" s="37">
        <v>95000</v>
      </c>
      <c r="P538" s="41" t="s">
        <v>634</v>
      </c>
      <c r="Q538" s="35">
        <v>95000</v>
      </c>
      <c r="R538" s="47">
        <v>95000</v>
      </c>
      <c r="S538" s="47"/>
      <c r="T538" s="47"/>
      <c r="U538" s="47"/>
      <c r="V538" s="47"/>
      <c r="W538" s="47"/>
      <c r="X538" s="47"/>
      <c r="Y538" s="47"/>
      <c r="Z538" s="46"/>
      <c r="AA538" s="48" t="s">
        <v>568</v>
      </c>
      <c r="AB538" s="49">
        <v>44232</v>
      </c>
      <c r="AC538" s="28"/>
      <c r="AD538" s="50"/>
    </row>
    <row r="539" spans="1:30" ht="15.95" customHeight="1" x14ac:dyDescent="0.25">
      <c r="A539" s="28">
        <v>531</v>
      </c>
      <c r="B539" s="28" t="s">
        <v>40</v>
      </c>
      <c r="C539" s="29" t="s">
        <v>41</v>
      </c>
      <c r="D539" s="41" t="s">
        <v>635</v>
      </c>
      <c r="E539" s="42">
        <v>44123</v>
      </c>
      <c r="F539" s="43">
        <v>44166</v>
      </c>
      <c r="G539" s="32">
        <v>95000</v>
      </c>
      <c r="H539" s="33"/>
      <c r="I539" s="33"/>
      <c r="J539" s="44"/>
      <c r="K539" s="45"/>
      <c r="L539" s="33"/>
      <c r="M539" s="44"/>
      <c r="N539" s="46"/>
      <c r="O539" s="37">
        <v>95000</v>
      </c>
      <c r="P539" s="41" t="s">
        <v>635</v>
      </c>
      <c r="Q539" s="35">
        <v>95000</v>
      </c>
      <c r="R539" s="47">
        <v>95000</v>
      </c>
      <c r="S539" s="47"/>
      <c r="T539" s="47"/>
      <c r="U539" s="47"/>
      <c r="V539" s="47"/>
      <c r="W539" s="47"/>
      <c r="X539" s="47"/>
      <c r="Y539" s="47"/>
      <c r="Z539" s="46"/>
      <c r="AA539" s="48" t="s">
        <v>568</v>
      </c>
      <c r="AB539" s="49">
        <v>44232</v>
      </c>
      <c r="AC539" s="28"/>
      <c r="AD539" s="50"/>
    </row>
    <row r="540" spans="1:30" ht="15.95" customHeight="1" x14ac:dyDescent="0.25">
      <c r="A540" s="28">
        <v>532</v>
      </c>
      <c r="B540" s="28" t="s">
        <v>40</v>
      </c>
      <c r="C540" s="29" t="s">
        <v>41</v>
      </c>
      <c r="D540" s="41" t="s">
        <v>636</v>
      </c>
      <c r="E540" s="42">
        <v>44123</v>
      </c>
      <c r="F540" s="43">
        <v>44166</v>
      </c>
      <c r="G540" s="32">
        <v>95000</v>
      </c>
      <c r="H540" s="33"/>
      <c r="I540" s="33"/>
      <c r="J540" s="44"/>
      <c r="K540" s="45"/>
      <c r="L540" s="33"/>
      <c r="M540" s="44"/>
      <c r="N540" s="46"/>
      <c r="O540" s="37">
        <v>95000</v>
      </c>
      <c r="P540" s="41" t="s">
        <v>636</v>
      </c>
      <c r="Q540" s="35">
        <v>95000</v>
      </c>
      <c r="R540" s="47">
        <v>95000</v>
      </c>
      <c r="S540" s="47"/>
      <c r="T540" s="47"/>
      <c r="U540" s="47"/>
      <c r="V540" s="47"/>
      <c r="W540" s="47"/>
      <c r="X540" s="47"/>
      <c r="Y540" s="47"/>
      <c r="Z540" s="46"/>
      <c r="AA540" s="48" t="s">
        <v>568</v>
      </c>
      <c r="AB540" s="49">
        <v>44232</v>
      </c>
      <c r="AC540" s="28"/>
      <c r="AD540" s="50"/>
    </row>
    <row r="541" spans="1:30" ht="15.95" customHeight="1" x14ac:dyDescent="0.25">
      <c r="A541" s="28">
        <v>533</v>
      </c>
      <c r="B541" s="28" t="s">
        <v>40</v>
      </c>
      <c r="C541" s="29" t="s">
        <v>41</v>
      </c>
      <c r="D541" s="41" t="s">
        <v>637</v>
      </c>
      <c r="E541" s="42">
        <v>44126</v>
      </c>
      <c r="F541" s="43">
        <v>44166</v>
      </c>
      <c r="G541" s="32">
        <v>95000</v>
      </c>
      <c r="H541" s="33"/>
      <c r="I541" s="33"/>
      <c r="J541" s="44"/>
      <c r="K541" s="45"/>
      <c r="L541" s="33"/>
      <c r="M541" s="44"/>
      <c r="N541" s="46"/>
      <c r="O541" s="37">
        <v>95000</v>
      </c>
      <c r="P541" s="41" t="s">
        <v>637</v>
      </c>
      <c r="Q541" s="35">
        <v>95000</v>
      </c>
      <c r="R541" s="47">
        <v>95000</v>
      </c>
      <c r="S541" s="47"/>
      <c r="T541" s="47"/>
      <c r="U541" s="47"/>
      <c r="V541" s="47"/>
      <c r="W541" s="47"/>
      <c r="X541" s="47"/>
      <c r="Y541" s="47"/>
      <c r="Z541" s="46"/>
      <c r="AA541" s="48" t="s">
        <v>568</v>
      </c>
      <c r="AB541" s="49">
        <v>44232</v>
      </c>
      <c r="AC541" s="28"/>
      <c r="AD541" s="50"/>
    </row>
    <row r="542" spans="1:30" ht="15.95" customHeight="1" x14ac:dyDescent="0.25">
      <c r="A542" s="28">
        <v>534</v>
      </c>
      <c r="B542" s="28" t="s">
        <v>40</v>
      </c>
      <c r="C542" s="29" t="s">
        <v>41</v>
      </c>
      <c r="D542" s="41" t="s">
        <v>638</v>
      </c>
      <c r="E542" s="42">
        <v>44160</v>
      </c>
      <c r="F542" s="43">
        <v>44256</v>
      </c>
      <c r="G542" s="32">
        <v>95000</v>
      </c>
      <c r="H542" s="33"/>
      <c r="I542" s="33"/>
      <c r="J542" s="44"/>
      <c r="K542" s="45"/>
      <c r="L542" s="33"/>
      <c r="M542" s="44"/>
      <c r="N542" s="46"/>
      <c r="O542" s="37">
        <v>95000</v>
      </c>
      <c r="P542" s="41" t="s">
        <v>638</v>
      </c>
      <c r="Q542" s="35">
        <v>95000</v>
      </c>
      <c r="R542" s="47">
        <v>95000</v>
      </c>
      <c r="S542" s="47"/>
      <c r="T542" s="47"/>
      <c r="U542" s="47"/>
      <c r="V542" s="47"/>
      <c r="W542" s="47"/>
      <c r="X542" s="47"/>
      <c r="Y542" s="47"/>
      <c r="Z542" s="46"/>
      <c r="AA542" s="48" t="s">
        <v>571</v>
      </c>
      <c r="AB542" s="49">
        <v>44323</v>
      </c>
      <c r="AC542" s="28"/>
      <c r="AD542" s="50"/>
    </row>
    <row r="543" spans="1:30" ht="15.95" customHeight="1" x14ac:dyDescent="0.25">
      <c r="A543" s="28">
        <v>535</v>
      </c>
      <c r="B543" s="28" t="s">
        <v>40</v>
      </c>
      <c r="C543" s="29" t="s">
        <v>41</v>
      </c>
      <c r="D543" s="41" t="s">
        <v>639</v>
      </c>
      <c r="E543" s="42">
        <v>44189</v>
      </c>
      <c r="F543" s="43">
        <v>44257</v>
      </c>
      <c r="G543" s="32">
        <v>95000</v>
      </c>
      <c r="H543" s="33"/>
      <c r="I543" s="33"/>
      <c r="J543" s="44"/>
      <c r="K543" s="45"/>
      <c r="L543" s="33"/>
      <c r="M543" s="44"/>
      <c r="N543" s="46"/>
      <c r="O543" s="37">
        <v>95000</v>
      </c>
      <c r="P543" s="41" t="s">
        <v>639</v>
      </c>
      <c r="Q543" s="35">
        <v>95000</v>
      </c>
      <c r="R543" s="47">
        <v>95000</v>
      </c>
      <c r="S543" s="47"/>
      <c r="T543" s="47"/>
      <c r="U543" s="47"/>
      <c r="V543" s="47"/>
      <c r="W543" s="47"/>
      <c r="X543" s="47"/>
      <c r="Y543" s="47"/>
      <c r="Z543" s="46"/>
      <c r="AA543" s="48" t="s">
        <v>571</v>
      </c>
      <c r="AB543" s="49">
        <v>44323</v>
      </c>
      <c r="AC543" s="28"/>
      <c r="AD543" s="50"/>
    </row>
    <row r="544" spans="1:30" ht="15.95" customHeight="1" x14ac:dyDescent="0.25">
      <c r="A544" s="28">
        <v>536</v>
      </c>
      <c r="B544" s="28" t="s">
        <v>40</v>
      </c>
      <c r="C544" s="29" t="s">
        <v>41</v>
      </c>
      <c r="D544" s="41" t="s">
        <v>640</v>
      </c>
      <c r="E544" s="42">
        <v>44211</v>
      </c>
      <c r="F544" s="43">
        <v>44257</v>
      </c>
      <c r="G544" s="32">
        <v>95000</v>
      </c>
      <c r="H544" s="33"/>
      <c r="I544" s="33"/>
      <c r="J544" s="44"/>
      <c r="K544" s="45"/>
      <c r="L544" s="33"/>
      <c r="M544" s="44"/>
      <c r="N544" s="46"/>
      <c r="O544" s="37">
        <v>95000</v>
      </c>
      <c r="P544" s="41" t="s">
        <v>640</v>
      </c>
      <c r="Q544" s="35">
        <v>95000</v>
      </c>
      <c r="R544" s="47">
        <v>95000</v>
      </c>
      <c r="S544" s="47"/>
      <c r="T544" s="47"/>
      <c r="U544" s="47"/>
      <c r="V544" s="47"/>
      <c r="W544" s="47"/>
      <c r="X544" s="47"/>
      <c r="Y544" s="47"/>
      <c r="Z544" s="46"/>
      <c r="AA544" s="48" t="s">
        <v>571</v>
      </c>
      <c r="AB544" s="49">
        <v>44323</v>
      </c>
      <c r="AC544" s="28"/>
      <c r="AD544" s="50"/>
    </row>
    <row r="545" spans="1:30" ht="15.95" customHeight="1" x14ac:dyDescent="0.25">
      <c r="A545" s="28">
        <v>537</v>
      </c>
      <c r="B545" s="28" t="s">
        <v>40</v>
      </c>
      <c r="C545" s="29" t="s">
        <v>41</v>
      </c>
      <c r="D545" s="41" t="s">
        <v>641</v>
      </c>
      <c r="E545" s="42">
        <v>44231</v>
      </c>
      <c r="F545" s="43">
        <v>44257</v>
      </c>
      <c r="G545" s="32">
        <v>95000</v>
      </c>
      <c r="H545" s="33"/>
      <c r="I545" s="33"/>
      <c r="J545" s="44"/>
      <c r="K545" s="45"/>
      <c r="L545" s="33"/>
      <c r="M545" s="44"/>
      <c r="N545" s="46"/>
      <c r="O545" s="37">
        <v>95000</v>
      </c>
      <c r="P545" s="41" t="s">
        <v>641</v>
      </c>
      <c r="Q545" s="35">
        <v>95000</v>
      </c>
      <c r="R545" s="47">
        <v>95000</v>
      </c>
      <c r="S545" s="47"/>
      <c r="T545" s="47"/>
      <c r="U545" s="47"/>
      <c r="V545" s="47"/>
      <c r="W545" s="47"/>
      <c r="X545" s="47"/>
      <c r="Y545" s="47"/>
      <c r="Z545" s="46"/>
      <c r="AA545" s="48" t="s">
        <v>571</v>
      </c>
      <c r="AB545" s="49">
        <v>44323</v>
      </c>
      <c r="AC545" s="28"/>
      <c r="AD545" s="50"/>
    </row>
    <row r="546" spans="1:30" ht="15.95" customHeight="1" x14ac:dyDescent="0.25">
      <c r="A546" s="28">
        <v>538</v>
      </c>
      <c r="B546" s="28" t="s">
        <v>40</v>
      </c>
      <c r="C546" s="29" t="s">
        <v>41</v>
      </c>
      <c r="D546" s="41" t="s">
        <v>642</v>
      </c>
      <c r="E546" s="42">
        <v>44242</v>
      </c>
      <c r="F546" s="43">
        <v>44257</v>
      </c>
      <c r="G546" s="32">
        <v>95000</v>
      </c>
      <c r="H546" s="33"/>
      <c r="I546" s="33"/>
      <c r="J546" s="44"/>
      <c r="K546" s="45"/>
      <c r="L546" s="33"/>
      <c r="M546" s="44"/>
      <c r="N546" s="46"/>
      <c r="O546" s="37">
        <v>95000</v>
      </c>
      <c r="P546" s="41" t="s">
        <v>642</v>
      </c>
      <c r="Q546" s="35">
        <v>95000</v>
      </c>
      <c r="R546" s="47">
        <v>95000</v>
      </c>
      <c r="S546" s="47"/>
      <c r="T546" s="47"/>
      <c r="U546" s="47"/>
      <c r="V546" s="47"/>
      <c r="W546" s="47"/>
      <c r="X546" s="47"/>
      <c r="Y546" s="47"/>
      <c r="Z546" s="46"/>
      <c r="AA546" s="48" t="s">
        <v>571</v>
      </c>
      <c r="AB546" s="49">
        <v>44323</v>
      </c>
      <c r="AC546" s="28"/>
      <c r="AD546" s="50"/>
    </row>
    <row r="547" spans="1:30" ht="15.95" customHeight="1" x14ac:dyDescent="0.25">
      <c r="A547" s="28">
        <v>539</v>
      </c>
      <c r="B547" s="28" t="s">
        <v>40</v>
      </c>
      <c r="C547" s="29" t="s">
        <v>41</v>
      </c>
      <c r="D547" s="41" t="s">
        <v>643</v>
      </c>
      <c r="E547" s="42">
        <v>44246</v>
      </c>
      <c r="F547" s="43">
        <v>44257</v>
      </c>
      <c r="G547" s="32">
        <v>95000</v>
      </c>
      <c r="H547" s="33"/>
      <c r="I547" s="33"/>
      <c r="J547" s="44"/>
      <c r="K547" s="45"/>
      <c r="L547" s="33"/>
      <c r="M547" s="44"/>
      <c r="N547" s="46"/>
      <c r="O547" s="37">
        <v>95000</v>
      </c>
      <c r="P547" s="41" t="s">
        <v>643</v>
      </c>
      <c r="Q547" s="35">
        <v>95000</v>
      </c>
      <c r="R547" s="47">
        <v>95000</v>
      </c>
      <c r="S547" s="47"/>
      <c r="T547" s="47"/>
      <c r="U547" s="47"/>
      <c r="V547" s="47"/>
      <c r="W547" s="47"/>
      <c r="X547" s="47"/>
      <c r="Y547" s="47"/>
      <c r="Z547" s="46"/>
      <c r="AA547" s="48" t="s">
        <v>571</v>
      </c>
      <c r="AB547" s="49">
        <v>44323</v>
      </c>
      <c r="AC547" s="28"/>
      <c r="AD547" s="50"/>
    </row>
    <row r="548" spans="1:30" ht="15.95" customHeight="1" x14ac:dyDescent="0.25">
      <c r="A548" s="28">
        <v>540</v>
      </c>
      <c r="B548" s="28" t="s">
        <v>40</v>
      </c>
      <c r="C548" s="29" t="s">
        <v>41</v>
      </c>
      <c r="D548" s="41" t="s">
        <v>644</v>
      </c>
      <c r="E548" s="42">
        <v>44252</v>
      </c>
      <c r="F548" s="43">
        <v>44256</v>
      </c>
      <c r="G548" s="32">
        <v>95000</v>
      </c>
      <c r="H548" s="33"/>
      <c r="I548" s="33"/>
      <c r="J548" s="44"/>
      <c r="K548" s="45"/>
      <c r="L548" s="33"/>
      <c r="M548" s="44"/>
      <c r="N548" s="46"/>
      <c r="O548" s="37">
        <v>95000</v>
      </c>
      <c r="P548" s="41" t="s">
        <v>644</v>
      </c>
      <c r="Q548" s="35">
        <v>95000</v>
      </c>
      <c r="R548" s="47">
        <v>95000</v>
      </c>
      <c r="S548" s="47"/>
      <c r="T548" s="47"/>
      <c r="U548" s="47"/>
      <c r="V548" s="47"/>
      <c r="W548" s="47"/>
      <c r="X548" s="47"/>
      <c r="Y548" s="47"/>
      <c r="Z548" s="46"/>
      <c r="AA548" s="48" t="s">
        <v>571</v>
      </c>
      <c r="AB548" s="49">
        <v>44323</v>
      </c>
      <c r="AC548" s="28"/>
      <c r="AD548" s="50"/>
    </row>
    <row r="549" spans="1:30" ht="15.95" customHeight="1" x14ac:dyDescent="0.25">
      <c r="A549" s="28">
        <v>541</v>
      </c>
      <c r="B549" s="28" t="s">
        <v>40</v>
      </c>
      <c r="C549" s="29" t="s">
        <v>41</v>
      </c>
      <c r="D549" s="41" t="s">
        <v>645</v>
      </c>
      <c r="E549" s="42">
        <v>44286</v>
      </c>
      <c r="F549" s="43">
        <v>44323</v>
      </c>
      <c r="G549" s="32">
        <v>95000</v>
      </c>
      <c r="H549" s="33"/>
      <c r="I549" s="33"/>
      <c r="J549" s="44"/>
      <c r="K549" s="45"/>
      <c r="L549" s="33"/>
      <c r="M549" s="44"/>
      <c r="N549" s="46"/>
      <c r="O549" s="37">
        <v>95000</v>
      </c>
      <c r="P549" s="41" t="s">
        <v>645</v>
      </c>
      <c r="Q549" s="35">
        <v>95000</v>
      </c>
      <c r="R549" s="47">
        <v>95000</v>
      </c>
      <c r="S549" s="47"/>
      <c r="T549" s="47"/>
      <c r="U549" s="47"/>
      <c r="V549" s="47"/>
      <c r="W549" s="47"/>
      <c r="X549" s="47"/>
      <c r="Y549" s="47"/>
      <c r="Z549" s="46"/>
      <c r="AA549" s="48" t="s">
        <v>528</v>
      </c>
      <c r="AB549" s="49">
        <v>44385</v>
      </c>
      <c r="AC549" s="28"/>
      <c r="AD549" s="50"/>
    </row>
    <row r="550" spans="1:30" ht="15.95" customHeight="1" x14ac:dyDescent="0.25">
      <c r="A550" s="28">
        <v>542</v>
      </c>
      <c r="B550" s="28" t="s">
        <v>40</v>
      </c>
      <c r="C550" s="29" t="s">
        <v>41</v>
      </c>
      <c r="D550" s="41" t="s">
        <v>646</v>
      </c>
      <c r="E550" s="42">
        <v>44295</v>
      </c>
      <c r="F550" s="43">
        <v>44323</v>
      </c>
      <c r="G550" s="32">
        <v>95000</v>
      </c>
      <c r="H550" s="33"/>
      <c r="I550" s="33"/>
      <c r="J550" s="44"/>
      <c r="K550" s="45"/>
      <c r="L550" s="33"/>
      <c r="M550" s="44"/>
      <c r="N550" s="46"/>
      <c r="O550" s="37">
        <v>95000</v>
      </c>
      <c r="P550" s="41" t="s">
        <v>646</v>
      </c>
      <c r="Q550" s="35">
        <v>95000</v>
      </c>
      <c r="R550" s="47">
        <v>95000</v>
      </c>
      <c r="S550" s="47"/>
      <c r="T550" s="47"/>
      <c r="U550" s="47"/>
      <c r="V550" s="47"/>
      <c r="W550" s="47"/>
      <c r="X550" s="47"/>
      <c r="Y550" s="47"/>
      <c r="Z550" s="46"/>
      <c r="AA550" s="48" t="s">
        <v>528</v>
      </c>
      <c r="AB550" s="49">
        <v>44385</v>
      </c>
      <c r="AC550" s="28"/>
      <c r="AD550" s="50"/>
    </row>
    <row r="551" spans="1:30" ht="15.95" customHeight="1" x14ac:dyDescent="0.25">
      <c r="A551" s="28">
        <v>543</v>
      </c>
      <c r="B551" s="28" t="s">
        <v>40</v>
      </c>
      <c r="C551" s="29" t="s">
        <v>41</v>
      </c>
      <c r="D551" s="41" t="s">
        <v>647</v>
      </c>
      <c r="E551" s="42">
        <v>44392</v>
      </c>
      <c r="F551" s="43">
        <v>44414</v>
      </c>
      <c r="G551" s="32">
        <v>95000</v>
      </c>
      <c r="H551" s="33"/>
      <c r="I551" s="33"/>
      <c r="J551" s="44"/>
      <c r="K551" s="45"/>
      <c r="L551" s="33"/>
      <c r="M551" s="44"/>
      <c r="N551" s="46"/>
      <c r="O551" s="37">
        <v>95000</v>
      </c>
      <c r="P551" s="41" t="s">
        <v>647</v>
      </c>
      <c r="Q551" s="35">
        <v>95000</v>
      </c>
      <c r="R551" s="47">
        <v>95000</v>
      </c>
      <c r="S551" s="47"/>
      <c r="T551" s="47"/>
      <c r="U551" s="47"/>
      <c r="V551" s="47"/>
      <c r="W551" s="47"/>
      <c r="X551" s="47"/>
      <c r="Y551" s="47"/>
      <c r="Z551" s="46"/>
      <c r="AA551" s="48" t="s">
        <v>522</v>
      </c>
      <c r="AB551" s="49">
        <v>44449</v>
      </c>
      <c r="AC551" s="28"/>
      <c r="AD551" s="50"/>
    </row>
    <row r="552" spans="1:30" ht="15.95" customHeight="1" x14ac:dyDescent="0.25">
      <c r="A552" s="28">
        <v>544</v>
      </c>
      <c r="B552" s="28" t="s">
        <v>40</v>
      </c>
      <c r="C552" s="29" t="s">
        <v>41</v>
      </c>
      <c r="D552" s="41" t="s">
        <v>648</v>
      </c>
      <c r="E552" s="42">
        <v>44392</v>
      </c>
      <c r="F552" s="43">
        <v>44414</v>
      </c>
      <c r="G552" s="32">
        <v>95000</v>
      </c>
      <c r="H552" s="33"/>
      <c r="I552" s="33"/>
      <c r="J552" s="44"/>
      <c r="K552" s="45"/>
      <c r="L552" s="33"/>
      <c r="M552" s="44"/>
      <c r="N552" s="46"/>
      <c r="O552" s="37">
        <v>95000</v>
      </c>
      <c r="P552" s="41" t="s">
        <v>648</v>
      </c>
      <c r="Q552" s="35">
        <v>95000</v>
      </c>
      <c r="R552" s="47">
        <v>95000</v>
      </c>
      <c r="S552" s="47"/>
      <c r="T552" s="47"/>
      <c r="U552" s="47"/>
      <c r="V552" s="47"/>
      <c r="W552" s="47"/>
      <c r="X552" s="47"/>
      <c r="Y552" s="47"/>
      <c r="Z552" s="46"/>
      <c r="AA552" s="48" t="s">
        <v>522</v>
      </c>
      <c r="AB552" s="49">
        <v>44449</v>
      </c>
      <c r="AC552" s="28"/>
      <c r="AD552" s="50"/>
    </row>
    <row r="553" spans="1:30" ht="15.95" customHeight="1" x14ac:dyDescent="0.25">
      <c r="A553" s="28">
        <v>545</v>
      </c>
      <c r="B553" s="28" t="s">
        <v>40</v>
      </c>
      <c r="C553" s="29" t="s">
        <v>41</v>
      </c>
      <c r="D553" s="41" t="s">
        <v>649</v>
      </c>
      <c r="E553" s="42">
        <v>44392</v>
      </c>
      <c r="F553" s="43">
        <v>44414</v>
      </c>
      <c r="G553" s="32">
        <v>95000</v>
      </c>
      <c r="H553" s="33"/>
      <c r="I553" s="33"/>
      <c r="J553" s="44"/>
      <c r="K553" s="45"/>
      <c r="L553" s="33"/>
      <c r="M553" s="44"/>
      <c r="N553" s="46"/>
      <c r="O553" s="37">
        <v>95000</v>
      </c>
      <c r="P553" s="41" t="s">
        <v>649</v>
      </c>
      <c r="Q553" s="35">
        <v>95000</v>
      </c>
      <c r="R553" s="47">
        <v>95000</v>
      </c>
      <c r="S553" s="47"/>
      <c r="T553" s="47"/>
      <c r="U553" s="47"/>
      <c r="V553" s="47"/>
      <c r="W553" s="47"/>
      <c r="X553" s="47"/>
      <c r="Y553" s="47"/>
      <c r="Z553" s="46"/>
      <c r="AA553" s="48" t="s">
        <v>522</v>
      </c>
      <c r="AB553" s="49">
        <v>44449</v>
      </c>
      <c r="AC553" s="28"/>
      <c r="AD553" s="50"/>
    </row>
    <row r="554" spans="1:30" ht="15.95" customHeight="1" x14ac:dyDescent="0.25">
      <c r="A554" s="28">
        <v>546</v>
      </c>
      <c r="B554" s="28" t="s">
        <v>40</v>
      </c>
      <c r="C554" s="29" t="s">
        <v>41</v>
      </c>
      <c r="D554" s="41" t="s">
        <v>650</v>
      </c>
      <c r="E554" s="42">
        <v>44483</v>
      </c>
      <c r="F554" s="43">
        <v>44503</v>
      </c>
      <c r="G554" s="32">
        <v>95000</v>
      </c>
      <c r="H554" s="33"/>
      <c r="I554" s="33"/>
      <c r="J554" s="44"/>
      <c r="K554" s="45"/>
      <c r="L554" s="33"/>
      <c r="M554" s="44"/>
      <c r="N554" s="46"/>
      <c r="O554" s="37">
        <v>95000</v>
      </c>
      <c r="P554" s="41" t="s">
        <v>650</v>
      </c>
      <c r="Q554" s="35">
        <v>95000</v>
      </c>
      <c r="R554" s="47">
        <v>95000</v>
      </c>
      <c r="S554" s="47"/>
      <c r="T554" s="47"/>
      <c r="U554" s="47"/>
      <c r="V554" s="47"/>
      <c r="W554" s="47"/>
      <c r="X554" s="47"/>
      <c r="Y554" s="47"/>
      <c r="Z554" s="46"/>
      <c r="AA554" s="48" t="s">
        <v>565</v>
      </c>
      <c r="AB554" s="49">
        <v>44580</v>
      </c>
      <c r="AC554" s="28"/>
      <c r="AD554" s="50"/>
    </row>
    <row r="555" spans="1:30" ht="15.95" customHeight="1" x14ac:dyDescent="0.25">
      <c r="A555" s="28">
        <v>547</v>
      </c>
      <c r="B555" s="28" t="s">
        <v>40</v>
      </c>
      <c r="C555" s="29" t="s">
        <v>41</v>
      </c>
      <c r="D555" s="41" t="s">
        <v>651</v>
      </c>
      <c r="E555" s="42">
        <v>44494</v>
      </c>
      <c r="F555" s="43">
        <v>44503</v>
      </c>
      <c r="G555" s="32">
        <v>95000</v>
      </c>
      <c r="H555" s="33"/>
      <c r="I555" s="33"/>
      <c r="J555" s="44"/>
      <c r="K555" s="45"/>
      <c r="L555" s="33"/>
      <c r="M555" s="44"/>
      <c r="N555" s="46"/>
      <c r="O555" s="37">
        <v>95000</v>
      </c>
      <c r="P555" s="41" t="s">
        <v>651</v>
      </c>
      <c r="Q555" s="35">
        <v>95000</v>
      </c>
      <c r="R555" s="47">
        <v>95000</v>
      </c>
      <c r="S555" s="47"/>
      <c r="T555" s="47"/>
      <c r="U555" s="47"/>
      <c r="V555" s="47"/>
      <c r="W555" s="47"/>
      <c r="X555" s="47"/>
      <c r="Y555" s="47"/>
      <c r="Z555" s="46"/>
      <c r="AA555" s="48" t="s">
        <v>565</v>
      </c>
      <c r="AB555" s="49">
        <v>44580</v>
      </c>
      <c r="AC555" s="28"/>
      <c r="AD555" s="50"/>
    </row>
    <row r="556" spans="1:30" ht="15.95" customHeight="1" x14ac:dyDescent="0.25">
      <c r="A556" s="28">
        <v>548</v>
      </c>
      <c r="B556" s="28" t="s">
        <v>40</v>
      </c>
      <c r="C556" s="29" t="s">
        <v>41</v>
      </c>
      <c r="D556" s="41" t="s">
        <v>652</v>
      </c>
      <c r="E556" s="42">
        <v>44495</v>
      </c>
      <c r="F556" s="43">
        <v>44503</v>
      </c>
      <c r="G556" s="32">
        <v>95000</v>
      </c>
      <c r="H556" s="33"/>
      <c r="I556" s="33"/>
      <c r="J556" s="44"/>
      <c r="K556" s="45"/>
      <c r="L556" s="33"/>
      <c r="M556" s="44"/>
      <c r="N556" s="46"/>
      <c r="O556" s="37">
        <v>95000</v>
      </c>
      <c r="P556" s="41" t="s">
        <v>652</v>
      </c>
      <c r="Q556" s="35">
        <v>95000</v>
      </c>
      <c r="R556" s="47">
        <v>95000</v>
      </c>
      <c r="S556" s="47"/>
      <c r="T556" s="47"/>
      <c r="U556" s="47"/>
      <c r="V556" s="47"/>
      <c r="W556" s="47"/>
      <c r="X556" s="47"/>
      <c r="Y556" s="47"/>
      <c r="Z556" s="46"/>
      <c r="AA556" s="48" t="s">
        <v>565</v>
      </c>
      <c r="AB556" s="49">
        <v>44580</v>
      </c>
      <c r="AC556" s="28"/>
      <c r="AD556" s="50"/>
    </row>
    <row r="557" spans="1:30" ht="15.95" customHeight="1" x14ac:dyDescent="0.25">
      <c r="A557" s="28">
        <v>549</v>
      </c>
      <c r="B557" s="28" t="s">
        <v>40</v>
      </c>
      <c r="C557" s="29" t="s">
        <v>41</v>
      </c>
      <c r="D557" s="41" t="s">
        <v>653</v>
      </c>
      <c r="E557" s="42">
        <v>44495</v>
      </c>
      <c r="F557" s="43">
        <v>44503</v>
      </c>
      <c r="G557" s="32">
        <v>95000</v>
      </c>
      <c r="H557" s="33"/>
      <c r="I557" s="33"/>
      <c r="J557" s="44"/>
      <c r="K557" s="45"/>
      <c r="L557" s="33"/>
      <c r="M557" s="44"/>
      <c r="N557" s="46"/>
      <c r="O557" s="37">
        <v>95000</v>
      </c>
      <c r="P557" s="41" t="s">
        <v>653</v>
      </c>
      <c r="Q557" s="35">
        <v>95000</v>
      </c>
      <c r="R557" s="47">
        <v>95000</v>
      </c>
      <c r="S557" s="47"/>
      <c r="T557" s="47"/>
      <c r="U557" s="47"/>
      <c r="V557" s="47"/>
      <c r="W557" s="47"/>
      <c r="X557" s="47"/>
      <c r="Y557" s="47"/>
      <c r="Z557" s="46"/>
      <c r="AA557" s="48" t="s">
        <v>565</v>
      </c>
      <c r="AB557" s="49">
        <v>44580</v>
      </c>
      <c r="AC557" s="28"/>
      <c r="AD557" s="50"/>
    </row>
    <row r="558" spans="1:30" ht="15.95" customHeight="1" x14ac:dyDescent="0.25">
      <c r="A558" s="28">
        <v>550</v>
      </c>
      <c r="B558" s="28" t="s">
        <v>40</v>
      </c>
      <c r="C558" s="29" t="s">
        <v>41</v>
      </c>
      <c r="D558" s="41" t="s">
        <v>654</v>
      </c>
      <c r="E558" s="42">
        <v>44497</v>
      </c>
      <c r="F558" s="43">
        <v>44503</v>
      </c>
      <c r="G558" s="32">
        <v>95353</v>
      </c>
      <c r="H558" s="33"/>
      <c r="I558" s="33"/>
      <c r="J558" s="44"/>
      <c r="K558" s="45"/>
      <c r="L558" s="33"/>
      <c r="M558" s="44"/>
      <c r="N558" s="46"/>
      <c r="O558" s="37">
        <v>95353</v>
      </c>
      <c r="P558" s="41" t="s">
        <v>654</v>
      </c>
      <c r="Q558" s="35">
        <v>95353</v>
      </c>
      <c r="R558" s="47">
        <v>95353</v>
      </c>
      <c r="S558" s="47"/>
      <c r="T558" s="47"/>
      <c r="U558" s="47"/>
      <c r="V558" s="47"/>
      <c r="W558" s="47"/>
      <c r="X558" s="47"/>
      <c r="Y558" s="47"/>
      <c r="Z558" s="46"/>
      <c r="AA558" s="48" t="s">
        <v>565</v>
      </c>
      <c r="AB558" s="49">
        <v>44580</v>
      </c>
      <c r="AC558" s="28"/>
      <c r="AD558" s="50"/>
    </row>
    <row r="559" spans="1:30" ht="15.95" customHeight="1" x14ac:dyDescent="0.25">
      <c r="A559" s="28">
        <v>551</v>
      </c>
      <c r="B559" s="28" t="s">
        <v>40</v>
      </c>
      <c r="C559" s="29" t="s">
        <v>41</v>
      </c>
      <c r="D559" s="41" t="s">
        <v>655</v>
      </c>
      <c r="E559" s="42">
        <v>44447</v>
      </c>
      <c r="F559" s="43">
        <v>44469</v>
      </c>
      <c r="G559" s="32">
        <v>102960</v>
      </c>
      <c r="H559" s="33"/>
      <c r="I559" s="33"/>
      <c r="J559" s="44"/>
      <c r="K559" s="45"/>
      <c r="L559" s="33"/>
      <c r="M559" s="44"/>
      <c r="N559" s="46"/>
      <c r="O559" s="37">
        <v>102960</v>
      </c>
      <c r="P559" s="41" t="s">
        <v>655</v>
      </c>
      <c r="Q559" s="35">
        <v>102960</v>
      </c>
      <c r="R559" s="47">
        <v>102960</v>
      </c>
      <c r="S559" s="47"/>
      <c r="T559" s="47"/>
      <c r="U559" s="47"/>
      <c r="V559" s="47"/>
      <c r="W559" s="47"/>
      <c r="X559" s="47"/>
      <c r="Y559" s="47"/>
      <c r="Z559" s="46"/>
      <c r="AA559" s="48" t="s">
        <v>545</v>
      </c>
      <c r="AB559" s="49">
        <v>44582</v>
      </c>
      <c r="AC559" s="28"/>
      <c r="AD559" s="50"/>
    </row>
    <row r="560" spans="1:30" ht="15.95" customHeight="1" x14ac:dyDescent="0.25">
      <c r="A560" s="28">
        <v>552</v>
      </c>
      <c r="B560" s="28" t="s">
        <v>40</v>
      </c>
      <c r="C560" s="29" t="s">
        <v>41</v>
      </c>
      <c r="D560" s="41" t="s">
        <v>656</v>
      </c>
      <c r="E560" s="42">
        <v>44177</v>
      </c>
      <c r="F560" s="43">
        <v>44256</v>
      </c>
      <c r="G560" s="32">
        <v>111211</v>
      </c>
      <c r="H560" s="33"/>
      <c r="I560" s="33"/>
      <c r="J560" s="44"/>
      <c r="K560" s="45"/>
      <c r="L560" s="33"/>
      <c r="M560" s="44"/>
      <c r="N560" s="46"/>
      <c r="O560" s="37">
        <v>111211</v>
      </c>
      <c r="P560" s="41" t="s">
        <v>656</v>
      </c>
      <c r="Q560" s="35">
        <v>111211</v>
      </c>
      <c r="R560" s="47">
        <v>111211</v>
      </c>
      <c r="S560" s="47"/>
      <c r="T560" s="47"/>
      <c r="U560" s="47"/>
      <c r="V560" s="47"/>
      <c r="W560" s="47"/>
      <c r="X560" s="47"/>
      <c r="Y560" s="47"/>
      <c r="Z560" s="46"/>
      <c r="AA560" s="48" t="s">
        <v>571</v>
      </c>
      <c r="AB560" s="49">
        <v>44323</v>
      </c>
      <c r="AC560" s="28"/>
      <c r="AD560" s="50"/>
    </row>
    <row r="561" spans="1:30" ht="15.95" customHeight="1" x14ac:dyDescent="0.25">
      <c r="A561" s="28">
        <v>553</v>
      </c>
      <c r="B561" s="28" t="s">
        <v>40</v>
      </c>
      <c r="C561" s="29" t="s">
        <v>41</v>
      </c>
      <c r="D561" s="41" t="s">
        <v>657</v>
      </c>
      <c r="E561" s="42">
        <v>44306</v>
      </c>
      <c r="F561" s="43">
        <v>44323</v>
      </c>
      <c r="G561" s="32">
        <v>111211</v>
      </c>
      <c r="H561" s="33"/>
      <c r="I561" s="33"/>
      <c r="J561" s="44"/>
      <c r="K561" s="45"/>
      <c r="L561" s="33"/>
      <c r="M561" s="44"/>
      <c r="N561" s="46"/>
      <c r="O561" s="37">
        <v>111211</v>
      </c>
      <c r="P561" s="41" t="s">
        <v>657</v>
      </c>
      <c r="Q561" s="35">
        <v>111211</v>
      </c>
      <c r="R561" s="47">
        <v>111211</v>
      </c>
      <c r="S561" s="47"/>
      <c r="T561" s="47"/>
      <c r="U561" s="47"/>
      <c r="V561" s="47"/>
      <c r="W561" s="47"/>
      <c r="X561" s="47"/>
      <c r="Y561" s="47"/>
      <c r="Z561" s="46"/>
      <c r="AA561" s="48" t="s">
        <v>528</v>
      </c>
      <c r="AB561" s="49">
        <v>44385</v>
      </c>
      <c r="AC561" s="28"/>
      <c r="AD561" s="50"/>
    </row>
    <row r="562" spans="1:30" ht="15.95" customHeight="1" x14ac:dyDescent="0.25">
      <c r="A562" s="28">
        <v>554</v>
      </c>
      <c r="B562" s="28" t="s">
        <v>40</v>
      </c>
      <c r="C562" s="29" t="s">
        <v>41</v>
      </c>
      <c r="D562" s="41" t="s">
        <v>658</v>
      </c>
      <c r="E562" s="42">
        <v>44272</v>
      </c>
      <c r="F562" s="43">
        <v>44291</v>
      </c>
      <c r="G562" s="32">
        <v>118146</v>
      </c>
      <c r="H562" s="33"/>
      <c r="I562" s="33"/>
      <c r="J562" s="44"/>
      <c r="K562" s="45"/>
      <c r="L562" s="33"/>
      <c r="M562" s="44"/>
      <c r="N562" s="46"/>
      <c r="O562" s="37">
        <v>118146</v>
      </c>
      <c r="P562" s="41" t="s">
        <v>658</v>
      </c>
      <c r="Q562" s="35">
        <v>118146</v>
      </c>
      <c r="R562" s="47">
        <v>118146</v>
      </c>
      <c r="S562" s="47"/>
      <c r="T562" s="47"/>
      <c r="U562" s="47"/>
      <c r="V562" s="47"/>
      <c r="W562" s="47"/>
      <c r="X562" s="47"/>
      <c r="Y562" s="47"/>
      <c r="Z562" s="46"/>
      <c r="AA562" s="48" t="s">
        <v>578</v>
      </c>
      <c r="AB562" s="49">
        <v>44383</v>
      </c>
      <c r="AC562" s="28"/>
      <c r="AD562" s="50"/>
    </row>
    <row r="563" spans="1:30" ht="15.95" customHeight="1" x14ac:dyDescent="0.25">
      <c r="A563" s="28">
        <v>555</v>
      </c>
      <c r="B563" s="28" t="s">
        <v>40</v>
      </c>
      <c r="C563" s="29" t="s">
        <v>41</v>
      </c>
      <c r="D563" s="41" t="s">
        <v>659</v>
      </c>
      <c r="E563" s="42">
        <v>44244</v>
      </c>
      <c r="F563" s="43">
        <v>44256</v>
      </c>
      <c r="G563" s="32">
        <v>122220</v>
      </c>
      <c r="H563" s="33"/>
      <c r="I563" s="33"/>
      <c r="J563" s="44"/>
      <c r="K563" s="45"/>
      <c r="L563" s="33"/>
      <c r="M563" s="44"/>
      <c r="N563" s="46"/>
      <c r="O563" s="37">
        <v>122220</v>
      </c>
      <c r="P563" s="41" t="s">
        <v>659</v>
      </c>
      <c r="Q563" s="35">
        <v>122220</v>
      </c>
      <c r="R563" s="47">
        <v>122220</v>
      </c>
      <c r="S563" s="47"/>
      <c r="T563" s="47"/>
      <c r="U563" s="47"/>
      <c r="V563" s="47"/>
      <c r="W563" s="47"/>
      <c r="X563" s="47"/>
      <c r="Y563" s="47"/>
      <c r="Z563" s="46"/>
      <c r="AA563" s="48" t="s">
        <v>541</v>
      </c>
      <c r="AB563" s="49">
        <v>44299</v>
      </c>
      <c r="AC563" s="28"/>
      <c r="AD563" s="50"/>
    </row>
    <row r="564" spans="1:30" ht="15.95" customHeight="1" x14ac:dyDescent="0.25">
      <c r="A564" s="28">
        <v>556</v>
      </c>
      <c r="B564" s="28" t="s">
        <v>40</v>
      </c>
      <c r="C564" s="29" t="s">
        <v>41</v>
      </c>
      <c r="D564" s="41" t="s">
        <v>660</v>
      </c>
      <c r="E564" s="42">
        <v>44140</v>
      </c>
      <c r="F564" s="43">
        <v>44166</v>
      </c>
      <c r="G564" s="32">
        <v>128556</v>
      </c>
      <c r="H564" s="33"/>
      <c r="I564" s="33"/>
      <c r="J564" s="44"/>
      <c r="K564" s="45"/>
      <c r="L564" s="33"/>
      <c r="M564" s="44"/>
      <c r="N564" s="46"/>
      <c r="O564" s="37">
        <v>128556</v>
      </c>
      <c r="P564" s="41" t="s">
        <v>660</v>
      </c>
      <c r="Q564" s="35">
        <v>128556</v>
      </c>
      <c r="R564" s="47">
        <v>128556</v>
      </c>
      <c r="S564" s="47"/>
      <c r="T564" s="47"/>
      <c r="U564" s="47"/>
      <c r="V564" s="47"/>
      <c r="W564" s="47"/>
      <c r="X564" s="47"/>
      <c r="Y564" s="47"/>
      <c r="Z564" s="46"/>
      <c r="AA564" s="48" t="s">
        <v>568</v>
      </c>
      <c r="AB564" s="49">
        <v>44232</v>
      </c>
      <c r="AC564" s="28"/>
      <c r="AD564" s="50"/>
    </row>
    <row r="565" spans="1:30" ht="15.95" customHeight="1" x14ac:dyDescent="0.25">
      <c r="A565" s="28">
        <v>557</v>
      </c>
      <c r="B565" s="28" t="s">
        <v>40</v>
      </c>
      <c r="C565" s="29" t="s">
        <v>41</v>
      </c>
      <c r="D565" s="41" t="s">
        <v>661</v>
      </c>
      <c r="E565" s="42">
        <v>44043</v>
      </c>
      <c r="F565" s="43">
        <v>44138</v>
      </c>
      <c r="G565" s="32">
        <v>130944</v>
      </c>
      <c r="H565" s="33"/>
      <c r="I565" s="33"/>
      <c r="J565" s="44"/>
      <c r="K565" s="45"/>
      <c r="L565" s="33"/>
      <c r="M565" s="44"/>
      <c r="N565" s="46"/>
      <c r="O565" s="37">
        <v>130944</v>
      </c>
      <c r="P565" s="41" t="s">
        <v>661</v>
      </c>
      <c r="Q565" s="35">
        <v>130944</v>
      </c>
      <c r="R565" s="47">
        <v>130944</v>
      </c>
      <c r="S565" s="47"/>
      <c r="T565" s="47"/>
      <c r="U565" s="47"/>
      <c r="V565" s="47"/>
      <c r="W565" s="47"/>
      <c r="X565" s="47"/>
      <c r="Y565" s="47"/>
      <c r="Z565" s="46"/>
      <c r="AA565" s="48" t="s">
        <v>548</v>
      </c>
      <c r="AB565" s="49">
        <v>44214</v>
      </c>
      <c r="AC565" s="28"/>
      <c r="AD565" s="50"/>
    </row>
    <row r="566" spans="1:30" ht="15.95" customHeight="1" x14ac:dyDescent="0.25">
      <c r="A566" s="28">
        <v>558</v>
      </c>
      <c r="B566" s="28" t="s">
        <v>40</v>
      </c>
      <c r="C566" s="29" t="s">
        <v>41</v>
      </c>
      <c r="D566" s="41" t="s">
        <v>662</v>
      </c>
      <c r="E566" s="42">
        <v>44014</v>
      </c>
      <c r="F566" s="43">
        <v>44054</v>
      </c>
      <c r="G566" s="32">
        <v>130944</v>
      </c>
      <c r="H566" s="33"/>
      <c r="I566" s="33"/>
      <c r="J566" s="44"/>
      <c r="K566" s="45"/>
      <c r="L566" s="33"/>
      <c r="M566" s="44"/>
      <c r="N566" s="46"/>
      <c r="O566" s="37">
        <v>130944</v>
      </c>
      <c r="P566" s="41" t="s">
        <v>662</v>
      </c>
      <c r="Q566" s="35">
        <v>130944</v>
      </c>
      <c r="R566" s="47">
        <v>130944</v>
      </c>
      <c r="S566" s="47"/>
      <c r="T566" s="47"/>
      <c r="U566" s="47"/>
      <c r="V566" s="47"/>
      <c r="W566" s="47"/>
      <c r="X566" s="47"/>
      <c r="Y566" s="47"/>
      <c r="Z566" s="46"/>
      <c r="AA566" s="48" t="s">
        <v>548</v>
      </c>
      <c r="AB566" s="49">
        <v>44214</v>
      </c>
      <c r="AC566" s="28"/>
      <c r="AD566" s="50"/>
    </row>
    <row r="567" spans="1:30" ht="15.95" customHeight="1" x14ac:dyDescent="0.25">
      <c r="A567" s="28">
        <v>559</v>
      </c>
      <c r="B567" s="28" t="s">
        <v>40</v>
      </c>
      <c r="C567" s="29" t="s">
        <v>41</v>
      </c>
      <c r="D567" s="41" t="s">
        <v>663</v>
      </c>
      <c r="E567" s="42">
        <v>44123</v>
      </c>
      <c r="F567" s="43">
        <v>44166</v>
      </c>
      <c r="G567" s="32">
        <v>130944</v>
      </c>
      <c r="H567" s="33"/>
      <c r="I567" s="33"/>
      <c r="J567" s="44"/>
      <c r="K567" s="45"/>
      <c r="L567" s="33"/>
      <c r="M567" s="44"/>
      <c r="N567" s="46"/>
      <c r="O567" s="37">
        <v>130944</v>
      </c>
      <c r="P567" s="41" t="s">
        <v>663</v>
      </c>
      <c r="Q567" s="35">
        <v>130944</v>
      </c>
      <c r="R567" s="47">
        <v>130944</v>
      </c>
      <c r="S567" s="47"/>
      <c r="T567" s="47"/>
      <c r="U567" s="47"/>
      <c r="V567" s="47"/>
      <c r="W567" s="47"/>
      <c r="X567" s="47"/>
      <c r="Y567" s="47"/>
      <c r="Z567" s="46"/>
      <c r="AA567" s="48" t="s">
        <v>568</v>
      </c>
      <c r="AB567" s="49">
        <v>44232</v>
      </c>
      <c r="AC567" s="28"/>
      <c r="AD567" s="50"/>
    </row>
    <row r="568" spans="1:30" ht="15.95" customHeight="1" x14ac:dyDescent="0.25">
      <c r="A568" s="28">
        <v>560</v>
      </c>
      <c r="B568" s="28" t="s">
        <v>40</v>
      </c>
      <c r="C568" s="29" t="s">
        <v>41</v>
      </c>
      <c r="D568" s="41" t="s">
        <v>664</v>
      </c>
      <c r="E568" s="42">
        <v>44214</v>
      </c>
      <c r="F568" s="43">
        <v>44257</v>
      </c>
      <c r="G568" s="32">
        <v>130944</v>
      </c>
      <c r="H568" s="33"/>
      <c r="I568" s="33"/>
      <c r="J568" s="44"/>
      <c r="K568" s="45"/>
      <c r="L568" s="33"/>
      <c r="M568" s="44"/>
      <c r="N568" s="46"/>
      <c r="O568" s="37">
        <v>130944</v>
      </c>
      <c r="P568" s="41" t="s">
        <v>664</v>
      </c>
      <c r="Q568" s="35">
        <v>130944</v>
      </c>
      <c r="R568" s="47">
        <v>130944</v>
      </c>
      <c r="S568" s="47"/>
      <c r="T568" s="47"/>
      <c r="U568" s="47"/>
      <c r="V568" s="47"/>
      <c r="W568" s="47"/>
      <c r="X568" s="47"/>
      <c r="Y568" s="47"/>
      <c r="Z568" s="46"/>
      <c r="AA568" s="48" t="s">
        <v>571</v>
      </c>
      <c r="AB568" s="49">
        <v>44323</v>
      </c>
      <c r="AC568" s="28"/>
      <c r="AD568" s="50"/>
    </row>
    <row r="569" spans="1:30" ht="15.95" customHeight="1" x14ac:dyDescent="0.25">
      <c r="A569" s="28">
        <v>561</v>
      </c>
      <c r="B569" s="28" t="s">
        <v>40</v>
      </c>
      <c r="C569" s="29" t="s">
        <v>41</v>
      </c>
      <c r="D569" s="41" t="s">
        <v>665</v>
      </c>
      <c r="E569" s="42">
        <v>44242</v>
      </c>
      <c r="F569" s="43">
        <v>44256</v>
      </c>
      <c r="G569" s="32">
        <v>130944</v>
      </c>
      <c r="H569" s="33"/>
      <c r="I569" s="33"/>
      <c r="J569" s="44"/>
      <c r="K569" s="45"/>
      <c r="L569" s="33"/>
      <c r="M569" s="44"/>
      <c r="N569" s="46"/>
      <c r="O569" s="37">
        <v>130944</v>
      </c>
      <c r="P569" s="41" t="s">
        <v>665</v>
      </c>
      <c r="Q569" s="35">
        <v>130944</v>
      </c>
      <c r="R569" s="47">
        <v>130944</v>
      </c>
      <c r="S569" s="47"/>
      <c r="T569" s="47"/>
      <c r="U569" s="47"/>
      <c r="V569" s="47"/>
      <c r="W569" s="47"/>
      <c r="X569" s="47"/>
      <c r="Y569" s="47"/>
      <c r="Z569" s="46"/>
      <c r="AA569" s="48" t="s">
        <v>571</v>
      </c>
      <c r="AB569" s="49">
        <v>44323</v>
      </c>
      <c r="AC569" s="28"/>
      <c r="AD569" s="50"/>
    </row>
    <row r="570" spans="1:30" ht="15.95" customHeight="1" x14ac:dyDescent="0.25">
      <c r="A570" s="28">
        <v>562</v>
      </c>
      <c r="B570" s="28" t="s">
        <v>40</v>
      </c>
      <c r="C570" s="29" t="s">
        <v>41</v>
      </c>
      <c r="D570" s="41" t="s">
        <v>666</v>
      </c>
      <c r="E570" s="42">
        <v>44285</v>
      </c>
      <c r="F570" s="43">
        <v>44323</v>
      </c>
      <c r="G570" s="32">
        <v>130944</v>
      </c>
      <c r="H570" s="33"/>
      <c r="I570" s="33"/>
      <c r="J570" s="44"/>
      <c r="K570" s="45"/>
      <c r="L570" s="33"/>
      <c r="M570" s="44"/>
      <c r="N570" s="46"/>
      <c r="O570" s="37">
        <v>130944</v>
      </c>
      <c r="P570" s="41" t="s">
        <v>666</v>
      </c>
      <c r="Q570" s="35">
        <v>130944</v>
      </c>
      <c r="R570" s="47">
        <v>130944</v>
      </c>
      <c r="S570" s="47"/>
      <c r="T570" s="47"/>
      <c r="U570" s="47"/>
      <c r="V570" s="47"/>
      <c r="W570" s="47"/>
      <c r="X570" s="47"/>
      <c r="Y570" s="47"/>
      <c r="Z570" s="46"/>
      <c r="AA570" s="48" t="s">
        <v>528</v>
      </c>
      <c r="AB570" s="49">
        <v>44385</v>
      </c>
      <c r="AC570" s="28"/>
      <c r="AD570" s="50"/>
    </row>
    <row r="571" spans="1:30" ht="15.95" customHeight="1" x14ac:dyDescent="0.25">
      <c r="A571" s="28">
        <v>563</v>
      </c>
      <c r="B571" s="28" t="s">
        <v>40</v>
      </c>
      <c r="C571" s="29" t="s">
        <v>41</v>
      </c>
      <c r="D571" s="41" t="s">
        <v>667</v>
      </c>
      <c r="E571" s="42">
        <v>44347</v>
      </c>
      <c r="F571" s="43">
        <v>44350</v>
      </c>
      <c r="G571" s="32">
        <v>130944</v>
      </c>
      <c r="H571" s="33"/>
      <c r="I571" s="33"/>
      <c r="J571" s="44"/>
      <c r="K571" s="45"/>
      <c r="L571" s="33"/>
      <c r="M571" s="44"/>
      <c r="N571" s="46"/>
      <c r="O571" s="37">
        <v>130944</v>
      </c>
      <c r="P571" s="41" t="s">
        <v>667</v>
      </c>
      <c r="Q571" s="35">
        <v>130944</v>
      </c>
      <c r="R571" s="47">
        <v>130944</v>
      </c>
      <c r="S571" s="47"/>
      <c r="T571" s="47"/>
      <c r="U571" s="47"/>
      <c r="V571" s="47"/>
      <c r="W571" s="47"/>
      <c r="X571" s="47"/>
      <c r="Y571" s="47"/>
      <c r="Z571" s="46"/>
      <c r="AA571" s="48" t="s">
        <v>528</v>
      </c>
      <c r="AB571" s="49">
        <v>44385</v>
      </c>
      <c r="AC571" s="28"/>
      <c r="AD571" s="50"/>
    </row>
    <row r="572" spans="1:30" ht="15.95" customHeight="1" x14ac:dyDescent="0.25">
      <c r="A572" s="28">
        <v>564</v>
      </c>
      <c r="B572" s="28" t="s">
        <v>40</v>
      </c>
      <c r="C572" s="29" t="s">
        <v>41</v>
      </c>
      <c r="D572" s="41" t="s">
        <v>668</v>
      </c>
      <c r="E572" s="42">
        <v>44238</v>
      </c>
      <c r="F572" s="43">
        <v>44256</v>
      </c>
      <c r="G572" s="32">
        <v>131577</v>
      </c>
      <c r="H572" s="33"/>
      <c r="I572" s="33"/>
      <c r="J572" s="44"/>
      <c r="K572" s="45"/>
      <c r="L572" s="33"/>
      <c r="M572" s="44"/>
      <c r="N572" s="46"/>
      <c r="O572" s="37">
        <v>131577</v>
      </c>
      <c r="P572" s="41" t="s">
        <v>668</v>
      </c>
      <c r="Q572" s="35">
        <v>131577</v>
      </c>
      <c r="R572" s="47">
        <v>131577</v>
      </c>
      <c r="S572" s="47"/>
      <c r="T572" s="47"/>
      <c r="U572" s="47"/>
      <c r="V572" s="47"/>
      <c r="W572" s="47"/>
      <c r="X572" s="47"/>
      <c r="Y572" s="47"/>
      <c r="Z572" s="46"/>
      <c r="AA572" s="48" t="s">
        <v>571</v>
      </c>
      <c r="AB572" s="49">
        <v>44323</v>
      </c>
      <c r="AC572" s="28"/>
      <c r="AD572" s="50"/>
    </row>
    <row r="573" spans="1:30" ht="15.95" customHeight="1" x14ac:dyDescent="0.25">
      <c r="A573" s="28">
        <v>565</v>
      </c>
      <c r="B573" s="28" t="s">
        <v>40</v>
      </c>
      <c r="C573" s="29" t="s">
        <v>41</v>
      </c>
      <c r="D573" s="41" t="s">
        <v>669</v>
      </c>
      <c r="E573" s="42">
        <v>43986</v>
      </c>
      <c r="F573" s="43">
        <v>44040</v>
      </c>
      <c r="G573" s="32">
        <v>150000</v>
      </c>
      <c r="H573" s="33"/>
      <c r="I573" s="33"/>
      <c r="J573" s="44"/>
      <c r="K573" s="45"/>
      <c r="L573" s="33"/>
      <c r="M573" s="44"/>
      <c r="N573" s="46"/>
      <c r="O573" s="37">
        <v>150000</v>
      </c>
      <c r="P573" s="41" t="s">
        <v>669</v>
      </c>
      <c r="Q573" s="35">
        <v>150000</v>
      </c>
      <c r="R573" s="47">
        <v>150000</v>
      </c>
      <c r="S573" s="47"/>
      <c r="T573" s="47"/>
      <c r="U573" s="47"/>
      <c r="V573" s="47"/>
      <c r="W573" s="47"/>
      <c r="X573" s="47"/>
      <c r="Y573" s="47"/>
      <c r="Z573" s="46"/>
      <c r="AA573" s="48" t="s">
        <v>670</v>
      </c>
      <c r="AB573" s="49">
        <v>44260</v>
      </c>
      <c r="AC573" s="28"/>
      <c r="AD573" s="50"/>
    </row>
    <row r="574" spans="1:30" ht="15.95" customHeight="1" x14ac:dyDescent="0.25">
      <c r="A574" s="28">
        <v>566</v>
      </c>
      <c r="B574" s="28" t="s">
        <v>40</v>
      </c>
      <c r="C574" s="29" t="s">
        <v>41</v>
      </c>
      <c r="D574" s="41" t="s">
        <v>671</v>
      </c>
      <c r="E574" s="42">
        <v>44144</v>
      </c>
      <c r="F574" s="43">
        <v>44166</v>
      </c>
      <c r="G574" s="32">
        <v>150000</v>
      </c>
      <c r="H574" s="33"/>
      <c r="I574" s="33"/>
      <c r="J574" s="44"/>
      <c r="K574" s="45"/>
      <c r="L574" s="33"/>
      <c r="M574" s="44"/>
      <c r="N574" s="46"/>
      <c r="O574" s="37">
        <v>150000</v>
      </c>
      <c r="P574" s="41" t="s">
        <v>671</v>
      </c>
      <c r="Q574" s="35">
        <v>150000</v>
      </c>
      <c r="R574" s="47">
        <v>150000</v>
      </c>
      <c r="S574" s="47"/>
      <c r="T574" s="47"/>
      <c r="U574" s="47"/>
      <c r="V574" s="47"/>
      <c r="W574" s="47"/>
      <c r="X574" s="47"/>
      <c r="Y574" s="47"/>
      <c r="Z574" s="46"/>
      <c r="AA574" s="48" t="s">
        <v>568</v>
      </c>
      <c r="AB574" s="49">
        <v>44232</v>
      </c>
      <c r="AC574" s="28"/>
      <c r="AD574" s="50"/>
    </row>
    <row r="575" spans="1:30" ht="15.95" customHeight="1" x14ac:dyDescent="0.25">
      <c r="A575" s="28">
        <v>567</v>
      </c>
      <c r="B575" s="28" t="s">
        <v>40</v>
      </c>
      <c r="C575" s="29" t="s">
        <v>41</v>
      </c>
      <c r="D575" s="41" t="s">
        <v>672</v>
      </c>
      <c r="E575" s="42">
        <v>44123</v>
      </c>
      <c r="F575" s="43">
        <v>44166</v>
      </c>
      <c r="G575" s="32">
        <v>150000</v>
      </c>
      <c r="H575" s="33"/>
      <c r="I575" s="33"/>
      <c r="J575" s="44"/>
      <c r="K575" s="45"/>
      <c r="L575" s="33"/>
      <c r="M575" s="44"/>
      <c r="N575" s="46"/>
      <c r="O575" s="37">
        <v>150000</v>
      </c>
      <c r="P575" s="41" t="s">
        <v>672</v>
      </c>
      <c r="Q575" s="35">
        <v>150000</v>
      </c>
      <c r="R575" s="47">
        <v>150000</v>
      </c>
      <c r="S575" s="47"/>
      <c r="T575" s="47"/>
      <c r="U575" s="47"/>
      <c r="V575" s="47"/>
      <c r="W575" s="47"/>
      <c r="X575" s="47"/>
      <c r="Y575" s="47"/>
      <c r="Z575" s="46"/>
      <c r="AA575" s="48" t="s">
        <v>568</v>
      </c>
      <c r="AB575" s="49">
        <v>44232</v>
      </c>
      <c r="AC575" s="28"/>
      <c r="AD575" s="50"/>
    </row>
    <row r="576" spans="1:30" ht="15.95" customHeight="1" x14ac:dyDescent="0.25">
      <c r="A576" s="28">
        <v>568</v>
      </c>
      <c r="B576" s="28" t="s">
        <v>40</v>
      </c>
      <c r="C576" s="29" t="s">
        <v>41</v>
      </c>
      <c r="D576" s="41" t="s">
        <v>673</v>
      </c>
      <c r="E576" s="42">
        <v>44294</v>
      </c>
      <c r="F576" s="43">
        <v>44323</v>
      </c>
      <c r="G576" s="32">
        <v>150000</v>
      </c>
      <c r="H576" s="33"/>
      <c r="I576" s="33"/>
      <c r="J576" s="44"/>
      <c r="K576" s="45"/>
      <c r="L576" s="33"/>
      <c r="M576" s="44"/>
      <c r="N576" s="46"/>
      <c r="O576" s="37">
        <v>150000</v>
      </c>
      <c r="P576" s="41" t="s">
        <v>673</v>
      </c>
      <c r="Q576" s="35">
        <v>150000</v>
      </c>
      <c r="R576" s="47">
        <v>150000</v>
      </c>
      <c r="S576" s="47"/>
      <c r="T576" s="47"/>
      <c r="U576" s="47"/>
      <c r="V576" s="47"/>
      <c r="W576" s="47"/>
      <c r="X576" s="47"/>
      <c r="Y576" s="47"/>
      <c r="Z576" s="46"/>
      <c r="AA576" s="48" t="s">
        <v>528</v>
      </c>
      <c r="AB576" s="49">
        <v>44385</v>
      </c>
      <c r="AC576" s="28"/>
      <c r="AD576" s="50"/>
    </row>
    <row r="577" spans="1:30" ht="15.95" customHeight="1" x14ac:dyDescent="0.25">
      <c r="A577" s="28">
        <v>569</v>
      </c>
      <c r="B577" s="28" t="s">
        <v>40</v>
      </c>
      <c r="C577" s="29" t="s">
        <v>41</v>
      </c>
      <c r="D577" s="41" t="s">
        <v>674</v>
      </c>
      <c r="E577" s="42">
        <v>44295</v>
      </c>
      <c r="F577" s="43">
        <v>44323</v>
      </c>
      <c r="G577" s="32">
        <v>150000</v>
      </c>
      <c r="H577" s="33"/>
      <c r="I577" s="33"/>
      <c r="J577" s="44"/>
      <c r="K577" s="45"/>
      <c r="L577" s="33"/>
      <c r="M577" s="44"/>
      <c r="N577" s="46"/>
      <c r="O577" s="37">
        <v>150000</v>
      </c>
      <c r="P577" s="41" t="s">
        <v>674</v>
      </c>
      <c r="Q577" s="35">
        <v>150000</v>
      </c>
      <c r="R577" s="47">
        <v>150000</v>
      </c>
      <c r="S577" s="47"/>
      <c r="T577" s="47"/>
      <c r="U577" s="47"/>
      <c r="V577" s="47"/>
      <c r="W577" s="47"/>
      <c r="X577" s="47"/>
      <c r="Y577" s="47"/>
      <c r="Z577" s="46"/>
      <c r="AA577" s="48" t="s">
        <v>528</v>
      </c>
      <c r="AB577" s="49">
        <v>44385</v>
      </c>
      <c r="AC577" s="28"/>
      <c r="AD577" s="50"/>
    </row>
    <row r="578" spans="1:30" ht="15.95" customHeight="1" x14ac:dyDescent="0.25">
      <c r="A578" s="28">
        <v>570</v>
      </c>
      <c r="B578" s="28" t="s">
        <v>40</v>
      </c>
      <c r="C578" s="29" t="s">
        <v>41</v>
      </c>
      <c r="D578" s="41" t="s">
        <v>675</v>
      </c>
      <c r="E578" s="42">
        <v>44231</v>
      </c>
      <c r="F578" s="43">
        <v>44256</v>
      </c>
      <c r="G578" s="32">
        <v>150000</v>
      </c>
      <c r="H578" s="33"/>
      <c r="I578" s="33"/>
      <c r="J578" s="44"/>
      <c r="K578" s="45"/>
      <c r="L578" s="33"/>
      <c r="M578" s="44"/>
      <c r="N578" s="46"/>
      <c r="O578" s="37">
        <v>150000</v>
      </c>
      <c r="P578" s="41" t="s">
        <v>675</v>
      </c>
      <c r="Q578" s="35">
        <v>150000</v>
      </c>
      <c r="R578" s="47">
        <v>150000</v>
      </c>
      <c r="S578" s="47"/>
      <c r="T578" s="47"/>
      <c r="U578" s="47"/>
      <c r="V578" s="47"/>
      <c r="W578" s="47"/>
      <c r="X578" s="47"/>
      <c r="Y578" s="47"/>
      <c r="Z578" s="46"/>
      <c r="AA578" s="48" t="s">
        <v>571</v>
      </c>
      <c r="AB578" s="49">
        <v>44323</v>
      </c>
      <c r="AC578" s="28"/>
      <c r="AD578" s="50"/>
    </row>
    <row r="579" spans="1:30" ht="15.95" customHeight="1" x14ac:dyDescent="0.25">
      <c r="A579" s="28">
        <v>571</v>
      </c>
      <c r="B579" s="28" t="s">
        <v>40</v>
      </c>
      <c r="C579" s="29" t="s">
        <v>41</v>
      </c>
      <c r="D579" s="41" t="s">
        <v>676</v>
      </c>
      <c r="E579" s="42">
        <v>44132</v>
      </c>
      <c r="F579" s="43">
        <v>44166</v>
      </c>
      <c r="G579" s="32">
        <v>179453</v>
      </c>
      <c r="H579" s="33"/>
      <c r="I579" s="33"/>
      <c r="J579" s="44"/>
      <c r="K579" s="45"/>
      <c r="L579" s="33"/>
      <c r="M579" s="44"/>
      <c r="N579" s="46"/>
      <c r="O579" s="37">
        <v>179453</v>
      </c>
      <c r="P579" s="41" t="s">
        <v>676</v>
      </c>
      <c r="Q579" s="35">
        <v>179453</v>
      </c>
      <c r="R579" s="47">
        <v>179453</v>
      </c>
      <c r="S579" s="47"/>
      <c r="T579" s="47"/>
      <c r="U579" s="47"/>
      <c r="V579" s="47"/>
      <c r="W579" s="47"/>
      <c r="X579" s="47"/>
      <c r="Y579" s="47"/>
      <c r="Z579" s="46"/>
      <c r="AA579" s="48" t="s">
        <v>568</v>
      </c>
      <c r="AB579" s="49">
        <v>44232</v>
      </c>
      <c r="AC579" s="28"/>
      <c r="AD579" s="50"/>
    </row>
    <row r="580" spans="1:30" ht="15.95" customHeight="1" x14ac:dyDescent="0.25">
      <c r="A580" s="28">
        <v>572</v>
      </c>
      <c r="B580" s="28" t="s">
        <v>40</v>
      </c>
      <c r="C580" s="29" t="s">
        <v>41</v>
      </c>
      <c r="D580" s="41" t="s">
        <v>677</v>
      </c>
      <c r="E580" s="42">
        <v>44299</v>
      </c>
      <c r="F580" s="43">
        <v>44323</v>
      </c>
      <c r="G580" s="32">
        <v>179453</v>
      </c>
      <c r="H580" s="33"/>
      <c r="I580" s="33"/>
      <c r="J580" s="44"/>
      <c r="K580" s="45"/>
      <c r="L580" s="33"/>
      <c r="M580" s="44"/>
      <c r="N580" s="46"/>
      <c r="O580" s="37">
        <v>179453</v>
      </c>
      <c r="P580" s="41" t="s">
        <v>677</v>
      </c>
      <c r="Q580" s="35">
        <v>179453</v>
      </c>
      <c r="R580" s="47">
        <v>179453</v>
      </c>
      <c r="S580" s="47"/>
      <c r="T580" s="47"/>
      <c r="U580" s="47"/>
      <c r="V580" s="47"/>
      <c r="W580" s="47"/>
      <c r="X580" s="47"/>
      <c r="Y580" s="47"/>
      <c r="Z580" s="46"/>
      <c r="AA580" s="48" t="s">
        <v>528</v>
      </c>
      <c r="AB580" s="49">
        <v>44385</v>
      </c>
      <c r="AC580" s="28"/>
      <c r="AD580" s="50"/>
    </row>
    <row r="581" spans="1:30" ht="15.95" customHeight="1" x14ac:dyDescent="0.25">
      <c r="A581" s="28">
        <v>573</v>
      </c>
      <c r="B581" s="28" t="s">
        <v>40</v>
      </c>
      <c r="C581" s="29" t="s">
        <v>41</v>
      </c>
      <c r="D581" s="41" t="s">
        <v>678</v>
      </c>
      <c r="E581" s="42">
        <v>44390</v>
      </c>
      <c r="F581" s="43">
        <v>44414</v>
      </c>
      <c r="G581" s="32">
        <v>186071</v>
      </c>
      <c r="H581" s="33"/>
      <c r="I581" s="33"/>
      <c r="J581" s="44"/>
      <c r="K581" s="45"/>
      <c r="L581" s="33"/>
      <c r="M581" s="44"/>
      <c r="N581" s="46"/>
      <c r="O581" s="37">
        <v>186071</v>
      </c>
      <c r="P581" s="41" t="s">
        <v>678</v>
      </c>
      <c r="Q581" s="35">
        <v>186071</v>
      </c>
      <c r="R581" s="47">
        <v>186071</v>
      </c>
      <c r="S581" s="47"/>
      <c r="T581" s="47"/>
      <c r="U581" s="47"/>
      <c r="V581" s="47"/>
      <c r="W581" s="47"/>
      <c r="X581" s="47"/>
      <c r="Y581" s="47"/>
      <c r="Z581" s="46"/>
      <c r="AA581" s="48" t="s">
        <v>522</v>
      </c>
      <c r="AB581" s="49">
        <v>44449</v>
      </c>
      <c r="AC581" s="28"/>
      <c r="AD581" s="50"/>
    </row>
    <row r="582" spans="1:30" ht="15.95" customHeight="1" x14ac:dyDescent="0.25">
      <c r="A582" s="28">
        <v>574</v>
      </c>
      <c r="B582" s="28" t="s">
        <v>40</v>
      </c>
      <c r="C582" s="29" t="s">
        <v>41</v>
      </c>
      <c r="D582" s="41" t="s">
        <v>679</v>
      </c>
      <c r="E582" s="42">
        <v>44182</v>
      </c>
      <c r="F582" s="43">
        <v>44532</v>
      </c>
      <c r="G582" s="32">
        <v>64018002</v>
      </c>
      <c r="H582" s="33"/>
      <c r="I582" s="33"/>
      <c r="J582" s="44"/>
      <c r="K582" s="45"/>
      <c r="L582" s="33"/>
      <c r="M582" s="44"/>
      <c r="N582" s="46"/>
      <c r="O582" s="37">
        <v>198691</v>
      </c>
      <c r="P582" s="41" t="s">
        <v>679</v>
      </c>
      <c r="Q582" s="35">
        <v>64018002</v>
      </c>
      <c r="R582" s="47">
        <v>198691</v>
      </c>
      <c r="S582" s="47"/>
      <c r="T582" s="47"/>
      <c r="U582" s="47"/>
      <c r="V582" s="47"/>
      <c r="W582" s="47"/>
      <c r="X582" s="47"/>
      <c r="Y582" s="47"/>
      <c r="Z582" s="46"/>
      <c r="AA582" s="48" t="s">
        <v>321</v>
      </c>
      <c r="AB582" s="49">
        <v>44599</v>
      </c>
      <c r="AC582" s="28"/>
      <c r="AD582" s="50"/>
    </row>
    <row r="583" spans="1:30" ht="15.95" customHeight="1" x14ac:dyDescent="0.25">
      <c r="A583" s="28">
        <v>575</v>
      </c>
      <c r="B583" s="28" t="s">
        <v>40</v>
      </c>
      <c r="C583" s="29" t="s">
        <v>41</v>
      </c>
      <c r="D583" s="41" t="s">
        <v>680</v>
      </c>
      <c r="E583" s="42">
        <v>44497</v>
      </c>
      <c r="F583" s="43">
        <v>44503</v>
      </c>
      <c r="G583" s="32">
        <v>200000</v>
      </c>
      <c r="H583" s="33"/>
      <c r="I583" s="33"/>
      <c r="J583" s="44"/>
      <c r="K583" s="45"/>
      <c r="L583" s="33"/>
      <c r="M583" s="44"/>
      <c r="N583" s="46"/>
      <c r="O583" s="37">
        <v>200000</v>
      </c>
      <c r="P583" s="41" t="s">
        <v>680</v>
      </c>
      <c r="Q583" s="35">
        <v>200000</v>
      </c>
      <c r="R583" s="47">
        <v>200000</v>
      </c>
      <c r="S583" s="47"/>
      <c r="T583" s="47"/>
      <c r="U583" s="47"/>
      <c r="V583" s="47"/>
      <c r="W583" s="47"/>
      <c r="X583" s="47"/>
      <c r="Y583" s="47"/>
      <c r="Z583" s="46"/>
      <c r="AA583" s="48" t="s">
        <v>565</v>
      </c>
      <c r="AB583" s="49">
        <v>44580</v>
      </c>
      <c r="AC583" s="28"/>
      <c r="AD583" s="50"/>
    </row>
    <row r="584" spans="1:30" ht="15.95" customHeight="1" x14ac:dyDescent="0.25">
      <c r="A584" s="28">
        <v>576</v>
      </c>
      <c r="B584" s="28" t="s">
        <v>40</v>
      </c>
      <c r="C584" s="29" t="s">
        <v>41</v>
      </c>
      <c r="D584" s="41" t="s">
        <v>681</v>
      </c>
      <c r="E584" s="42">
        <v>44392</v>
      </c>
      <c r="F584" s="43">
        <v>44414</v>
      </c>
      <c r="G584" s="32">
        <v>200000</v>
      </c>
      <c r="H584" s="33"/>
      <c r="I584" s="33"/>
      <c r="J584" s="44"/>
      <c r="K584" s="45"/>
      <c r="L584" s="33"/>
      <c r="M584" s="44"/>
      <c r="N584" s="46"/>
      <c r="O584" s="37">
        <v>200000</v>
      </c>
      <c r="P584" s="41" t="s">
        <v>681</v>
      </c>
      <c r="Q584" s="35">
        <v>200000</v>
      </c>
      <c r="R584" s="47">
        <v>200000</v>
      </c>
      <c r="S584" s="47"/>
      <c r="T584" s="47"/>
      <c r="U584" s="47"/>
      <c r="V584" s="47"/>
      <c r="W584" s="47"/>
      <c r="X584" s="47"/>
      <c r="Y584" s="47"/>
      <c r="Z584" s="46"/>
      <c r="AA584" s="48" t="s">
        <v>522</v>
      </c>
      <c r="AB584" s="49">
        <v>44449</v>
      </c>
      <c r="AC584" s="28"/>
      <c r="AD584" s="50"/>
    </row>
    <row r="585" spans="1:30" ht="15.95" customHeight="1" x14ac:dyDescent="0.25">
      <c r="A585" s="28">
        <v>577</v>
      </c>
      <c r="B585" s="28" t="s">
        <v>40</v>
      </c>
      <c r="C585" s="29" t="s">
        <v>41</v>
      </c>
      <c r="D585" s="41" t="s">
        <v>682</v>
      </c>
      <c r="E585" s="42">
        <v>44392</v>
      </c>
      <c r="F585" s="43">
        <v>44414</v>
      </c>
      <c r="G585" s="32">
        <v>200000</v>
      </c>
      <c r="H585" s="33"/>
      <c r="I585" s="33"/>
      <c r="J585" s="44"/>
      <c r="K585" s="45"/>
      <c r="L585" s="33"/>
      <c r="M585" s="44"/>
      <c r="N585" s="46"/>
      <c r="O585" s="37">
        <v>200000</v>
      </c>
      <c r="P585" s="41" t="s">
        <v>682</v>
      </c>
      <c r="Q585" s="35">
        <v>200000</v>
      </c>
      <c r="R585" s="47">
        <v>200000</v>
      </c>
      <c r="S585" s="47"/>
      <c r="T585" s="47"/>
      <c r="U585" s="47"/>
      <c r="V585" s="47"/>
      <c r="W585" s="47"/>
      <c r="X585" s="47"/>
      <c r="Y585" s="47"/>
      <c r="Z585" s="46"/>
      <c r="AA585" s="48" t="s">
        <v>522</v>
      </c>
      <c r="AB585" s="49">
        <v>44449</v>
      </c>
      <c r="AC585" s="28"/>
      <c r="AD585" s="50"/>
    </row>
    <row r="586" spans="1:30" ht="15.95" customHeight="1" x14ac:dyDescent="0.25">
      <c r="A586" s="28">
        <v>578</v>
      </c>
      <c r="B586" s="28" t="s">
        <v>40</v>
      </c>
      <c r="C586" s="29" t="s">
        <v>41</v>
      </c>
      <c r="D586" s="41" t="s">
        <v>683</v>
      </c>
      <c r="E586" s="42">
        <v>44475</v>
      </c>
      <c r="F586" s="43">
        <v>44503</v>
      </c>
      <c r="G586" s="32">
        <v>205920</v>
      </c>
      <c r="H586" s="33"/>
      <c r="I586" s="33"/>
      <c r="J586" s="44"/>
      <c r="K586" s="45"/>
      <c r="L586" s="33"/>
      <c r="M586" s="44"/>
      <c r="N586" s="46"/>
      <c r="O586" s="37">
        <v>205920</v>
      </c>
      <c r="P586" s="41" t="s">
        <v>683</v>
      </c>
      <c r="Q586" s="35">
        <v>205920</v>
      </c>
      <c r="R586" s="47">
        <v>205920</v>
      </c>
      <c r="S586" s="47"/>
      <c r="T586" s="47"/>
      <c r="U586" s="47"/>
      <c r="V586" s="47"/>
      <c r="W586" s="47"/>
      <c r="X586" s="47"/>
      <c r="Y586" s="47"/>
      <c r="Z586" s="46"/>
      <c r="AA586" s="48" t="s">
        <v>545</v>
      </c>
      <c r="AB586" s="49">
        <v>44582</v>
      </c>
      <c r="AC586" s="28"/>
      <c r="AD586" s="50"/>
    </row>
    <row r="587" spans="1:30" ht="15.95" customHeight="1" x14ac:dyDescent="0.25">
      <c r="A587" s="28">
        <v>579</v>
      </c>
      <c r="B587" s="28" t="s">
        <v>40</v>
      </c>
      <c r="C587" s="29" t="s">
        <v>41</v>
      </c>
      <c r="D587" s="41" t="s">
        <v>684</v>
      </c>
      <c r="E587" s="42">
        <v>44054</v>
      </c>
      <c r="F587" s="43">
        <v>44257</v>
      </c>
      <c r="G587" s="32">
        <v>216000</v>
      </c>
      <c r="H587" s="33"/>
      <c r="I587" s="33"/>
      <c r="J587" s="44"/>
      <c r="K587" s="45"/>
      <c r="L587" s="33"/>
      <c r="M587" s="44"/>
      <c r="N587" s="46"/>
      <c r="O587" s="37">
        <v>216000</v>
      </c>
      <c r="P587" s="41" t="s">
        <v>684</v>
      </c>
      <c r="Q587" s="35">
        <v>216000</v>
      </c>
      <c r="R587" s="47">
        <v>216000</v>
      </c>
      <c r="S587" s="47"/>
      <c r="T587" s="47"/>
      <c r="U587" s="47"/>
      <c r="V587" s="47"/>
      <c r="W587" s="47"/>
      <c r="X587" s="47"/>
      <c r="Y587" s="47"/>
      <c r="Z587" s="46"/>
      <c r="AA587" s="48" t="s">
        <v>541</v>
      </c>
      <c r="AB587" s="49">
        <v>44299</v>
      </c>
      <c r="AC587" s="28"/>
      <c r="AD587" s="50"/>
    </row>
    <row r="588" spans="1:30" ht="15.95" customHeight="1" x14ac:dyDescent="0.25">
      <c r="A588" s="28">
        <v>580</v>
      </c>
      <c r="B588" s="28" t="s">
        <v>40</v>
      </c>
      <c r="C588" s="29" t="s">
        <v>41</v>
      </c>
      <c r="D588" s="41" t="s">
        <v>685</v>
      </c>
      <c r="E588" s="42">
        <v>44130</v>
      </c>
      <c r="F588" s="43">
        <v>44257</v>
      </c>
      <c r="G588" s="32">
        <v>222000</v>
      </c>
      <c r="H588" s="33"/>
      <c r="I588" s="33"/>
      <c r="J588" s="44"/>
      <c r="K588" s="45"/>
      <c r="L588" s="33"/>
      <c r="M588" s="44"/>
      <c r="N588" s="46"/>
      <c r="O588" s="37">
        <v>222000</v>
      </c>
      <c r="P588" s="41" t="s">
        <v>685</v>
      </c>
      <c r="Q588" s="35">
        <v>222000</v>
      </c>
      <c r="R588" s="47">
        <v>222000</v>
      </c>
      <c r="S588" s="47"/>
      <c r="T588" s="47"/>
      <c r="U588" s="47"/>
      <c r="V588" s="47"/>
      <c r="W588" s="47"/>
      <c r="X588" s="47"/>
      <c r="Y588" s="47"/>
      <c r="Z588" s="46"/>
      <c r="AA588" s="48" t="s">
        <v>541</v>
      </c>
      <c r="AB588" s="49">
        <v>44299</v>
      </c>
      <c r="AC588" s="28"/>
      <c r="AD588" s="50"/>
    </row>
    <row r="589" spans="1:30" ht="15.95" customHeight="1" x14ac:dyDescent="0.25">
      <c r="A589" s="28">
        <v>581</v>
      </c>
      <c r="B589" s="28" t="s">
        <v>40</v>
      </c>
      <c r="C589" s="29" t="s">
        <v>41</v>
      </c>
      <c r="D589" s="41" t="s">
        <v>686</v>
      </c>
      <c r="E589" s="42">
        <v>44048</v>
      </c>
      <c r="F589" s="43">
        <v>44138</v>
      </c>
      <c r="G589" s="32">
        <v>239413</v>
      </c>
      <c r="H589" s="33"/>
      <c r="I589" s="33"/>
      <c r="J589" s="44"/>
      <c r="K589" s="45"/>
      <c r="L589" s="33"/>
      <c r="M589" s="44"/>
      <c r="N589" s="46"/>
      <c r="O589" s="37">
        <v>239413</v>
      </c>
      <c r="P589" s="41" t="s">
        <v>686</v>
      </c>
      <c r="Q589" s="35">
        <v>239413</v>
      </c>
      <c r="R589" s="47">
        <v>239413</v>
      </c>
      <c r="S589" s="47"/>
      <c r="T589" s="47"/>
      <c r="U589" s="47"/>
      <c r="V589" s="47"/>
      <c r="W589" s="47"/>
      <c r="X589" s="47"/>
      <c r="Y589" s="47"/>
      <c r="Z589" s="46"/>
      <c r="AA589" s="48" t="s">
        <v>548</v>
      </c>
      <c r="AB589" s="49">
        <v>44214</v>
      </c>
      <c r="AC589" s="28"/>
      <c r="AD589" s="50"/>
    </row>
    <row r="590" spans="1:30" ht="15.95" customHeight="1" x14ac:dyDescent="0.25">
      <c r="A590" s="28">
        <v>582</v>
      </c>
      <c r="B590" s="28" t="s">
        <v>40</v>
      </c>
      <c r="C590" s="29" t="s">
        <v>41</v>
      </c>
      <c r="D590" s="41" t="s">
        <v>687</v>
      </c>
      <c r="E590" s="42">
        <v>44135</v>
      </c>
      <c r="F590" s="43">
        <v>44166</v>
      </c>
      <c r="G590" s="32">
        <v>239413</v>
      </c>
      <c r="H590" s="33"/>
      <c r="I590" s="33"/>
      <c r="J590" s="44"/>
      <c r="K590" s="45"/>
      <c r="L590" s="33"/>
      <c r="M590" s="44"/>
      <c r="N590" s="46"/>
      <c r="O590" s="37">
        <v>239413</v>
      </c>
      <c r="P590" s="41" t="s">
        <v>687</v>
      </c>
      <c r="Q590" s="35">
        <v>239413</v>
      </c>
      <c r="R590" s="47">
        <v>239413</v>
      </c>
      <c r="S590" s="47"/>
      <c r="T590" s="47"/>
      <c r="U590" s="47"/>
      <c r="V590" s="47"/>
      <c r="W590" s="47"/>
      <c r="X590" s="47"/>
      <c r="Y590" s="47"/>
      <c r="Z590" s="46"/>
      <c r="AA590" s="48" t="s">
        <v>568</v>
      </c>
      <c r="AB590" s="49">
        <v>44232</v>
      </c>
      <c r="AC590" s="28"/>
      <c r="AD590" s="50"/>
    </row>
    <row r="591" spans="1:30" ht="15.95" customHeight="1" x14ac:dyDescent="0.25">
      <c r="A591" s="28">
        <v>583</v>
      </c>
      <c r="B591" s="28" t="s">
        <v>40</v>
      </c>
      <c r="C591" s="29" t="s">
        <v>41</v>
      </c>
      <c r="D591" s="41" t="s">
        <v>688</v>
      </c>
      <c r="E591" s="42">
        <v>44148</v>
      </c>
      <c r="F591" s="43">
        <v>44166</v>
      </c>
      <c r="G591" s="32">
        <v>239413</v>
      </c>
      <c r="H591" s="33"/>
      <c r="I591" s="33"/>
      <c r="J591" s="44"/>
      <c r="K591" s="45"/>
      <c r="L591" s="33"/>
      <c r="M591" s="44"/>
      <c r="N591" s="46"/>
      <c r="O591" s="37">
        <v>239413</v>
      </c>
      <c r="P591" s="41" t="s">
        <v>688</v>
      </c>
      <c r="Q591" s="35">
        <v>239413</v>
      </c>
      <c r="R591" s="47">
        <v>239413</v>
      </c>
      <c r="S591" s="47"/>
      <c r="T591" s="47"/>
      <c r="U591" s="47"/>
      <c r="V591" s="47"/>
      <c r="W591" s="47"/>
      <c r="X591" s="47"/>
      <c r="Y591" s="47"/>
      <c r="Z591" s="46"/>
      <c r="AA591" s="48" t="s">
        <v>568</v>
      </c>
      <c r="AB591" s="49">
        <v>44232</v>
      </c>
      <c r="AC591" s="28"/>
      <c r="AD591" s="50"/>
    </row>
    <row r="592" spans="1:30" ht="15.95" customHeight="1" x14ac:dyDescent="0.25">
      <c r="A592" s="28">
        <v>584</v>
      </c>
      <c r="B592" s="28" t="s">
        <v>40</v>
      </c>
      <c r="C592" s="29" t="s">
        <v>41</v>
      </c>
      <c r="D592" s="41" t="s">
        <v>689</v>
      </c>
      <c r="E592" s="42">
        <v>44104</v>
      </c>
      <c r="F592" s="43">
        <v>44138</v>
      </c>
      <c r="G592" s="32">
        <v>239413</v>
      </c>
      <c r="H592" s="33"/>
      <c r="I592" s="33"/>
      <c r="J592" s="44"/>
      <c r="K592" s="45"/>
      <c r="L592" s="33"/>
      <c r="M592" s="44"/>
      <c r="N592" s="46"/>
      <c r="O592" s="37">
        <v>239413</v>
      </c>
      <c r="P592" s="41" t="s">
        <v>689</v>
      </c>
      <c r="Q592" s="35">
        <v>239413</v>
      </c>
      <c r="R592" s="47">
        <v>239413</v>
      </c>
      <c r="S592" s="47"/>
      <c r="T592" s="47"/>
      <c r="U592" s="47"/>
      <c r="V592" s="47"/>
      <c r="W592" s="47"/>
      <c r="X592" s="47"/>
      <c r="Y592" s="47"/>
      <c r="Z592" s="46"/>
      <c r="AA592" s="48" t="s">
        <v>548</v>
      </c>
      <c r="AB592" s="49">
        <v>44214</v>
      </c>
      <c r="AC592" s="28"/>
      <c r="AD592" s="50"/>
    </row>
    <row r="593" spans="1:30" ht="15.95" customHeight="1" x14ac:dyDescent="0.25">
      <c r="A593" s="28">
        <v>585</v>
      </c>
      <c r="B593" s="28" t="s">
        <v>40</v>
      </c>
      <c r="C593" s="29" t="s">
        <v>41</v>
      </c>
      <c r="D593" s="41" t="s">
        <v>690</v>
      </c>
      <c r="E593" s="42">
        <v>44113</v>
      </c>
      <c r="F593" s="43">
        <v>44138</v>
      </c>
      <c r="G593" s="32">
        <v>239413</v>
      </c>
      <c r="H593" s="33"/>
      <c r="I593" s="33"/>
      <c r="J593" s="44"/>
      <c r="K593" s="45"/>
      <c r="L593" s="33"/>
      <c r="M593" s="44"/>
      <c r="N593" s="46"/>
      <c r="O593" s="37">
        <v>239413</v>
      </c>
      <c r="P593" s="41" t="s">
        <v>690</v>
      </c>
      <c r="Q593" s="35">
        <v>239413</v>
      </c>
      <c r="R593" s="47">
        <v>239413</v>
      </c>
      <c r="S593" s="47"/>
      <c r="T593" s="47"/>
      <c r="U593" s="47"/>
      <c r="V593" s="47"/>
      <c r="W593" s="47"/>
      <c r="X593" s="47"/>
      <c r="Y593" s="47"/>
      <c r="Z593" s="46"/>
      <c r="AA593" s="48" t="s">
        <v>548</v>
      </c>
      <c r="AB593" s="49">
        <v>44214</v>
      </c>
      <c r="AC593" s="28"/>
      <c r="AD593" s="50"/>
    </row>
    <row r="594" spans="1:30" ht="15.95" customHeight="1" x14ac:dyDescent="0.25">
      <c r="A594" s="28">
        <v>586</v>
      </c>
      <c r="B594" s="28" t="s">
        <v>40</v>
      </c>
      <c r="C594" s="29" t="s">
        <v>41</v>
      </c>
      <c r="D594" s="41" t="s">
        <v>691</v>
      </c>
      <c r="E594" s="42">
        <v>44141</v>
      </c>
      <c r="F594" s="43">
        <v>44166</v>
      </c>
      <c r="G594" s="32">
        <v>239413</v>
      </c>
      <c r="H594" s="33"/>
      <c r="I594" s="33"/>
      <c r="J594" s="44"/>
      <c r="K594" s="45"/>
      <c r="L594" s="33"/>
      <c r="M594" s="44"/>
      <c r="N594" s="46"/>
      <c r="O594" s="37">
        <v>239413</v>
      </c>
      <c r="P594" s="41" t="s">
        <v>691</v>
      </c>
      <c r="Q594" s="35">
        <v>239413</v>
      </c>
      <c r="R594" s="47">
        <v>239413</v>
      </c>
      <c r="S594" s="47"/>
      <c r="T594" s="47"/>
      <c r="U594" s="47"/>
      <c r="V594" s="47"/>
      <c r="W594" s="47"/>
      <c r="X594" s="47"/>
      <c r="Y594" s="47"/>
      <c r="Z594" s="46"/>
      <c r="AA594" s="48" t="s">
        <v>568</v>
      </c>
      <c r="AB594" s="49">
        <v>44232</v>
      </c>
      <c r="AC594" s="28"/>
      <c r="AD594" s="50"/>
    </row>
    <row r="595" spans="1:30" ht="15.95" customHeight="1" x14ac:dyDescent="0.25">
      <c r="A595" s="28">
        <v>587</v>
      </c>
      <c r="B595" s="28" t="s">
        <v>40</v>
      </c>
      <c r="C595" s="29" t="s">
        <v>41</v>
      </c>
      <c r="D595" s="41" t="s">
        <v>692</v>
      </c>
      <c r="E595" s="42">
        <v>44154</v>
      </c>
      <c r="F595" s="43">
        <v>44166</v>
      </c>
      <c r="G595" s="32">
        <v>239413</v>
      </c>
      <c r="H595" s="33"/>
      <c r="I595" s="33"/>
      <c r="J595" s="44"/>
      <c r="K595" s="45"/>
      <c r="L595" s="33"/>
      <c r="M595" s="44"/>
      <c r="N595" s="46"/>
      <c r="O595" s="37">
        <v>239413</v>
      </c>
      <c r="P595" s="41" t="s">
        <v>692</v>
      </c>
      <c r="Q595" s="35">
        <v>239413</v>
      </c>
      <c r="R595" s="47">
        <v>239413</v>
      </c>
      <c r="S595" s="47"/>
      <c r="T595" s="47"/>
      <c r="U595" s="47"/>
      <c r="V595" s="47"/>
      <c r="W595" s="47"/>
      <c r="X595" s="47"/>
      <c r="Y595" s="47"/>
      <c r="Z595" s="46"/>
      <c r="AA595" s="48" t="s">
        <v>568</v>
      </c>
      <c r="AB595" s="49">
        <v>44232</v>
      </c>
      <c r="AC595" s="28"/>
      <c r="AD595" s="50"/>
    </row>
    <row r="596" spans="1:30" ht="15.95" customHeight="1" x14ac:dyDescent="0.25">
      <c r="A596" s="28">
        <v>588</v>
      </c>
      <c r="B596" s="28" t="s">
        <v>40</v>
      </c>
      <c r="C596" s="29" t="s">
        <v>41</v>
      </c>
      <c r="D596" s="41" t="s">
        <v>693</v>
      </c>
      <c r="E596" s="42">
        <v>44254</v>
      </c>
      <c r="F596" s="43">
        <v>44256</v>
      </c>
      <c r="G596" s="32">
        <v>239413</v>
      </c>
      <c r="H596" s="33"/>
      <c r="I596" s="33"/>
      <c r="J596" s="44"/>
      <c r="K596" s="45"/>
      <c r="L596" s="33"/>
      <c r="M596" s="44"/>
      <c r="N596" s="46"/>
      <c r="O596" s="37">
        <v>239413</v>
      </c>
      <c r="P596" s="41" t="s">
        <v>693</v>
      </c>
      <c r="Q596" s="35">
        <v>239413</v>
      </c>
      <c r="R596" s="47">
        <v>239413</v>
      </c>
      <c r="S596" s="47"/>
      <c r="T596" s="47"/>
      <c r="U596" s="47"/>
      <c r="V596" s="47"/>
      <c r="W596" s="47"/>
      <c r="X596" s="47"/>
      <c r="Y596" s="47"/>
      <c r="Z596" s="46"/>
      <c r="AA596" s="48" t="s">
        <v>571</v>
      </c>
      <c r="AB596" s="49">
        <v>44323</v>
      </c>
      <c r="AC596" s="28"/>
      <c r="AD596" s="50"/>
    </row>
    <row r="597" spans="1:30" ht="15.95" customHeight="1" x14ac:dyDescent="0.25">
      <c r="A597" s="28">
        <v>589</v>
      </c>
      <c r="B597" s="28" t="s">
        <v>40</v>
      </c>
      <c r="C597" s="29" t="s">
        <v>41</v>
      </c>
      <c r="D597" s="41" t="s">
        <v>694</v>
      </c>
      <c r="E597" s="42">
        <v>44244</v>
      </c>
      <c r="F597" s="43">
        <v>44257</v>
      </c>
      <c r="G597" s="32">
        <v>239413</v>
      </c>
      <c r="H597" s="33"/>
      <c r="I597" s="33"/>
      <c r="J597" s="44"/>
      <c r="K597" s="45"/>
      <c r="L597" s="33"/>
      <c r="M597" s="44"/>
      <c r="N597" s="46"/>
      <c r="O597" s="37">
        <v>239413</v>
      </c>
      <c r="P597" s="41" t="s">
        <v>694</v>
      </c>
      <c r="Q597" s="35">
        <v>239413</v>
      </c>
      <c r="R597" s="47">
        <v>239413</v>
      </c>
      <c r="S597" s="47"/>
      <c r="T597" s="47"/>
      <c r="U597" s="47"/>
      <c r="V597" s="47"/>
      <c r="W597" s="47"/>
      <c r="X597" s="47"/>
      <c r="Y597" s="47"/>
      <c r="Z597" s="46"/>
      <c r="AA597" s="48" t="s">
        <v>571</v>
      </c>
      <c r="AB597" s="49">
        <v>44323</v>
      </c>
      <c r="AC597" s="28"/>
      <c r="AD597" s="50"/>
    </row>
    <row r="598" spans="1:30" ht="15.95" customHeight="1" x14ac:dyDescent="0.25">
      <c r="A598" s="28">
        <v>590</v>
      </c>
      <c r="B598" s="28" t="s">
        <v>40</v>
      </c>
      <c r="C598" s="29" t="s">
        <v>41</v>
      </c>
      <c r="D598" s="41" t="s">
        <v>695</v>
      </c>
      <c r="E598" s="42">
        <v>44251</v>
      </c>
      <c r="F598" s="43">
        <v>44257</v>
      </c>
      <c r="G598" s="32">
        <v>239413</v>
      </c>
      <c r="H598" s="33"/>
      <c r="I598" s="33"/>
      <c r="J598" s="44"/>
      <c r="K598" s="45"/>
      <c r="L598" s="33"/>
      <c r="M598" s="44"/>
      <c r="N598" s="46"/>
      <c r="O598" s="37">
        <v>239413</v>
      </c>
      <c r="P598" s="41" t="s">
        <v>695</v>
      </c>
      <c r="Q598" s="35">
        <v>239413</v>
      </c>
      <c r="R598" s="47">
        <v>239413</v>
      </c>
      <c r="S598" s="47"/>
      <c r="T598" s="47"/>
      <c r="U598" s="47"/>
      <c r="V598" s="47"/>
      <c r="W598" s="47"/>
      <c r="X598" s="47"/>
      <c r="Y598" s="47"/>
      <c r="Z598" s="46"/>
      <c r="AA598" s="48" t="s">
        <v>571</v>
      </c>
      <c r="AB598" s="49">
        <v>44323</v>
      </c>
      <c r="AC598" s="28"/>
      <c r="AD598" s="50"/>
    </row>
    <row r="599" spans="1:30" ht="15.95" customHeight="1" x14ac:dyDescent="0.25">
      <c r="A599" s="28">
        <v>591</v>
      </c>
      <c r="B599" s="28" t="s">
        <v>40</v>
      </c>
      <c r="C599" s="29" t="s">
        <v>41</v>
      </c>
      <c r="D599" s="41" t="s">
        <v>696</v>
      </c>
      <c r="E599" s="42">
        <v>44299</v>
      </c>
      <c r="F599" s="43">
        <v>44323</v>
      </c>
      <c r="G599" s="32">
        <v>239413</v>
      </c>
      <c r="H599" s="33"/>
      <c r="I599" s="33"/>
      <c r="J599" s="44"/>
      <c r="K599" s="45"/>
      <c r="L599" s="33"/>
      <c r="M599" s="44"/>
      <c r="N599" s="46"/>
      <c r="O599" s="37">
        <v>239413</v>
      </c>
      <c r="P599" s="41" t="s">
        <v>696</v>
      </c>
      <c r="Q599" s="35">
        <v>239413</v>
      </c>
      <c r="R599" s="47">
        <v>239413</v>
      </c>
      <c r="S599" s="47"/>
      <c r="T599" s="47"/>
      <c r="U599" s="47"/>
      <c r="V599" s="47"/>
      <c r="W599" s="47"/>
      <c r="X599" s="47"/>
      <c r="Y599" s="47"/>
      <c r="Z599" s="46"/>
      <c r="AA599" s="48" t="s">
        <v>528</v>
      </c>
      <c r="AB599" s="49">
        <v>44385</v>
      </c>
      <c r="AC599" s="28"/>
      <c r="AD599" s="50"/>
    </row>
    <row r="600" spans="1:30" ht="15.95" customHeight="1" x14ac:dyDescent="0.25">
      <c r="A600" s="28">
        <v>592</v>
      </c>
      <c r="B600" s="28" t="s">
        <v>40</v>
      </c>
      <c r="C600" s="29" t="s">
        <v>41</v>
      </c>
      <c r="D600" s="41" t="s">
        <v>697</v>
      </c>
      <c r="E600" s="42">
        <v>44394</v>
      </c>
      <c r="F600" s="43">
        <v>44414</v>
      </c>
      <c r="G600" s="32">
        <v>248243</v>
      </c>
      <c r="H600" s="33"/>
      <c r="I600" s="33"/>
      <c r="J600" s="44"/>
      <c r="K600" s="45"/>
      <c r="L600" s="33"/>
      <c r="M600" s="44"/>
      <c r="N600" s="46"/>
      <c r="O600" s="37">
        <v>248243</v>
      </c>
      <c r="P600" s="41" t="s">
        <v>697</v>
      </c>
      <c r="Q600" s="35">
        <v>248243</v>
      </c>
      <c r="R600" s="47">
        <v>248243</v>
      </c>
      <c r="S600" s="47"/>
      <c r="T600" s="47"/>
      <c r="U600" s="47"/>
      <c r="V600" s="47"/>
      <c r="W600" s="47"/>
      <c r="X600" s="47"/>
      <c r="Y600" s="47"/>
      <c r="Z600" s="46"/>
      <c r="AA600" s="48" t="s">
        <v>522</v>
      </c>
      <c r="AB600" s="49">
        <v>44449</v>
      </c>
      <c r="AC600" s="28"/>
      <c r="AD600" s="50"/>
    </row>
    <row r="601" spans="1:30" ht="15.95" customHeight="1" x14ac:dyDescent="0.25">
      <c r="A601" s="28">
        <v>593</v>
      </c>
      <c r="B601" s="28" t="s">
        <v>40</v>
      </c>
      <c r="C601" s="29" t="s">
        <v>41</v>
      </c>
      <c r="D601" s="41" t="s">
        <v>698</v>
      </c>
      <c r="E601" s="42">
        <v>44410</v>
      </c>
      <c r="F601" s="43">
        <v>44414</v>
      </c>
      <c r="G601" s="32">
        <v>248243</v>
      </c>
      <c r="H601" s="33"/>
      <c r="I601" s="33"/>
      <c r="J601" s="44"/>
      <c r="K601" s="45"/>
      <c r="L601" s="33"/>
      <c r="M601" s="44"/>
      <c r="N601" s="46"/>
      <c r="O601" s="37">
        <v>248243</v>
      </c>
      <c r="P601" s="41" t="s">
        <v>698</v>
      </c>
      <c r="Q601" s="35">
        <v>248243</v>
      </c>
      <c r="R601" s="47">
        <v>248243</v>
      </c>
      <c r="S601" s="47"/>
      <c r="T601" s="47"/>
      <c r="U601" s="47"/>
      <c r="V601" s="47"/>
      <c r="W601" s="47"/>
      <c r="X601" s="47"/>
      <c r="Y601" s="47"/>
      <c r="Z601" s="46"/>
      <c r="AA601" s="48" t="s">
        <v>522</v>
      </c>
      <c r="AB601" s="49">
        <v>44449</v>
      </c>
      <c r="AC601" s="28"/>
      <c r="AD601" s="50"/>
    </row>
    <row r="602" spans="1:30" ht="15.95" customHeight="1" x14ac:dyDescent="0.25">
      <c r="A602" s="28">
        <v>594</v>
      </c>
      <c r="B602" s="28" t="s">
        <v>40</v>
      </c>
      <c r="C602" s="29" t="s">
        <v>41</v>
      </c>
      <c r="D602" s="41" t="s">
        <v>699</v>
      </c>
      <c r="E602" s="42">
        <v>44399</v>
      </c>
      <c r="F602" s="43">
        <v>44414</v>
      </c>
      <c r="G602" s="32">
        <v>248243</v>
      </c>
      <c r="H602" s="33"/>
      <c r="I602" s="33"/>
      <c r="J602" s="44"/>
      <c r="K602" s="45"/>
      <c r="L602" s="33"/>
      <c r="M602" s="44"/>
      <c r="N602" s="46"/>
      <c r="O602" s="37">
        <v>248243</v>
      </c>
      <c r="P602" s="41" t="s">
        <v>699</v>
      </c>
      <c r="Q602" s="35">
        <v>248243</v>
      </c>
      <c r="R602" s="47">
        <v>248243</v>
      </c>
      <c r="S602" s="47"/>
      <c r="T602" s="47"/>
      <c r="U602" s="47"/>
      <c r="V602" s="47"/>
      <c r="W602" s="47"/>
      <c r="X602" s="47"/>
      <c r="Y602" s="47"/>
      <c r="Z602" s="46"/>
      <c r="AA602" s="48" t="s">
        <v>522</v>
      </c>
      <c r="AB602" s="49">
        <v>44449</v>
      </c>
      <c r="AC602" s="28"/>
      <c r="AD602" s="50"/>
    </row>
    <row r="603" spans="1:30" ht="15.95" customHeight="1" x14ac:dyDescent="0.25">
      <c r="A603" s="28">
        <v>595</v>
      </c>
      <c r="B603" s="28" t="s">
        <v>40</v>
      </c>
      <c r="C603" s="29" t="s">
        <v>41</v>
      </c>
      <c r="D603" s="41" t="s">
        <v>700</v>
      </c>
      <c r="E603" s="42">
        <v>44375</v>
      </c>
      <c r="F603" s="43">
        <v>44445</v>
      </c>
      <c r="G603" s="32">
        <v>1982288</v>
      </c>
      <c r="H603" s="33"/>
      <c r="I603" s="33"/>
      <c r="J603" s="44"/>
      <c r="K603" s="45"/>
      <c r="L603" s="33"/>
      <c r="M603" s="44"/>
      <c r="N603" s="46"/>
      <c r="O603" s="37">
        <v>260584</v>
      </c>
      <c r="P603" s="41" t="s">
        <v>700</v>
      </c>
      <c r="Q603" s="35">
        <v>1982288</v>
      </c>
      <c r="R603" s="47">
        <v>260584</v>
      </c>
      <c r="S603" s="47"/>
      <c r="T603" s="47"/>
      <c r="U603" s="47"/>
      <c r="V603" s="47"/>
      <c r="W603" s="47"/>
      <c r="X603" s="47"/>
      <c r="Y603" s="47"/>
      <c r="Z603" s="46"/>
      <c r="AA603" s="48" t="s">
        <v>321</v>
      </c>
      <c r="AB603" s="49">
        <v>44599</v>
      </c>
      <c r="AC603" s="28"/>
      <c r="AD603" s="50"/>
    </row>
    <row r="604" spans="1:30" ht="15.95" customHeight="1" x14ac:dyDescent="0.25">
      <c r="A604" s="28">
        <v>596</v>
      </c>
      <c r="B604" s="28" t="s">
        <v>40</v>
      </c>
      <c r="C604" s="29" t="s">
        <v>41</v>
      </c>
      <c r="D604" s="41" t="s">
        <v>701</v>
      </c>
      <c r="E604" s="42">
        <v>44340</v>
      </c>
      <c r="F604" s="43">
        <v>44348</v>
      </c>
      <c r="G604" s="32">
        <v>261093</v>
      </c>
      <c r="H604" s="33"/>
      <c r="I604" s="33"/>
      <c r="J604" s="44"/>
      <c r="K604" s="45"/>
      <c r="L604" s="33"/>
      <c r="M604" s="44"/>
      <c r="N604" s="46"/>
      <c r="O604" s="37">
        <v>261093</v>
      </c>
      <c r="P604" s="41" t="s">
        <v>701</v>
      </c>
      <c r="Q604" s="35">
        <v>261093</v>
      </c>
      <c r="R604" s="47">
        <v>261093</v>
      </c>
      <c r="S604" s="47"/>
      <c r="T604" s="47"/>
      <c r="U604" s="47"/>
      <c r="V604" s="47"/>
      <c r="W604" s="47"/>
      <c r="X604" s="47"/>
      <c r="Y604" s="47"/>
      <c r="Z604" s="46"/>
      <c r="AA604" s="48" t="s">
        <v>528</v>
      </c>
      <c r="AB604" s="49">
        <v>44385</v>
      </c>
      <c r="AC604" s="28"/>
      <c r="AD604" s="50"/>
    </row>
    <row r="605" spans="1:30" ht="15.95" customHeight="1" x14ac:dyDescent="0.25">
      <c r="A605" s="28">
        <v>597</v>
      </c>
      <c r="B605" s="28" t="s">
        <v>40</v>
      </c>
      <c r="C605" s="29" t="s">
        <v>41</v>
      </c>
      <c r="D605" s="41" t="s">
        <v>702</v>
      </c>
      <c r="E605" s="42">
        <v>44385</v>
      </c>
      <c r="F605" s="43">
        <v>44532</v>
      </c>
      <c r="G605" s="32">
        <v>1962081</v>
      </c>
      <c r="H605" s="33"/>
      <c r="I605" s="33"/>
      <c r="J605" s="44"/>
      <c r="K605" s="45"/>
      <c r="L605" s="33"/>
      <c r="M605" s="44"/>
      <c r="N605" s="46"/>
      <c r="O605" s="37">
        <v>273758</v>
      </c>
      <c r="P605" s="41" t="s">
        <v>702</v>
      </c>
      <c r="Q605" s="35">
        <v>1962081</v>
      </c>
      <c r="R605" s="47">
        <v>273758</v>
      </c>
      <c r="S605" s="47"/>
      <c r="T605" s="47"/>
      <c r="U605" s="47"/>
      <c r="V605" s="47"/>
      <c r="W605" s="47"/>
      <c r="X605" s="47"/>
      <c r="Y605" s="47"/>
      <c r="Z605" s="46"/>
      <c r="AA605" s="48" t="s">
        <v>321</v>
      </c>
      <c r="AB605" s="49">
        <v>44599</v>
      </c>
      <c r="AC605" s="28"/>
      <c r="AD605" s="50"/>
    </row>
    <row r="606" spans="1:30" ht="15.95" customHeight="1" x14ac:dyDescent="0.25">
      <c r="A606" s="28">
        <v>598</v>
      </c>
      <c r="B606" s="28" t="s">
        <v>40</v>
      </c>
      <c r="C606" s="29" t="s">
        <v>41</v>
      </c>
      <c r="D606" s="41" t="s">
        <v>703</v>
      </c>
      <c r="E606" s="42">
        <v>44521</v>
      </c>
      <c r="F606" s="43">
        <v>44543</v>
      </c>
      <c r="G606" s="32">
        <v>278100</v>
      </c>
      <c r="H606" s="33"/>
      <c r="I606" s="33"/>
      <c r="J606" s="44"/>
      <c r="K606" s="45"/>
      <c r="L606" s="33"/>
      <c r="M606" s="44"/>
      <c r="N606" s="46"/>
      <c r="O606" s="37">
        <v>278100</v>
      </c>
      <c r="P606" s="41" t="s">
        <v>703</v>
      </c>
      <c r="Q606" s="35">
        <v>278100</v>
      </c>
      <c r="R606" s="47">
        <v>278100</v>
      </c>
      <c r="S606" s="47"/>
      <c r="T606" s="47"/>
      <c r="U606" s="47"/>
      <c r="V606" s="47"/>
      <c r="W606" s="47"/>
      <c r="X606" s="47"/>
      <c r="Y606" s="47"/>
      <c r="Z606" s="46"/>
      <c r="AA606" s="48" t="s">
        <v>545</v>
      </c>
      <c r="AB606" s="49">
        <v>44582</v>
      </c>
      <c r="AC606" s="28"/>
      <c r="AD606" s="50"/>
    </row>
    <row r="607" spans="1:30" ht="15.95" customHeight="1" x14ac:dyDescent="0.25">
      <c r="A607" s="28">
        <v>599</v>
      </c>
      <c r="B607" s="28" t="s">
        <v>40</v>
      </c>
      <c r="C607" s="29" t="s">
        <v>41</v>
      </c>
      <c r="D607" s="41" t="s">
        <v>704</v>
      </c>
      <c r="E607" s="42">
        <v>44456</v>
      </c>
      <c r="F607" s="43">
        <v>44544</v>
      </c>
      <c r="G607" s="32">
        <v>45477589</v>
      </c>
      <c r="H607" s="33"/>
      <c r="I607" s="33"/>
      <c r="J607" s="44"/>
      <c r="K607" s="45"/>
      <c r="L607" s="33"/>
      <c r="M607" s="44"/>
      <c r="N607" s="46"/>
      <c r="O607" s="37">
        <v>334684</v>
      </c>
      <c r="P607" s="41" t="s">
        <v>704</v>
      </c>
      <c r="Q607" s="35">
        <v>45477589</v>
      </c>
      <c r="R607" s="47">
        <v>334684</v>
      </c>
      <c r="S607" s="47"/>
      <c r="T607" s="47"/>
      <c r="U607" s="47"/>
      <c r="V607" s="47"/>
      <c r="W607" s="47"/>
      <c r="X607" s="47"/>
      <c r="Y607" s="47"/>
      <c r="Z607" s="46"/>
      <c r="AA607" s="48" t="s">
        <v>321</v>
      </c>
      <c r="AB607" s="49">
        <v>44599</v>
      </c>
      <c r="AC607" s="28"/>
      <c r="AD607" s="50"/>
    </row>
    <row r="608" spans="1:30" ht="15.95" customHeight="1" x14ac:dyDescent="0.25">
      <c r="A608" s="28">
        <v>600</v>
      </c>
      <c r="B608" s="28" t="s">
        <v>40</v>
      </c>
      <c r="C608" s="29" t="s">
        <v>41</v>
      </c>
      <c r="D608" s="41" t="s">
        <v>705</v>
      </c>
      <c r="E608" s="42">
        <v>44334</v>
      </c>
      <c r="F608" s="43">
        <v>44414</v>
      </c>
      <c r="G608" s="32">
        <v>12541996</v>
      </c>
      <c r="H608" s="33"/>
      <c r="I608" s="33"/>
      <c r="J608" s="44"/>
      <c r="K608" s="45"/>
      <c r="L608" s="33"/>
      <c r="M608" s="44"/>
      <c r="N608" s="46"/>
      <c r="O608" s="37">
        <v>335809</v>
      </c>
      <c r="P608" s="41" t="s">
        <v>705</v>
      </c>
      <c r="Q608" s="35">
        <v>12541996</v>
      </c>
      <c r="R608" s="47">
        <v>335809</v>
      </c>
      <c r="S608" s="47"/>
      <c r="T608" s="47"/>
      <c r="U608" s="47"/>
      <c r="V608" s="47"/>
      <c r="W608" s="47"/>
      <c r="X608" s="47"/>
      <c r="Y608" s="47"/>
      <c r="Z608" s="46"/>
      <c r="AA608" s="48" t="s">
        <v>321</v>
      </c>
      <c r="AB608" s="49">
        <v>44599</v>
      </c>
      <c r="AC608" s="28"/>
      <c r="AD608" s="50"/>
    </row>
    <row r="609" spans="1:30" ht="15.95" customHeight="1" x14ac:dyDescent="0.25">
      <c r="A609" s="28">
        <v>601</v>
      </c>
      <c r="B609" s="28" t="s">
        <v>40</v>
      </c>
      <c r="C609" s="29" t="s">
        <v>41</v>
      </c>
      <c r="D609" s="41" t="s">
        <v>706</v>
      </c>
      <c r="E609" s="42">
        <v>43966</v>
      </c>
      <c r="F609" s="43">
        <v>43985</v>
      </c>
      <c r="G609" s="32">
        <v>336000</v>
      </c>
      <c r="H609" s="33"/>
      <c r="I609" s="33"/>
      <c r="J609" s="44"/>
      <c r="K609" s="45"/>
      <c r="L609" s="33"/>
      <c r="M609" s="44"/>
      <c r="N609" s="46"/>
      <c r="O609" s="37">
        <v>336000</v>
      </c>
      <c r="P609" s="41" t="s">
        <v>706</v>
      </c>
      <c r="Q609" s="35">
        <v>336000</v>
      </c>
      <c r="R609" s="47">
        <v>336000</v>
      </c>
      <c r="S609" s="47"/>
      <c r="T609" s="47"/>
      <c r="U609" s="47"/>
      <c r="V609" s="47"/>
      <c r="W609" s="47"/>
      <c r="X609" s="47"/>
      <c r="Y609" s="47"/>
      <c r="Z609" s="46"/>
      <c r="AA609" s="48" t="s">
        <v>707</v>
      </c>
      <c r="AB609" s="49">
        <v>44214</v>
      </c>
      <c r="AC609" s="28"/>
      <c r="AD609" s="50"/>
    </row>
    <row r="610" spans="1:30" ht="15.95" customHeight="1" x14ac:dyDescent="0.25">
      <c r="A610" s="28">
        <v>602</v>
      </c>
      <c r="B610" s="28" t="s">
        <v>40</v>
      </c>
      <c r="C610" s="29" t="s">
        <v>41</v>
      </c>
      <c r="D610" s="41" t="s">
        <v>708</v>
      </c>
      <c r="E610" s="42">
        <v>44027</v>
      </c>
      <c r="F610" s="43">
        <v>44166</v>
      </c>
      <c r="G610" s="32">
        <v>336000</v>
      </c>
      <c r="H610" s="33"/>
      <c r="I610" s="33"/>
      <c r="J610" s="44"/>
      <c r="K610" s="45"/>
      <c r="L610" s="33"/>
      <c r="M610" s="44"/>
      <c r="N610" s="46"/>
      <c r="O610" s="37">
        <v>336000</v>
      </c>
      <c r="P610" s="41" t="s">
        <v>708</v>
      </c>
      <c r="Q610" s="35">
        <v>336000</v>
      </c>
      <c r="R610" s="47">
        <v>336000</v>
      </c>
      <c r="S610" s="47"/>
      <c r="T610" s="47"/>
      <c r="U610" s="47"/>
      <c r="V610" s="47"/>
      <c r="W610" s="47"/>
      <c r="X610" s="47"/>
      <c r="Y610" s="47"/>
      <c r="Z610" s="46"/>
      <c r="AA610" s="48" t="s">
        <v>707</v>
      </c>
      <c r="AB610" s="49">
        <v>44214</v>
      </c>
      <c r="AC610" s="28"/>
      <c r="AD610" s="50"/>
    </row>
    <row r="611" spans="1:30" ht="15.95" customHeight="1" x14ac:dyDescent="0.25">
      <c r="A611" s="28">
        <v>603</v>
      </c>
      <c r="B611" s="28" t="s">
        <v>40</v>
      </c>
      <c r="C611" s="29" t="s">
        <v>41</v>
      </c>
      <c r="D611" s="41" t="s">
        <v>709</v>
      </c>
      <c r="E611" s="42">
        <v>44082</v>
      </c>
      <c r="F611" s="43">
        <v>44170</v>
      </c>
      <c r="G611" s="32">
        <v>336000</v>
      </c>
      <c r="H611" s="33"/>
      <c r="I611" s="33"/>
      <c r="J611" s="44"/>
      <c r="K611" s="45"/>
      <c r="L611" s="33"/>
      <c r="M611" s="44"/>
      <c r="N611" s="46"/>
      <c r="O611" s="37">
        <v>336000</v>
      </c>
      <c r="P611" s="41" t="s">
        <v>709</v>
      </c>
      <c r="Q611" s="35">
        <v>336000</v>
      </c>
      <c r="R611" s="47">
        <v>336000</v>
      </c>
      <c r="S611" s="47"/>
      <c r="T611" s="47"/>
      <c r="U611" s="47"/>
      <c r="V611" s="47"/>
      <c r="W611" s="47"/>
      <c r="X611" s="47"/>
      <c r="Y611" s="47"/>
      <c r="Z611" s="46"/>
      <c r="AA611" s="48" t="s">
        <v>707</v>
      </c>
      <c r="AB611" s="49">
        <v>44214</v>
      </c>
      <c r="AC611" s="28"/>
      <c r="AD611" s="50"/>
    </row>
    <row r="612" spans="1:30" ht="15.95" customHeight="1" x14ac:dyDescent="0.25">
      <c r="A612" s="28">
        <v>604</v>
      </c>
      <c r="B612" s="28" t="s">
        <v>40</v>
      </c>
      <c r="C612" s="29" t="s">
        <v>41</v>
      </c>
      <c r="D612" s="41" t="s">
        <v>710</v>
      </c>
      <c r="E612" s="42">
        <v>44098</v>
      </c>
      <c r="F612" s="43">
        <v>44257</v>
      </c>
      <c r="G612" s="32">
        <v>380390</v>
      </c>
      <c r="H612" s="33"/>
      <c r="I612" s="33"/>
      <c r="J612" s="44"/>
      <c r="K612" s="45"/>
      <c r="L612" s="33"/>
      <c r="M612" s="44"/>
      <c r="N612" s="46"/>
      <c r="O612" s="37">
        <v>380390</v>
      </c>
      <c r="P612" s="41" t="s">
        <v>710</v>
      </c>
      <c r="Q612" s="35">
        <v>380390</v>
      </c>
      <c r="R612" s="47">
        <v>380390</v>
      </c>
      <c r="S612" s="47"/>
      <c r="T612" s="47"/>
      <c r="U612" s="47"/>
      <c r="V612" s="47"/>
      <c r="W612" s="47"/>
      <c r="X612" s="47"/>
      <c r="Y612" s="47"/>
      <c r="Z612" s="46"/>
      <c r="AA612" s="48" t="s">
        <v>541</v>
      </c>
      <c r="AB612" s="49">
        <v>44299</v>
      </c>
      <c r="AC612" s="28"/>
      <c r="AD612" s="50"/>
    </row>
    <row r="613" spans="1:30" ht="15.95" customHeight="1" x14ac:dyDescent="0.25">
      <c r="A613" s="28">
        <v>605</v>
      </c>
      <c r="B613" s="28" t="s">
        <v>40</v>
      </c>
      <c r="C613" s="29" t="s">
        <v>41</v>
      </c>
      <c r="D613" s="41" t="s">
        <v>711</v>
      </c>
      <c r="E613" s="42">
        <v>44489</v>
      </c>
      <c r="F613" s="43">
        <v>44503</v>
      </c>
      <c r="G613" s="32">
        <v>410000</v>
      </c>
      <c r="H613" s="33"/>
      <c r="I613" s="33"/>
      <c r="J613" s="44"/>
      <c r="K613" s="45"/>
      <c r="L613" s="33"/>
      <c r="M613" s="44"/>
      <c r="N613" s="46"/>
      <c r="O613" s="37">
        <v>410000</v>
      </c>
      <c r="P613" s="41" t="s">
        <v>711</v>
      </c>
      <c r="Q613" s="35">
        <v>410000</v>
      </c>
      <c r="R613" s="47">
        <v>410000</v>
      </c>
      <c r="S613" s="47"/>
      <c r="T613" s="47"/>
      <c r="U613" s="47"/>
      <c r="V613" s="47"/>
      <c r="W613" s="47"/>
      <c r="X613" s="47"/>
      <c r="Y613" s="47"/>
      <c r="Z613" s="46"/>
      <c r="AA613" s="48" t="s">
        <v>565</v>
      </c>
      <c r="AB613" s="49">
        <v>44580</v>
      </c>
      <c r="AC613" s="28"/>
      <c r="AD613" s="50"/>
    </row>
    <row r="614" spans="1:30" ht="15.95" customHeight="1" x14ac:dyDescent="0.25">
      <c r="A614" s="28">
        <v>606</v>
      </c>
      <c r="B614" s="28" t="s">
        <v>40</v>
      </c>
      <c r="C614" s="29" t="s">
        <v>41</v>
      </c>
      <c r="D614" s="41" t="s">
        <v>712</v>
      </c>
      <c r="E614" s="42">
        <v>44489</v>
      </c>
      <c r="F614" s="43">
        <v>44503</v>
      </c>
      <c r="G614" s="32">
        <v>410000</v>
      </c>
      <c r="H614" s="33"/>
      <c r="I614" s="33"/>
      <c r="J614" s="44"/>
      <c r="K614" s="45"/>
      <c r="L614" s="33"/>
      <c r="M614" s="44"/>
      <c r="N614" s="46"/>
      <c r="O614" s="37">
        <v>410000</v>
      </c>
      <c r="P614" s="41" t="s">
        <v>712</v>
      </c>
      <c r="Q614" s="35">
        <v>410000</v>
      </c>
      <c r="R614" s="47">
        <v>410000</v>
      </c>
      <c r="S614" s="47"/>
      <c r="T614" s="47"/>
      <c r="U614" s="47"/>
      <c r="V614" s="47"/>
      <c r="W614" s="47"/>
      <c r="X614" s="47"/>
      <c r="Y614" s="47"/>
      <c r="Z614" s="46"/>
      <c r="AA614" s="48" t="s">
        <v>565</v>
      </c>
      <c r="AB614" s="49">
        <v>44580</v>
      </c>
      <c r="AC614" s="28"/>
      <c r="AD614" s="50"/>
    </row>
    <row r="615" spans="1:30" ht="15.95" customHeight="1" x14ac:dyDescent="0.25">
      <c r="A615" s="28">
        <v>607</v>
      </c>
      <c r="B615" s="28" t="s">
        <v>40</v>
      </c>
      <c r="C615" s="29" t="s">
        <v>41</v>
      </c>
      <c r="D615" s="41" t="s">
        <v>713</v>
      </c>
      <c r="E615" s="42">
        <v>44496</v>
      </c>
      <c r="F615" s="43">
        <v>44503</v>
      </c>
      <c r="G615" s="32">
        <v>448307</v>
      </c>
      <c r="H615" s="33"/>
      <c r="I615" s="33"/>
      <c r="J615" s="44"/>
      <c r="K615" s="45"/>
      <c r="L615" s="33"/>
      <c r="M615" s="44"/>
      <c r="N615" s="46"/>
      <c r="O615" s="37">
        <v>448307</v>
      </c>
      <c r="P615" s="41" t="s">
        <v>713</v>
      </c>
      <c r="Q615" s="35">
        <v>448307</v>
      </c>
      <c r="R615" s="47">
        <v>448307</v>
      </c>
      <c r="S615" s="47"/>
      <c r="T615" s="47"/>
      <c r="U615" s="47"/>
      <c r="V615" s="47"/>
      <c r="W615" s="47"/>
      <c r="X615" s="47"/>
      <c r="Y615" s="47"/>
      <c r="Z615" s="46"/>
      <c r="AA615" s="48" t="s">
        <v>565</v>
      </c>
      <c r="AB615" s="49">
        <v>44580</v>
      </c>
      <c r="AC615" s="28"/>
      <c r="AD615" s="50"/>
    </row>
    <row r="616" spans="1:30" ht="15.95" customHeight="1" x14ac:dyDescent="0.25">
      <c r="A616" s="28">
        <v>608</v>
      </c>
      <c r="B616" s="28" t="s">
        <v>40</v>
      </c>
      <c r="C616" s="29" t="s">
        <v>41</v>
      </c>
      <c r="D616" s="41" t="s">
        <v>714</v>
      </c>
      <c r="E616" s="42">
        <v>44130</v>
      </c>
      <c r="F616" s="43">
        <v>44170</v>
      </c>
      <c r="G616" s="32">
        <v>456700</v>
      </c>
      <c r="H616" s="33"/>
      <c r="I616" s="33"/>
      <c r="J616" s="44"/>
      <c r="K616" s="45"/>
      <c r="L616" s="33"/>
      <c r="M616" s="44"/>
      <c r="N616" s="46"/>
      <c r="O616" s="37">
        <v>456700</v>
      </c>
      <c r="P616" s="41" t="s">
        <v>714</v>
      </c>
      <c r="Q616" s="35">
        <v>456700</v>
      </c>
      <c r="R616" s="47">
        <v>456700</v>
      </c>
      <c r="S616" s="47"/>
      <c r="T616" s="47"/>
      <c r="U616" s="47"/>
      <c r="V616" s="47"/>
      <c r="W616" s="47"/>
      <c r="X616" s="47"/>
      <c r="Y616" s="47"/>
      <c r="Z616" s="46"/>
      <c r="AA616" s="48" t="s">
        <v>707</v>
      </c>
      <c r="AB616" s="49">
        <v>44214</v>
      </c>
      <c r="AC616" s="28"/>
      <c r="AD616" s="50"/>
    </row>
    <row r="617" spans="1:30" ht="15.95" customHeight="1" x14ac:dyDescent="0.25">
      <c r="A617" s="28">
        <v>609</v>
      </c>
      <c r="B617" s="28" t="s">
        <v>40</v>
      </c>
      <c r="C617" s="29" t="s">
        <v>41</v>
      </c>
      <c r="D617" s="41" t="s">
        <v>715</v>
      </c>
      <c r="E617" s="42">
        <v>44040</v>
      </c>
      <c r="F617" s="43">
        <v>44138</v>
      </c>
      <c r="G617" s="32">
        <v>475660</v>
      </c>
      <c r="H617" s="33"/>
      <c r="I617" s="33"/>
      <c r="J617" s="44"/>
      <c r="K617" s="45"/>
      <c r="L617" s="33"/>
      <c r="M617" s="44"/>
      <c r="N617" s="46"/>
      <c r="O617" s="37">
        <v>475660</v>
      </c>
      <c r="P617" s="41" t="s">
        <v>715</v>
      </c>
      <c r="Q617" s="35">
        <v>475660</v>
      </c>
      <c r="R617" s="47">
        <v>475660</v>
      </c>
      <c r="S617" s="47"/>
      <c r="T617" s="47"/>
      <c r="U617" s="47"/>
      <c r="V617" s="47"/>
      <c r="W617" s="47"/>
      <c r="X617" s="47"/>
      <c r="Y617" s="47"/>
      <c r="Z617" s="46"/>
      <c r="AA617" s="48" t="s">
        <v>548</v>
      </c>
      <c r="AB617" s="49">
        <v>44214</v>
      </c>
      <c r="AC617" s="28"/>
      <c r="AD617" s="50"/>
    </row>
    <row r="618" spans="1:30" ht="15.95" customHeight="1" x14ac:dyDescent="0.25">
      <c r="A618" s="28">
        <v>610</v>
      </c>
      <c r="B618" s="28" t="s">
        <v>40</v>
      </c>
      <c r="C618" s="29" t="s">
        <v>41</v>
      </c>
      <c r="D618" s="41" t="s">
        <v>716</v>
      </c>
      <c r="E618" s="42">
        <v>44166</v>
      </c>
      <c r="F618" s="43">
        <v>44257</v>
      </c>
      <c r="G618" s="32">
        <v>527000</v>
      </c>
      <c r="H618" s="33"/>
      <c r="I618" s="33"/>
      <c r="J618" s="44"/>
      <c r="K618" s="45"/>
      <c r="L618" s="33"/>
      <c r="M618" s="44"/>
      <c r="N618" s="46"/>
      <c r="O618" s="37">
        <v>527000</v>
      </c>
      <c r="P618" s="41" t="s">
        <v>716</v>
      </c>
      <c r="Q618" s="35">
        <v>527000</v>
      </c>
      <c r="R618" s="47">
        <v>527000</v>
      </c>
      <c r="S618" s="47"/>
      <c r="T618" s="47"/>
      <c r="U618" s="47"/>
      <c r="V618" s="47"/>
      <c r="W618" s="47"/>
      <c r="X618" s="47"/>
      <c r="Y618" s="47"/>
      <c r="Z618" s="46"/>
      <c r="AA618" s="48" t="s">
        <v>541</v>
      </c>
      <c r="AB618" s="49">
        <v>44299</v>
      </c>
      <c r="AC618" s="28"/>
      <c r="AD618" s="50"/>
    </row>
    <row r="619" spans="1:30" ht="15.95" customHeight="1" x14ac:dyDescent="0.25">
      <c r="A619" s="28">
        <v>611</v>
      </c>
      <c r="B619" s="28" t="s">
        <v>40</v>
      </c>
      <c r="C619" s="29" t="s">
        <v>41</v>
      </c>
      <c r="D619" s="41" t="s">
        <v>717</v>
      </c>
      <c r="E619" s="42">
        <v>44272</v>
      </c>
      <c r="F619" s="43">
        <v>44341</v>
      </c>
      <c r="G619" s="32">
        <v>21956457</v>
      </c>
      <c r="H619" s="33"/>
      <c r="I619" s="33"/>
      <c r="J619" s="44"/>
      <c r="K619" s="45"/>
      <c r="L619" s="33"/>
      <c r="M619" s="44"/>
      <c r="N619" s="46"/>
      <c r="O619" s="37">
        <v>536218</v>
      </c>
      <c r="P619" s="41" t="s">
        <v>717</v>
      </c>
      <c r="Q619" s="35">
        <v>21956457</v>
      </c>
      <c r="R619" s="47">
        <v>536218</v>
      </c>
      <c r="S619" s="47"/>
      <c r="T619" s="47"/>
      <c r="U619" s="47"/>
      <c r="V619" s="47"/>
      <c r="W619" s="47"/>
      <c r="X619" s="47"/>
      <c r="Y619" s="47"/>
      <c r="Z619" s="46"/>
      <c r="AA619" s="48" t="s">
        <v>718</v>
      </c>
      <c r="AB619" s="49">
        <v>44476</v>
      </c>
      <c r="AC619" s="28"/>
      <c r="AD619" s="50"/>
    </row>
    <row r="620" spans="1:30" ht="15.95" customHeight="1" x14ac:dyDescent="0.25">
      <c r="A620" s="28">
        <v>612</v>
      </c>
      <c r="B620" s="28" t="s">
        <v>40</v>
      </c>
      <c r="C620" s="29" t="s">
        <v>41</v>
      </c>
      <c r="D620" s="41" t="s">
        <v>719</v>
      </c>
      <c r="E620" s="42">
        <v>44221</v>
      </c>
      <c r="F620" s="43">
        <v>44257</v>
      </c>
      <c r="G620" s="32">
        <v>655001</v>
      </c>
      <c r="H620" s="33"/>
      <c r="I620" s="33"/>
      <c r="J620" s="44"/>
      <c r="K620" s="45"/>
      <c r="L620" s="33"/>
      <c r="M620" s="44"/>
      <c r="N620" s="46"/>
      <c r="O620" s="37">
        <v>655001</v>
      </c>
      <c r="P620" s="41" t="s">
        <v>719</v>
      </c>
      <c r="Q620" s="35">
        <v>655001</v>
      </c>
      <c r="R620" s="47">
        <v>655001</v>
      </c>
      <c r="S620" s="47"/>
      <c r="T620" s="47"/>
      <c r="U620" s="47"/>
      <c r="V620" s="47"/>
      <c r="W620" s="47"/>
      <c r="X620" s="47"/>
      <c r="Y620" s="47"/>
      <c r="Z620" s="46"/>
      <c r="AA620" s="48" t="s">
        <v>571</v>
      </c>
      <c r="AB620" s="49">
        <v>44323</v>
      </c>
      <c r="AC620" s="28"/>
      <c r="AD620" s="50"/>
    </row>
    <row r="621" spans="1:30" ht="15.95" customHeight="1" x14ac:dyDescent="0.25">
      <c r="A621" s="28">
        <v>613</v>
      </c>
      <c r="B621" s="28" t="s">
        <v>40</v>
      </c>
      <c r="C621" s="29" t="s">
        <v>41</v>
      </c>
      <c r="D621" s="41" t="s">
        <v>720</v>
      </c>
      <c r="E621" s="42">
        <v>44404</v>
      </c>
      <c r="F621" s="43">
        <v>44503</v>
      </c>
      <c r="G621" s="32">
        <v>5057829</v>
      </c>
      <c r="H621" s="33"/>
      <c r="I621" s="33"/>
      <c r="J621" s="44"/>
      <c r="K621" s="45"/>
      <c r="L621" s="33"/>
      <c r="M621" s="44"/>
      <c r="N621" s="46"/>
      <c r="O621" s="37">
        <v>669368</v>
      </c>
      <c r="P621" s="41" t="s">
        <v>720</v>
      </c>
      <c r="Q621" s="35">
        <v>5057829</v>
      </c>
      <c r="R621" s="47">
        <v>669368</v>
      </c>
      <c r="S621" s="47"/>
      <c r="T621" s="47"/>
      <c r="U621" s="47"/>
      <c r="V621" s="47"/>
      <c r="W621" s="47"/>
      <c r="X621" s="47"/>
      <c r="Y621" s="47"/>
      <c r="Z621" s="46"/>
      <c r="AA621" s="48" t="s">
        <v>321</v>
      </c>
      <c r="AB621" s="49">
        <v>44599</v>
      </c>
      <c r="AC621" s="28"/>
      <c r="AD621" s="50"/>
    </row>
    <row r="622" spans="1:30" ht="15.95" customHeight="1" x14ac:dyDescent="0.25">
      <c r="A622" s="28">
        <v>614</v>
      </c>
      <c r="B622" s="28" t="s">
        <v>40</v>
      </c>
      <c r="C622" s="29" t="s">
        <v>41</v>
      </c>
      <c r="D622" s="41" t="s">
        <v>721</v>
      </c>
      <c r="E622" s="42">
        <v>44375</v>
      </c>
      <c r="F622" s="43">
        <v>44445</v>
      </c>
      <c r="G622" s="32">
        <v>3015235</v>
      </c>
      <c r="H622" s="33"/>
      <c r="I622" s="33"/>
      <c r="J622" s="44"/>
      <c r="K622" s="45"/>
      <c r="L622" s="33"/>
      <c r="M622" s="44"/>
      <c r="N622" s="46"/>
      <c r="O622" s="37">
        <v>722745</v>
      </c>
      <c r="P622" s="41" t="s">
        <v>721</v>
      </c>
      <c r="Q622" s="35">
        <v>3015235</v>
      </c>
      <c r="R622" s="47">
        <v>722745</v>
      </c>
      <c r="S622" s="47"/>
      <c r="T622" s="47"/>
      <c r="U622" s="47"/>
      <c r="V622" s="47"/>
      <c r="W622" s="47"/>
      <c r="X622" s="47"/>
      <c r="Y622" s="47"/>
      <c r="Z622" s="46"/>
      <c r="AA622" s="48" t="s">
        <v>321</v>
      </c>
      <c r="AB622" s="49">
        <v>44599</v>
      </c>
      <c r="AC622" s="28"/>
      <c r="AD622" s="50"/>
    </row>
    <row r="623" spans="1:30" ht="15.95" customHeight="1" x14ac:dyDescent="0.25">
      <c r="A623" s="28">
        <v>615</v>
      </c>
      <c r="B623" s="28" t="s">
        <v>40</v>
      </c>
      <c r="C623" s="29" t="s">
        <v>41</v>
      </c>
      <c r="D623" s="41" t="s">
        <v>722</v>
      </c>
      <c r="E623" s="42">
        <v>44521</v>
      </c>
      <c r="F623" s="43">
        <v>44543</v>
      </c>
      <c r="G623" s="32">
        <v>782227</v>
      </c>
      <c r="H623" s="33"/>
      <c r="I623" s="33"/>
      <c r="J623" s="44"/>
      <c r="K623" s="45"/>
      <c r="L623" s="33"/>
      <c r="M623" s="44"/>
      <c r="N623" s="46"/>
      <c r="O623" s="37">
        <v>782227</v>
      </c>
      <c r="P623" s="41" t="s">
        <v>722</v>
      </c>
      <c r="Q623" s="35">
        <v>782227</v>
      </c>
      <c r="R623" s="47">
        <v>782227</v>
      </c>
      <c r="S623" s="47"/>
      <c r="T623" s="47"/>
      <c r="U623" s="47"/>
      <c r="V623" s="47"/>
      <c r="W623" s="47"/>
      <c r="X623" s="47"/>
      <c r="Y623" s="47"/>
      <c r="Z623" s="46"/>
      <c r="AA623" s="48" t="s">
        <v>545</v>
      </c>
      <c r="AB623" s="49">
        <v>44582</v>
      </c>
      <c r="AC623" s="28"/>
      <c r="AD623" s="50"/>
    </row>
    <row r="624" spans="1:30" ht="15.95" customHeight="1" x14ac:dyDescent="0.25">
      <c r="A624" s="28">
        <v>616</v>
      </c>
      <c r="B624" s="28" t="s">
        <v>40</v>
      </c>
      <c r="C624" s="29" t="s">
        <v>41</v>
      </c>
      <c r="D624" s="41" t="s">
        <v>723</v>
      </c>
      <c r="E624" s="42">
        <v>44270</v>
      </c>
      <c r="F624" s="43">
        <v>44414</v>
      </c>
      <c r="G624" s="32">
        <v>4021819</v>
      </c>
      <c r="H624" s="33"/>
      <c r="I624" s="33"/>
      <c r="J624" s="44"/>
      <c r="K624" s="45"/>
      <c r="L624" s="33"/>
      <c r="M624" s="44"/>
      <c r="N624" s="46"/>
      <c r="O624" s="37">
        <v>810445</v>
      </c>
      <c r="P624" s="41" t="s">
        <v>723</v>
      </c>
      <c r="Q624" s="35">
        <v>4021819</v>
      </c>
      <c r="R624" s="47">
        <v>810445</v>
      </c>
      <c r="S624" s="47"/>
      <c r="T624" s="47"/>
      <c r="U624" s="47"/>
      <c r="V624" s="47"/>
      <c r="W624" s="47"/>
      <c r="X624" s="47"/>
      <c r="Y624" s="47"/>
      <c r="Z624" s="46"/>
      <c r="AA624" s="48" t="s">
        <v>321</v>
      </c>
      <c r="AB624" s="49">
        <v>44599</v>
      </c>
      <c r="AC624" s="28"/>
      <c r="AD624" s="50"/>
    </row>
    <row r="625" spans="1:30" ht="15.95" customHeight="1" x14ac:dyDescent="0.25">
      <c r="A625" s="28">
        <v>617</v>
      </c>
      <c r="B625" s="28" t="s">
        <v>40</v>
      </c>
      <c r="C625" s="29" t="s">
        <v>41</v>
      </c>
      <c r="D625" s="41" t="s">
        <v>724</v>
      </c>
      <c r="E625" s="42">
        <v>44182</v>
      </c>
      <c r="F625" s="43">
        <v>44312</v>
      </c>
      <c r="G625" s="32">
        <v>50658357</v>
      </c>
      <c r="H625" s="33"/>
      <c r="I625" s="33"/>
      <c r="J625" s="44"/>
      <c r="K625" s="45"/>
      <c r="L625" s="33"/>
      <c r="M625" s="44"/>
      <c r="N625" s="46"/>
      <c r="O625" s="37">
        <v>848423</v>
      </c>
      <c r="P625" s="41" t="s">
        <v>724</v>
      </c>
      <c r="Q625" s="35">
        <v>50658357</v>
      </c>
      <c r="R625" s="47">
        <v>848423</v>
      </c>
      <c r="S625" s="47"/>
      <c r="T625" s="47"/>
      <c r="U625" s="47"/>
      <c r="V625" s="47"/>
      <c r="W625" s="47"/>
      <c r="X625" s="47"/>
      <c r="Y625" s="47"/>
      <c r="Z625" s="46"/>
      <c r="AA625" s="48" t="s">
        <v>321</v>
      </c>
      <c r="AB625" s="49">
        <v>44599</v>
      </c>
      <c r="AC625" s="28"/>
      <c r="AD625" s="50"/>
    </row>
    <row r="626" spans="1:30" ht="15.95" customHeight="1" x14ac:dyDescent="0.25">
      <c r="A626" s="28">
        <v>618</v>
      </c>
      <c r="B626" s="28" t="s">
        <v>40</v>
      </c>
      <c r="C626" s="29" t="s">
        <v>41</v>
      </c>
      <c r="D626" s="41" t="s">
        <v>725</v>
      </c>
      <c r="E626" s="42">
        <v>44223</v>
      </c>
      <c r="F626" s="43">
        <v>44257</v>
      </c>
      <c r="G626" s="32">
        <v>849957</v>
      </c>
      <c r="H626" s="33"/>
      <c r="I626" s="33"/>
      <c r="J626" s="44"/>
      <c r="K626" s="45"/>
      <c r="L626" s="33"/>
      <c r="M626" s="44"/>
      <c r="N626" s="46"/>
      <c r="O626" s="37">
        <v>849957</v>
      </c>
      <c r="P626" s="41" t="s">
        <v>725</v>
      </c>
      <c r="Q626" s="35">
        <v>849957</v>
      </c>
      <c r="R626" s="47">
        <v>849957</v>
      </c>
      <c r="S626" s="47"/>
      <c r="T626" s="47"/>
      <c r="U626" s="47"/>
      <c r="V626" s="47"/>
      <c r="W626" s="47"/>
      <c r="X626" s="47"/>
      <c r="Y626" s="47"/>
      <c r="Z626" s="46"/>
      <c r="AA626" s="48" t="s">
        <v>571</v>
      </c>
      <c r="AB626" s="49">
        <v>44323</v>
      </c>
      <c r="AC626" s="28"/>
      <c r="AD626" s="50"/>
    </row>
    <row r="627" spans="1:30" x14ac:dyDescent="0.25">
      <c r="A627" s="28">
        <v>619</v>
      </c>
      <c r="B627" s="28" t="s">
        <v>40</v>
      </c>
      <c r="C627" s="29" t="s">
        <v>41</v>
      </c>
      <c r="D627" s="41" t="s">
        <v>726</v>
      </c>
      <c r="E627" s="42">
        <v>44521</v>
      </c>
      <c r="F627" s="43">
        <v>44543</v>
      </c>
      <c r="G627" s="32">
        <v>897000</v>
      </c>
      <c r="H627" s="33"/>
      <c r="I627" s="33"/>
      <c r="J627" s="44"/>
      <c r="K627" s="45"/>
      <c r="L627" s="33"/>
      <c r="M627" s="44"/>
      <c r="N627" s="46"/>
      <c r="O627" s="37">
        <v>897000</v>
      </c>
      <c r="P627" s="41" t="s">
        <v>726</v>
      </c>
      <c r="Q627" s="35">
        <v>897000</v>
      </c>
      <c r="R627" s="47">
        <v>897000</v>
      </c>
      <c r="S627" s="47"/>
      <c r="T627" s="47"/>
      <c r="U627" s="47"/>
      <c r="V627" s="47"/>
      <c r="W627" s="47"/>
      <c r="X627" s="47"/>
      <c r="Y627" s="47"/>
      <c r="Z627" s="46"/>
      <c r="AA627" s="48" t="s">
        <v>545</v>
      </c>
      <c r="AB627" s="49">
        <v>44582</v>
      </c>
      <c r="AC627" s="28"/>
      <c r="AD627" s="50"/>
    </row>
    <row r="628" spans="1:30" x14ac:dyDescent="0.25">
      <c r="A628" s="28">
        <v>620</v>
      </c>
      <c r="B628" s="28" t="s">
        <v>40</v>
      </c>
      <c r="C628" s="29" t="s">
        <v>41</v>
      </c>
      <c r="D628" s="41" t="s">
        <v>727</v>
      </c>
      <c r="E628" s="42">
        <v>44386</v>
      </c>
      <c r="F628" s="43">
        <v>44463</v>
      </c>
      <c r="G628" s="32">
        <v>9426016</v>
      </c>
      <c r="H628" s="33"/>
      <c r="I628" s="33"/>
      <c r="J628" s="44"/>
      <c r="K628" s="45"/>
      <c r="L628" s="33"/>
      <c r="M628" s="44"/>
      <c r="N628" s="46"/>
      <c r="O628" s="37">
        <v>923571</v>
      </c>
      <c r="P628" s="41" t="s">
        <v>727</v>
      </c>
      <c r="Q628" s="35">
        <v>9426016</v>
      </c>
      <c r="R628" s="47">
        <v>923571</v>
      </c>
      <c r="S628" s="47"/>
      <c r="T628" s="47"/>
      <c r="U628" s="47"/>
      <c r="V628" s="47"/>
      <c r="W628" s="47"/>
      <c r="X628" s="47"/>
      <c r="Y628" s="47"/>
      <c r="Z628" s="46"/>
      <c r="AA628" s="48" t="s">
        <v>321</v>
      </c>
      <c r="AB628" s="49">
        <v>44599</v>
      </c>
      <c r="AC628" s="28"/>
      <c r="AD628" s="50"/>
    </row>
    <row r="629" spans="1:30" x14ac:dyDescent="0.25">
      <c r="A629" s="28">
        <v>621</v>
      </c>
      <c r="B629" s="28" t="s">
        <v>40</v>
      </c>
      <c r="C629" s="29" t="s">
        <v>41</v>
      </c>
      <c r="D629" s="41" t="s">
        <v>728</v>
      </c>
      <c r="E629" s="42">
        <v>44439</v>
      </c>
      <c r="F629" s="43">
        <v>44544</v>
      </c>
      <c r="G629" s="32">
        <v>17055398</v>
      </c>
      <c r="H629" s="33"/>
      <c r="I629" s="33"/>
      <c r="J629" s="44"/>
      <c r="K629" s="45"/>
      <c r="L629" s="33"/>
      <c r="M629" s="44"/>
      <c r="N629" s="46"/>
      <c r="O629" s="37">
        <v>1006302</v>
      </c>
      <c r="P629" s="41" t="s">
        <v>728</v>
      </c>
      <c r="Q629" s="35">
        <v>17055398</v>
      </c>
      <c r="R629" s="47">
        <v>1006302</v>
      </c>
      <c r="S629" s="47"/>
      <c r="T629" s="47"/>
      <c r="U629" s="47"/>
      <c r="V629" s="47"/>
      <c r="W629" s="47"/>
      <c r="X629" s="47"/>
      <c r="Y629" s="47"/>
      <c r="Z629" s="46"/>
      <c r="AA629" s="48" t="s">
        <v>321</v>
      </c>
      <c r="AB629" s="49">
        <v>44599</v>
      </c>
      <c r="AC629" s="28"/>
      <c r="AD629" s="50"/>
    </row>
    <row r="630" spans="1:30" x14ac:dyDescent="0.25">
      <c r="A630" s="28">
        <v>622</v>
      </c>
      <c r="B630" s="28" t="s">
        <v>40</v>
      </c>
      <c r="C630" s="29" t="s">
        <v>41</v>
      </c>
      <c r="D630" s="41" t="s">
        <v>729</v>
      </c>
      <c r="E630" s="42">
        <v>44022</v>
      </c>
      <c r="F630" s="43">
        <v>44166</v>
      </c>
      <c r="G630" s="32">
        <v>1036504</v>
      </c>
      <c r="H630" s="33"/>
      <c r="I630" s="33"/>
      <c r="J630" s="44"/>
      <c r="K630" s="45"/>
      <c r="L630" s="33"/>
      <c r="M630" s="44"/>
      <c r="N630" s="46"/>
      <c r="O630" s="37">
        <v>1036504</v>
      </c>
      <c r="P630" s="41" t="s">
        <v>729</v>
      </c>
      <c r="Q630" s="35">
        <v>1036504</v>
      </c>
      <c r="R630" s="47">
        <v>1036504</v>
      </c>
      <c r="S630" s="47"/>
      <c r="T630" s="47"/>
      <c r="U630" s="47"/>
      <c r="V630" s="47"/>
      <c r="W630" s="47"/>
      <c r="X630" s="47"/>
      <c r="Y630" s="47"/>
      <c r="Z630" s="46"/>
      <c r="AA630" s="48" t="s">
        <v>707</v>
      </c>
      <c r="AB630" s="49">
        <v>44214</v>
      </c>
      <c r="AC630" s="28"/>
      <c r="AD630" s="50"/>
    </row>
    <row r="631" spans="1:30" x14ac:dyDescent="0.25">
      <c r="A631" s="28">
        <v>623</v>
      </c>
      <c r="B631" s="28" t="s">
        <v>40</v>
      </c>
      <c r="C631" s="29" t="s">
        <v>41</v>
      </c>
      <c r="D631" s="41" t="s">
        <v>730</v>
      </c>
      <c r="E631" s="42">
        <v>44187</v>
      </c>
      <c r="F631" s="43">
        <v>44257</v>
      </c>
      <c r="G631" s="32">
        <v>1122366</v>
      </c>
      <c r="H631" s="33"/>
      <c r="I631" s="33"/>
      <c r="J631" s="44"/>
      <c r="K631" s="45"/>
      <c r="L631" s="33"/>
      <c r="M631" s="44"/>
      <c r="N631" s="46"/>
      <c r="O631" s="37">
        <v>1122366</v>
      </c>
      <c r="P631" s="41" t="s">
        <v>730</v>
      </c>
      <c r="Q631" s="35">
        <v>1122366</v>
      </c>
      <c r="R631" s="47">
        <v>1122366</v>
      </c>
      <c r="S631" s="47"/>
      <c r="T631" s="47"/>
      <c r="U631" s="47"/>
      <c r="V631" s="47"/>
      <c r="W631" s="47"/>
      <c r="X631" s="47"/>
      <c r="Y631" s="47"/>
      <c r="Z631" s="46"/>
      <c r="AA631" s="48" t="s">
        <v>571</v>
      </c>
      <c r="AB631" s="49">
        <v>44323</v>
      </c>
      <c r="AC631" s="28"/>
      <c r="AD631" s="50"/>
    </row>
    <row r="632" spans="1:30" x14ac:dyDescent="0.25">
      <c r="A632" s="28">
        <v>624</v>
      </c>
      <c r="B632" s="28" t="s">
        <v>40</v>
      </c>
      <c r="C632" s="29" t="s">
        <v>41</v>
      </c>
      <c r="D632" s="41" t="s">
        <v>731</v>
      </c>
      <c r="E632" s="42">
        <v>44022</v>
      </c>
      <c r="F632" s="43">
        <v>44022</v>
      </c>
      <c r="G632" s="32">
        <v>4648804</v>
      </c>
      <c r="H632" s="33"/>
      <c r="I632" s="33"/>
      <c r="J632" s="44"/>
      <c r="K632" s="45"/>
      <c r="L632" s="33"/>
      <c r="M632" s="44"/>
      <c r="N632" s="46"/>
      <c r="O632" s="37">
        <v>1140000</v>
      </c>
      <c r="P632" s="41" t="s">
        <v>731</v>
      </c>
      <c r="Q632" s="35">
        <v>4648804</v>
      </c>
      <c r="R632" s="47">
        <v>1140000</v>
      </c>
      <c r="S632" s="47"/>
      <c r="T632" s="47"/>
      <c r="U632" s="47"/>
      <c r="V632" s="47"/>
      <c r="W632" s="47"/>
      <c r="X632" s="47"/>
      <c r="Y632" s="47"/>
      <c r="Z632" s="46"/>
      <c r="AA632" s="48" t="s">
        <v>522</v>
      </c>
      <c r="AB632" s="49">
        <v>44449</v>
      </c>
      <c r="AC632" s="28"/>
      <c r="AD632" s="50"/>
    </row>
    <row r="633" spans="1:30" x14ac:dyDescent="0.25">
      <c r="A633" s="28">
        <v>625</v>
      </c>
      <c r="B633" s="28" t="s">
        <v>40</v>
      </c>
      <c r="C633" s="29" t="s">
        <v>41</v>
      </c>
      <c r="D633" s="41" t="s">
        <v>732</v>
      </c>
      <c r="E633" s="42">
        <v>43941</v>
      </c>
      <c r="F633" s="43">
        <v>43985</v>
      </c>
      <c r="G633" s="32">
        <v>1262605</v>
      </c>
      <c r="H633" s="33"/>
      <c r="I633" s="33"/>
      <c r="J633" s="44"/>
      <c r="K633" s="45"/>
      <c r="L633" s="33"/>
      <c r="M633" s="44"/>
      <c r="N633" s="46"/>
      <c r="O633" s="37">
        <v>1262605</v>
      </c>
      <c r="P633" s="41" t="s">
        <v>732</v>
      </c>
      <c r="Q633" s="35">
        <v>1262605</v>
      </c>
      <c r="R633" s="47">
        <v>1262605</v>
      </c>
      <c r="S633" s="47"/>
      <c r="T633" s="47"/>
      <c r="U633" s="47"/>
      <c r="V633" s="47"/>
      <c r="W633" s="47"/>
      <c r="X633" s="47"/>
      <c r="Y633" s="47"/>
      <c r="Z633" s="46"/>
      <c r="AA633" s="48" t="s">
        <v>707</v>
      </c>
      <c r="AB633" s="49">
        <v>44214</v>
      </c>
      <c r="AC633" s="28"/>
      <c r="AD633" s="50"/>
    </row>
    <row r="634" spans="1:30" x14ac:dyDescent="0.25">
      <c r="A634" s="28">
        <v>626</v>
      </c>
      <c r="B634" s="28" t="s">
        <v>40</v>
      </c>
      <c r="C634" s="29" t="s">
        <v>41</v>
      </c>
      <c r="D634" s="41" t="s">
        <v>733</v>
      </c>
      <c r="E634" s="42">
        <v>44130</v>
      </c>
      <c r="F634" s="43">
        <v>44170</v>
      </c>
      <c r="G634" s="32">
        <v>1282231</v>
      </c>
      <c r="H634" s="33"/>
      <c r="I634" s="33"/>
      <c r="J634" s="44"/>
      <c r="K634" s="45"/>
      <c r="L634" s="33"/>
      <c r="M634" s="44"/>
      <c r="N634" s="46"/>
      <c r="O634" s="37">
        <v>1282231</v>
      </c>
      <c r="P634" s="41" t="s">
        <v>733</v>
      </c>
      <c r="Q634" s="35">
        <v>1282231</v>
      </c>
      <c r="R634" s="47">
        <v>1282231</v>
      </c>
      <c r="S634" s="47"/>
      <c r="T634" s="47"/>
      <c r="U634" s="47"/>
      <c r="V634" s="47"/>
      <c r="W634" s="47"/>
      <c r="X634" s="47"/>
      <c r="Y634" s="47"/>
      <c r="Z634" s="46"/>
      <c r="AA634" s="48" t="s">
        <v>707</v>
      </c>
      <c r="AB634" s="49">
        <v>44214</v>
      </c>
      <c r="AC634" s="28"/>
      <c r="AD634" s="50"/>
    </row>
    <row r="635" spans="1:30" x14ac:dyDescent="0.25">
      <c r="A635" s="28">
        <v>627</v>
      </c>
      <c r="B635" s="28" t="s">
        <v>40</v>
      </c>
      <c r="C635" s="29" t="s">
        <v>41</v>
      </c>
      <c r="D635" s="41" t="s">
        <v>734</v>
      </c>
      <c r="E635" s="42">
        <v>44222</v>
      </c>
      <c r="F635" s="43">
        <v>44257</v>
      </c>
      <c r="G635" s="32">
        <v>1300584</v>
      </c>
      <c r="H635" s="33"/>
      <c r="I635" s="33"/>
      <c r="J635" s="44"/>
      <c r="K635" s="45"/>
      <c r="L635" s="33"/>
      <c r="M635" s="44"/>
      <c r="N635" s="46"/>
      <c r="O635" s="37">
        <v>1300584</v>
      </c>
      <c r="P635" s="41" t="s">
        <v>734</v>
      </c>
      <c r="Q635" s="35">
        <v>1300584</v>
      </c>
      <c r="R635" s="47">
        <v>1300584</v>
      </c>
      <c r="S635" s="47"/>
      <c r="T635" s="47"/>
      <c r="U635" s="47"/>
      <c r="V635" s="47"/>
      <c r="W635" s="47"/>
      <c r="X635" s="47"/>
      <c r="Y635" s="47"/>
      <c r="Z635" s="46"/>
      <c r="AA635" s="48" t="s">
        <v>571</v>
      </c>
      <c r="AB635" s="49">
        <v>44323</v>
      </c>
      <c r="AC635" s="28"/>
      <c r="AD635" s="50"/>
    </row>
    <row r="636" spans="1:30" x14ac:dyDescent="0.25">
      <c r="A636" s="28">
        <v>628</v>
      </c>
      <c r="B636" s="28" t="s">
        <v>40</v>
      </c>
      <c r="C636" s="29" t="s">
        <v>41</v>
      </c>
      <c r="D636" s="41" t="s">
        <v>735</v>
      </c>
      <c r="E636" s="42">
        <v>44271</v>
      </c>
      <c r="F636" s="43">
        <v>44291</v>
      </c>
      <c r="G636" s="32">
        <v>1302021</v>
      </c>
      <c r="H636" s="33"/>
      <c r="I636" s="33"/>
      <c r="J636" s="44"/>
      <c r="K636" s="45"/>
      <c r="L636" s="33"/>
      <c r="M636" s="44"/>
      <c r="N636" s="46"/>
      <c r="O636" s="37">
        <v>1302021</v>
      </c>
      <c r="P636" s="41" t="s">
        <v>735</v>
      </c>
      <c r="Q636" s="35">
        <v>1302021</v>
      </c>
      <c r="R636" s="47">
        <v>1302021</v>
      </c>
      <c r="S636" s="47"/>
      <c r="T636" s="47"/>
      <c r="U636" s="47"/>
      <c r="V636" s="47"/>
      <c r="W636" s="47"/>
      <c r="X636" s="47"/>
      <c r="Y636" s="47"/>
      <c r="Z636" s="46"/>
      <c r="AA636" s="48" t="s">
        <v>578</v>
      </c>
      <c r="AB636" s="49">
        <v>44383</v>
      </c>
      <c r="AC636" s="28"/>
      <c r="AD636" s="50"/>
    </row>
    <row r="637" spans="1:30" x14ac:dyDescent="0.25">
      <c r="A637" s="28">
        <v>629</v>
      </c>
      <c r="B637" s="28" t="s">
        <v>40</v>
      </c>
      <c r="C637" s="29" t="s">
        <v>41</v>
      </c>
      <c r="D637" s="41" t="s">
        <v>736</v>
      </c>
      <c r="E637" s="42">
        <v>44524</v>
      </c>
      <c r="F637" s="43">
        <v>44543</v>
      </c>
      <c r="G637" s="32">
        <v>1427536</v>
      </c>
      <c r="H637" s="33"/>
      <c r="I637" s="33"/>
      <c r="J637" s="44"/>
      <c r="K637" s="45"/>
      <c r="L637" s="33"/>
      <c r="M637" s="44"/>
      <c r="N637" s="46"/>
      <c r="O637" s="37">
        <v>1427536</v>
      </c>
      <c r="P637" s="41" t="s">
        <v>736</v>
      </c>
      <c r="Q637" s="35">
        <v>1427536</v>
      </c>
      <c r="R637" s="47">
        <v>1427536</v>
      </c>
      <c r="S637" s="47"/>
      <c r="T637" s="47"/>
      <c r="U637" s="47"/>
      <c r="V637" s="47"/>
      <c r="W637" s="47"/>
      <c r="X637" s="47"/>
      <c r="Y637" s="47"/>
      <c r="Z637" s="46"/>
      <c r="AA637" s="48" t="s">
        <v>545</v>
      </c>
      <c r="AB637" s="49">
        <v>44582</v>
      </c>
      <c r="AC637" s="28"/>
      <c r="AD637" s="50"/>
    </row>
    <row r="638" spans="1:30" x14ac:dyDescent="0.25">
      <c r="A638" s="28">
        <v>630</v>
      </c>
      <c r="B638" s="28" t="s">
        <v>40</v>
      </c>
      <c r="C638" s="29" t="s">
        <v>41</v>
      </c>
      <c r="D638" s="41" t="s">
        <v>737</v>
      </c>
      <c r="E638" s="42">
        <v>44278</v>
      </c>
      <c r="F638" s="43">
        <v>44414</v>
      </c>
      <c r="G638" s="32">
        <v>17035615</v>
      </c>
      <c r="H638" s="33"/>
      <c r="I638" s="33"/>
      <c r="J638" s="44"/>
      <c r="K638" s="45"/>
      <c r="L638" s="33"/>
      <c r="M638" s="44"/>
      <c r="N638" s="46"/>
      <c r="O638" s="37">
        <v>1446210</v>
      </c>
      <c r="P638" s="41" t="s">
        <v>737</v>
      </c>
      <c r="Q638" s="35">
        <v>17035615</v>
      </c>
      <c r="R638" s="47">
        <v>1446210</v>
      </c>
      <c r="S638" s="47"/>
      <c r="T638" s="47"/>
      <c r="U638" s="47"/>
      <c r="V638" s="47"/>
      <c r="W638" s="47"/>
      <c r="X638" s="47"/>
      <c r="Y638" s="47"/>
      <c r="Z638" s="46"/>
      <c r="AA638" s="48" t="s">
        <v>321</v>
      </c>
      <c r="AB638" s="49">
        <v>44599</v>
      </c>
      <c r="AC638" s="28"/>
      <c r="AD638" s="50"/>
    </row>
    <row r="639" spans="1:30" x14ac:dyDescent="0.25">
      <c r="A639" s="28">
        <v>631</v>
      </c>
      <c r="B639" s="28" t="s">
        <v>40</v>
      </c>
      <c r="C639" s="29" t="s">
        <v>41</v>
      </c>
      <c r="D639" s="41" t="s">
        <v>738</v>
      </c>
      <c r="E639" s="42">
        <v>44215</v>
      </c>
      <c r="F639" s="43">
        <v>44257</v>
      </c>
      <c r="G639" s="32">
        <v>1857894</v>
      </c>
      <c r="H639" s="33"/>
      <c r="I639" s="33"/>
      <c r="J639" s="44"/>
      <c r="K639" s="45"/>
      <c r="L639" s="33"/>
      <c r="M639" s="44"/>
      <c r="N639" s="46"/>
      <c r="O639" s="37">
        <v>1857894</v>
      </c>
      <c r="P639" s="41" t="s">
        <v>738</v>
      </c>
      <c r="Q639" s="35">
        <v>1857894</v>
      </c>
      <c r="R639" s="47">
        <v>1857894</v>
      </c>
      <c r="S639" s="47"/>
      <c r="T639" s="47"/>
      <c r="U639" s="47"/>
      <c r="V639" s="47"/>
      <c r="W639" s="47"/>
      <c r="X639" s="47"/>
      <c r="Y639" s="47"/>
      <c r="Z639" s="46"/>
      <c r="AA639" s="48" t="s">
        <v>571</v>
      </c>
      <c r="AB639" s="49">
        <v>44323</v>
      </c>
      <c r="AC639" s="28"/>
      <c r="AD639" s="50"/>
    </row>
    <row r="640" spans="1:30" x14ac:dyDescent="0.25">
      <c r="A640" s="28">
        <v>632</v>
      </c>
      <c r="B640" s="28" t="s">
        <v>40</v>
      </c>
      <c r="C640" s="29" t="s">
        <v>41</v>
      </c>
      <c r="D640" s="41" t="s">
        <v>739</v>
      </c>
      <c r="E640" s="42">
        <v>44386</v>
      </c>
      <c r="F640" s="43">
        <v>44463</v>
      </c>
      <c r="G640" s="32">
        <v>4424372</v>
      </c>
      <c r="H640" s="33"/>
      <c r="I640" s="33"/>
      <c r="J640" s="44"/>
      <c r="K640" s="45"/>
      <c r="L640" s="33"/>
      <c r="M640" s="44"/>
      <c r="N640" s="46"/>
      <c r="O640" s="37">
        <v>2146772</v>
      </c>
      <c r="P640" s="41" t="s">
        <v>739</v>
      </c>
      <c r="Q640" s="35">
        <v>4424372</v>
      </c>
      <c r="R640" s="47">
        <v>2146772</v>
      </c>
      <c r="S640" s="47"/>
      <c r="T640" s="47"/>
      <c r="U640" s="47"/>
      <c r="V640" s="47"/>
      <c r="W640" s="47"/>
      <c r="X640" s="47"/>
      <c r="Y640" s="47"/>
      <c r="Z640" s="46"/>
      <c r="AA640" s="48" t="s">
        <v>321</v>
      </c>
      <c r="AB640" s="49">
        <v>44599</v>
      </c>
      <c r="AC640" s="28"/>
      <c r="AD640" s="50"/>
    </row>
    <row r="641" spans="1:30" x14ac:dyDescent="0.25">
      <c r="A641" s="28">
        <v>633</v>
      </c>
      <c r="B641" s="28" t="s">
        <v>40</v>
      </c>
      <c r="C641" s="29" t="s">
        <v>41</v>
      </c>
      <c r="D641" s="41" t="s">
        <v>740</v>
      </c>
      <c r="E641" s="42">
        <v>44239</v>
      </c>
      <c r="F641" s="43">
        <v>44256</v>
      </c>
      <c r="G641" s="32">
        <v>2249384</v>
      </c>
      <c r="H641" s="33"/>
      <c r="I641" s="33"/>
      <c r="J641" s="44"/>
      <c r="K641" s="45"/>
      <c r="L641" s="33"/>
      <c r="M641" s="44"/>
      <c r="N641" s="46"/>
      <c r="O641" s="37">
        <v>2249384</v>
      </c>
      <c r="P641" s="41" t="s">
        <v>740</v>
      </c>
      <c r="Q641" s="35">
        <v>2249384</v>
      </c>
      <c r="R641" s="47">
        <v>2249384</v>
      </c>
      <c r="S641" s="47"/>
      <c r="T641" s="47"/>
      <c r="U641" s="47"/>
      <c r="V641" s="47"/>
      <c r="W641" s="47"/>
      <c r="X641" s="47"/>
      <c r="Y641" s="47"/>
      <c r="Z641" s="46"/>
      <c r="AA641" s="48" t="s">
        <v>571</v>
      </c>
      <c r="AB641" s="49">
        <v>44323</v>
      </c>
      <c r="AC641" s="28"/>
      <c r="AD641" s="50"/>
    </row>
    <row r="642" spans="1:30" x14ac:dyDescent="0.25">
      <c r="A642" s="28">
        <v>634</v>
      </c>
      <c r="B642" s="28" t="s">
        <v>40</v>
      </c>
      <c r="C642" s="29" t="s">
        <v>41</v>
      </c>
      <c r="D642" s="41" t="s">
        <v>741</v>
      </c>
      <c r="E642" s="42">
        <v>44399</v>
      </c>
      <c r="F642" s="43">
        <v>44414</v>
      </c>
      <c r="G642" s="32">
        <v>2450688</v>
      </c>
      <c r="H642" s="33"/>
      <c r="I642" s="33"/>
      <c r="J642" s="44"/>
      <c r="K642" s="45"/>
      <c r="L642" s="33"/>
      <c r="M642" s="44"/>
      <c r="N642" s="46"/>
      <c r="O642" s="37">
        <v>2450688</v>
      </c>
      <c r="P642" s="41" t="s">
        <v>741</v>
      </c>
      <c r="Q642" s="35">
        <v>2450688</v>
      </c>
      <c r="R642" s="47">
        <v>2450688</v>
      </c>
      <c r="S642" s="47"/>
      <c r="T642" s="47"/>
      <c r="U642" s="47"/>
      <c r="V642" s="47"/>
      <c r="W642" s="47"/>
      <c r="X642" s="47"/>
      <c r="Y642" s="47"/>
      <c r="Z642" s="46"/>
      <c r="AA642" s="48" t="s">
        <v>522</v>
      </c>
      <c r="AB642" s="49">
        <v>44449</v>
      </c>
      <c r="AC642" s="28"/>
      <c r="AD642" s="50"/>
    </row>
    <row r="643" spans="1:30" x14ac:dyDescent="0.25">
      <c r="A643" s="28">
        <v>635</v>
      </c>
      <c r="B643" s="28" t="s">
        <v>40</v>
      </c>
      <c r="C643" s="29" t="s">
        <v>41</v>
      </c>
      <c r="D643" s="41" t="s">
        <v>742</v>
      </c>
      <c r="E643" s="42">
        <v>44263</v>
      </c>
      <c r="F643" s="43">
        <v>44291</v>
      </c>
      <c r="G643" s="32">
        <v>2516086</v>
      </c>
      <c r="H643" s="33"/>
      <c r="I643" s="33"/>
      <c r="J643" s="44"/>
      <c r="K643" s="45"/>
      <c r="L643" s="33"/>
      <c r="M643" s="44"/>
      <c r="N643" s="46"/>
      <c r="O643" s="37">
        <v>2516086</v>
      </c>
      <c r="P643" s="41" t="s">
        <v>742</v>
      </c>
      <c r="Q643" s="35">
        <v>2516086</v>
      </c>
      <c r="R643" s="47">
        <v>2516086</v>
      </c>
      <c r="S643" s="47"/>
      <c r="T643" s="47"/>
      <c r="U643" s="47"/>
      <c r="V643" s="47"/>
      <c r="W643" s="47"/>
      <c r="X643" s="47"/>
      <c r="Y643" s="47"/>
      <c r="Z643" s="46"/>
      <c r="AA643" s="48" t="s">
        <v>578</v>
      </c>
      <c r="AB643" s="49">
        <v>44383</v>
      </c>
      <c r="AC643" s="28"/>
      <c r="AD643" s="50"/>
    </row>
    <row r="644" spans="1:30" x14ac:dyDescent="0.25">
      <c r="A644" s="28">
        <v>636</v>
      </c>
      <c r="B644" s="28" t="s">
        <v>40</v>
      </c>
      <c r="C644" s="29" t="s">
        <v>41</v>
      </c>
      <c r="D644" s="41" t="s">
        <v>743</v>
      </c>
      <c r="E644" s="42">
        <v>44265</v>
      </c>
      <c r="F644" s="43">
        <v>44291</v>
      </c>
      <c r="G644" s="32">
        <v>2516086</v>
      </c>
      <c r="H644" s="33"/>
      <c r="I644" s="33"/>
      <c r="J644" s="44"/>
      <c r="K644" s="45"/>
      <c r="L644" s="33"/>
      <c r="M644" s="44"/>
      <c r="N644" s="46"/>
      <c r="O644" s="37">
        <v>2516086</v>
      </c>
      <c r="P644" s="41" t="s">
        <v>743</v>
      </c>
      <c r="Q644" s="35">
        <v>2516086</v>
      </c>
      <c r="R644" s="47">
        <v>2516086</v>
      </c>
      <c r="S644" s="47"/>
      <c r="T644" s="47"/>
      <c r="U644" s="47"/>
      <c r="V644" s="47"/>
      <c r="W644" s="47"/>
      <c r="X644" s="47"/>
      <c r="Y644" s="47"/>
      <c r="Z644" s="46"/>
      <c r="AA644" s="48" t="s">
        <v>578</v>
      </c>
      <c r="AB644" s="49">
        <v>44383</v>
      </c>
      <c r="AC644" s="28"/>
      <c r="AD644" s="50"/>
    </row>
    <row r="645" spans="1:30" x14ac:dyDescent="0.25">
      <c r="A645" s="28">
        <v>637</v>
      </c>
      <c r="B645" s="28" t="s">
        <v>40</v>
      </c>
      <c r="C645" s="29" t="s">
        <v>41</v>
      </c>
      <c r="D645" s="41" t="s">
        <v>744</v>
      </c>
      <c r="E645" s="42">
        <v>44533</v>
      </c>
      <c r="F645" s="43">
        <v>44544</v>
      </c>
      <c r="G645" s="32">
        <v>2516086</v>
      </c>
      <c r="H645" s="33"/>
      <c r="I645" s="33"/>
      <c r="J645" s="44"/>
      <c r="K645" s="45"/>
      <c r="L645" s="33"/>
      <c r="M645" s="44"/>
      <c r="N645" s="46"/>
      <c r="O645" s="37">
        <v>2516086</v>
      </c>
      <c r="P645" s="41" t="s">
        <v>744</v>
      </c>
      <c r="Q645" s="35">
        <v>2516086</v>
      </c>
      <c r="R645" s="47">
        <v>2516086</v>
      </c>
      <c r="S645" s="47"/>
      <c r="T645" s="47"/>
      <c r="U645" s="47"/>
      <c r="V645" s="47"/>
      <c r="W645" s="47"/>
      <c r="X645" s="47"/>
      <c r="Y645" s="47"/>
      <c r="Z645" s="46"/>
      <c r="AA645" s="48" t="s">
        <v>545</v>
      </c>
      <c r="AB645" s="49">
        <v>44582</v>
      </c>
      <c r="AC645" s="28"/>
      <c r="AD645" s="50"/>
    </row>
    <row r="646" spans="1:30" x14ac:dyDescent="0.25">
      <c r="A646" s="28">
        <v>638</v>
      </c>
      <c r="B646" s="28" t="s">
        <v>40</v>
      </c>
      <c r="C646" s="29" t="s">
        <v>41</v>
      </c>
      <c r="D646" s="41" t="s">
        <v>745</v>
      </c>
      <c r="E646" s="42">
        <v>44263</v>
      </c>
      <c r="F646" s="43">
        <v>44291</v>
      </c>
      <c r="G646" s="32">
        <v>2518000</v>
      </c>
      <c r="H646" s="33"/>
      <c r="I646" s="33"/>
      <c r="J646" s="44"/>
      <c r="K646" s="45"/>
      <c r="L646" s="33"/>
      <c r="M646" s="44"/>
      <c r="N646" s="46"/>
      <c r="O646" s="37">
        <v>2518000</v>
      </c>
      <c r="P646" s="41" t="s">
        <v>745</v>
      </c>
      <c r="Q646" s="35">
        <v>2518000</v>
      </c>
      <c r="R646" s="47">
        <v>2518000</v>
      </c>
      <c r="S646" s="47"/>
      <c r="T646" s="47"/>
      <c r="U646" s="47"/>
      <c r="V646" s="47"/>
      <c r="W646" s="47"/>
      <c r="X646" s="47"/>
      <c r="Y646" s="47"/>
      <c r="Z646" s="46"/>
      <c r="AA646" s="48" t="s">
        <v>578</v>
      </c>
      <c r="AB646" s="49">
        <v>44383</v>
      </c>
      <c r="AC646" s="28"/>
      <c r="AD646" s="50"/>
    </row>
    <row r="647" spans="1:30" x14ac:dyDescent="0.25">
      <c r="A647" s="28">
        <v>639</v>
      </c>
      <c r="B647" s="28" t="s">
        <v>40</v>
      </c>
      <c r="C647" s="29" t="s">
        <v>41</v>
      </c>
      <c r="D647" s="41" t="s">
        <v>746</v>
      </c>
      <c r="E647" s="42">
        <v>44375</v>
      </c>
      <c r="F647" s="43">
        <v>44445</v>
      </c>
      <c r="G647" s="32">
        <v>15911957</v>
      </c>
      <c r="H647" s="33"/>
      <c r="I647" s="33"/>
      <c r="J647" s="44"/>
      <c r="K647" s="45"/>
      <c r="L647" s="33"/>
      <c r="M647" s="44"/>
      <c r="N647" s="46"/>
      <c r="O647" s="37">
        <v>2881977</v>
      </c>
      <c r="P647" s="41" t="s">
        <v>746</v>
      </c>
      <c r="Q647" s="35">
        <v>15911957</v>
      </c>
      <c r="R647" s="47">
        <v>2881977</v>
      </c>
      <c r="S647" s="47"/>
      <c r="T647" s="47"/>
      <c r="U647" s="47"/>
      <c r="V647" s="47"/>
      <c r="W647" s="47"/>
      <c r="X647" s="47"/>
      <c r="Y647" s="47"/>
      <c r="Z647" s="46"/>
      <c r="AA647" s="48" t="s">
        <v>321</v>
      </c>
      <c r="AB647" s="49">
        <v>44599</v>
      </c>
      <c r="AC647" s="28"/>
      <c r="AD647" s="50"/>
    </row>
    <row r="648" spans="1:30" x14ac:dyDescent="0.25">
      <c r="A648" s="28">
        <v>640</v>
      </c>
      <c r="B648" s="28" t="s">
        <v>40</v>
      </c>
      <c r="C648" s="29" t="s">
        <v>41</v>
      </c>
      <c r="D648" s="41" t="s">
        <v>747</v>
      </c>
      <c r="E648" s="42">
        <v>44399</v>
      </c>
      <c r="F648" s="43">
        <v>44463</v>
      </c>
      <c r="G648" s="32">
        <v>46254432</v>
      </c>
      <c r="H648" s="33"/>
      <c r="I648" s="33"/>
      <c r="J648" s="44"/>
      <c r="K648" s="45"/>
      <c r="L648" s="33"/>
      <c r="M648" s="44"/>
      <c r="N648" s="46"/>
      <c r="O648" s="37">
        <v>3182311</v>
      </c>
      <c r="P648" s="41" t="s">
        <v>747</v>
      </c>
      <c r="Q648" s="35">
        <v>46254432</v>
      </c>
      <c r="R648" s="47">
        <v>3182311</v>
      </c>
      <c r="S648" s="47"/>
      <c r="T648" s="47"/>
      <c r="U648" s="47"/>
      <c r="V648" s="47"/>
      <c r="W648" s="47"/>
      <c r="X648" s="47"/>
      <c r="Y648" s="47"/>
      <c r="Z648" s="46"/>
      <c r="AA648" s="48" t="s">
        <v>748</v>
      </c>
      <c r="AB648" s="49">
        <v>44601</v>
      </c>
      <c r="AC648" s="28"/>
      <c r="AD648" s="50"/>
    </row>
    <row r="649" spans="1:30" x14ac:dyDescent="0.25">
      <c r="A649" s="28">
        <v>641</v>
      </c>
      <c r="B649" s="28" t="s">
        <v>40</v>
      </c>
      <c r="C649" s="29" t="s">
        <v>41</v>
      </c>
      <c r="D649" s="41" t="s">
        <v>749</v>
      </c>
      <c r="E649" s="42">
        <v>44210</v>
      </c>
      <c r="F649" s="43">
        <v>44291</v>
      </c>
      <c r="G649" s="32">
        <v>52134978</v>
      </c>
      <c r="H649" s="33"/>
      <c r="I649" s="33"/>
      <c r="J649" s="44"/>
      <c r="K649" s="45"/>
      <c r="L649" s="33"/>
      <c r="M649" s="44"/>
      <c r="N649" s="46"/>
      <c r="O649" s="37">
        <v>3350860</v>
      </c>
      <c r="P649" s="41" t="s">
        <v>749</v>
      </c>
      <c r="Q649" s="35">
        <v>52134978</v>
      </c>
      <c r="R649" s="47">
        <v>3350860</v>
      </c>
      <c r="S649" s="47"/>
      <c r="T649" s="47"/>
      <c r="U649" s="47"/>
      <c r="V649" s="47"/>
      <c r="W649" s="47"/>
      <c r="X649" s="47"/>
      <c r="Y649" s="47"/>
      <c r="Z649" s="46"/>
      <c r="AA649" s="48" t="s">
        <v>718</v>
      </c>
      <c r="AB649" s="49">
        <v>44476</v>
      </c>
      <c r="AC649" s="28"/>
      <c r="AD649" s="50"/>
    </row>
    <row r="650" spans="1:30" x14ac:dyDescent="0.25">
      <c r="A650" s="28">
        <v>642</v>
      </c>
      <c r="B650" s="28" t="s">
        <v>40</v>
      </c>
      <c r="C650" s="29" t="s">
        <v>41</v>
      </c>
      <c r="D650" s="41" t="s">
        <v>750</v>
      </c>
      <c r="E650" s="42">
        <v>44147</v>
      </c>
      <c r="F650" s="43">
        <v>44166</v>
      </c>
      <c r="G650" s="32">
        <v>3560289</v>
      </c>
      <c r="H650" s="33"/>
      <c r="I650" s="33"/>
      <c r="J650" s="44"/>
      <c r="K650" s="45"/>
      <c r="L650" s="33"/>
      <c r="M650" s="44"/>
      <c r="N650" s="46"/>
      <c r="O650" s="37">
        <v>3560289</v>
      </c>
      <c r="P650" s="41" t="s">
        <v>750</v>
      </c>
      <c r="Q650" s="35">
        <v>3560289</v>
      </c>
      <c r="R650" s="47">
        <v>3560289</v>
      </c>
      <c r="S650" s="47"/>
      <c r="T650" s="47"/>
      <c r="U650" s="47"/>
      <c r="V650" s="47"/>
      <c r="W650" s="47"/>
      <c r="X650" s="47"/>
      <c r="Y650" s="47"/>
      <c r="Z650" s="46"/>
      <c r="AA650" s="48" t="s">
        <v>568</v>
      </c>
      <c r="AB650" s="49">
        <v>44232</v>
      </c>
      <c r="AC650" s="28"/>
      <c r="AD650" s="50"/>
    </row>
    <row r="651" spans="1:30" x14ac:dyDescent="0.25">
      <c r="A651" s="28">
        <v>643</v>
      </c>
      <c r="B651" s="28" t="s">
        <v>40</v>
      </c>
      <c r="C651" s="29" t="s">
        <v>41</v>
      </c>
      <c r="D651" s="41" t="s">
        <v>751</v>
      </c>
      <c r="E651" s="42">
        <v>44426</v>
      </c>
      <c r="F651" s="43">
        <v>44445</v>
      </c>
      <c r="G651" s="32">
        <v>4031806</v>
      </c>
      <c r="H651" s="33"/>
      <c r="I651" s="33"/>
      <c r="J651" s="44"/>
      <c r="K651" s="45"/>
      <c r="L651" s="33"/>
      <c r="M651" s="44"/>
      <c r="N651" s="46"/>
      <c r="O651" s="37">
        <v>4031806</v>
      </c>
      <c r="P651" s="41" t="s">
        <v>751</v>
      </c>
      <c r="Q651" s="35">
        <v>4031806</v>
      </c>
      <c r="R651" s="47">
        <v>4031806</v>
      </c>
      <c r="S651" s="47"/>
      <c r="T651" s="47"/>
      <c r="U651" s="47"/>
      <c r="V651" s="47"/>
      <c r="W651" s="47"/>
      <c r="X651" s="47"/>
      <c r="Y651" s="47"/>
      <c r="Z651" s="46"/>
      <c r="AA651" s="48" t="s">
        <v>517</v>
      </c>
      <c r="AB651" s="49">
        <v>44484</v>
      </c>
      <c r="AC651" s="28"/>
      <c r="AD651" s="50"/>
    </row>
    <row r="652" spans="1:30" x14ac:dyDescent="0.25">
      <c r="A652" s="28">
        <v>644</v>
      </c>
      <c r="B652" s="28" t="s">
        <v>40</v>
      </c>
      <c r="C652" s="29" t="s">
        <v>41</v>
      </c>
      <c r="D652" s="41" t="s">
        <v>752</v>
      </c>
      <c r="E652" s="42">
        <v>44191</v>
      </c>
      <c r="F652" s="43">
        <v>44257</v>
      </c>
      <c r="G652" s="32">
        <v>4954723</v>
      </c>
      <c r="H652" s="33"/>
      <c r="I652" s="33"/>
      <c r="J652" s="44"/>
      <c r="K652" s="45"/>
      <c r="L652" s="33"/>
      <c r="M652" s="44"/>
      <c r="N652" s="46"/>
      <c r="O652" s="37">
        <v>4954723</v>
      </c>
      <c r="P652" s="41" t="s">
        <v>752</v>
      </c>
      <c r="Q652" s="35">
        <v>4954723</v>
      </c>
      <c r="R652" s="47">
        <v>4954723</v>
      </c>
      <c r="S652" s="47"/>
      <c r="T652" s="47"/>
      <c r="U652" s="47"/>
      <c r="V652" s="47"/>
      <c r="W652" s="47"/>
      <c r="X652" s="47"/>
      <c r="Y652" s="47"/>
      <c r="Z652" s="46"/>
      <c r="AA652" s="48" t="s">
        <v>571</v>
      </c>
      <c r="AB652" s="49">
        <v>44323</v>
      </c>
      <c r="AC652" s="28"/>
      <c r="AD652" s="50"/>
    </row>
    <row r="653" spans="1:30" x14ac:dyDescent="0.25">
      <c r="A653" s="28">
        <v>645</v>
      </c>
      <c r="B653" s="28" t="s">
        <v>40</v>
      </c>
      <c r="C653" s="29" t="s">
        <v>41</v>
      </c>
      <c r="D653" s="41" t="s">
        <v>753</v>
      </c>
      <c r="E653" s="42">
        <v>44469</v>
      </c>
      <c r="F653" s="43">
        <v>44503</v>
      </c>
      <c r="G653" s="32">
        <v>5036000</v>
      </c>
      <c r="H653" s="33"/>
      <c r="I653" s="33"/>
      <c r="J653" s="44"/>
      <c r="K653" s="45"/>
      <c r="L653" s="33"/>
      <c r="M653" s="44"/>
      <c r="N653" s="46"/>
      <c r="O653" s="37">
        <v>5036000</v>
      </c>
      <c r="P653" s="41" t="s">
        <v>753</v>
      </c>
      <c r="Q653" s="35">
        <v>5036000</v>
      </c>
      <c r="R653" s="47">
        <v>5036000</v>
      </c>
      <c r="S653" s="47"/>
      <c r="T653" s="47"/>
      <c r="U653" s="47"/>
      <c r="V653" s="47"/>
      <c r="W653" s="47"/>
      <c r="X653" s="47"/>
      <c r="Y653" s="47"/>
      <c r="Z653" s="46"/>
      <c r="AA653" s="48" t="s">
        <v>545</v>
      </c>
      <c r="AB653" s="49">
        <v>44582</v>
      </c>
      <c r="AC653" s="28"/>
      <c r="AD653" s="50"/>
    </row>
    <row r="654" spans="1:30" x14ac:dyDescent="0.25">
      <c r="A654" s="28">
        <v>646</v>
      </c>
      <c r="B654" s="28" t="s">
        <v>40</v>
      </c>
      <c r="C654" s="29" t="s">
        <v>41</v>
      </c>
      <c r="D654" s="41" t="s">
        <v>754</v>
      </c>
      <c r="E654" s="42">
        <v>44375</v>
      </c>
      <c r="F654" s="43">
        <v>44445</v>
      </c>
      <c r="G654" s="32">
        <v>23763685</v>
      </c>
      <c r="H654" s="33"/>
      <c r="I654" s="33"/>
      <c r="J654" s="44"/>
      <c r="K654" s="45"/>
      <c r="L654" s="33"/>
      <c r="M654" s="44"/>
      <c r="N654" s="46"/>
      <c r="O654" s="37">
        <v>5122881</v>
      </c>
      <c r="P654" s="41" t="s">
        <v>754</v>
      </c>
      <c r="Q654" s="35">
        <v>23763685</v>
      </c>
      <c r="R654" s="47">
        <v>5122881</v>
      </c>
      <c r="S654" s="47"/>
      <c r="T654" s="47"/>
      <c r="U654" s="47"/>
      <c r="V654" s="47"/>
      <c r="W654" s="47"/>
      <c r="X654" s="47"/>
      <c r="Y654" s="47"/>
      <c r="Z654" s="46"/>
      <c r="AA654" s="48" t="s">
        <v>321</v>
      </c>
      <c r="AB654" s="49">
        <v>44599</v>
      </c>
      <c r="AC654" s="28"/>
      <c r="AD654" s="50"/>
    </row>
    <row r="655" spans="1:30" x14ac:dyDescent="0.25">
      <c r="A655" s="28">
        <v>647</v>
      </c>
      <c r="B655" s="28" t="s">
        <v>40</v>
      </c>
      <c r="C655" s="29" t="s">
        <v>41</v>
      </c>
      <c r="D655" s="41" t="s">
        <v>755</v>
      </c>
      <c r="E655" s="42">
        <v>44221</v>
      </c>
      <c r="F655" s="43">
        <v>44257</v>
      </c>
      <c r="G655" s="32">
        <v>5323150</v>
      </c>
      <c r="H655" s="33"/>
      <c r="I655" s="33"/>
      <c r="J655" s="44"/>
      <c r="K655" s="45"/>
      <c r="L655" s="33"/>
      <c r="M655" s="44"/>
      <c r="N655" s="46"/>
      <c r="O655" s="37">
        <v>5323150</v>
      </c>
      <c r="P655" s="41" t="s">
        <v>755</v>
      </c>
      <c r="Q655" s="35">
        <v>5323150</v>
      </c>
      <c r="R655" s="47">
        <v>5323150</v>
      </c>
      <c r="S655" s="47"/>
      <c r="T655" s="47"/>
      <c r="U655" s="47"/>
      <c r="V655" s="47"/>
      <c r="W655" s="47"/>
      <c r="X655" s="47"/>
      <c r="Y655" s="47"/>
      <c r="Z655" s="46"/>
      <c r="AA655" s="48" t="s">
        <v>571</v>
      </c>
      <c r="AB655" s="49">
        <v>44323</v>
      </c>
      <c r="AC655" s="28"/>
      <c r="AD655" s="50"/>
    </row>
    <row r="656" spans="1:30" x14ac:dyDescent="0.25">
      <c r="A656" s="28">
        <v>648</v>
      </c>
      <c r="B656" s="28" t="s">
        <v>40</v>
      </c>
      <c r="C656" s="29" t="s">
        <v>41</v>
      </c>
      <c r="D656" s="41" t="s">
        <v>756</v>
      </c>
      <c r="E656" s="42">
        <v>44120</v>
      </c>
      <c r="F656" s="43">
        <v>44257</v>
      </c>
      <c r="G656" s="32">
        <v>6726876</v>
      </c>
      <c r="H656" s="33"/>
      <c r="I656" s="33"/>
      <c r="J656" s="44"/>
      <c r="K656" s="45"/>
      <c r="L656" s="33"/>
      <c r="M656" s="44"/>
      <c r="N656" s="46"/>
      <c r="O656" s="37">
        <v>6726876</v>
      </c>
      <c r="P656" s="41" t="s">
        <v>756</v>
      </c>
      <c r="Q656" s="35">
        <v>6726876</v>
      </c>
      <c r="R656" s="47">
        <v>6726876</v>
      </c>
      <c r="S656" s="47"/>
      <c r="T656" s="47"/>
      <c r="U656" s="47"/>
      <c r="V656" s="47"/>
      <c r="W656" s="47"/>
      <c r="X656" s="47"/>
      <c r="Y656" s="47"/>
      <c r="Z656" s="46"/>
      <c r="AA656" s="48" t="s">
        <v>541</v>
      </c>
      <c r="AB656" s="49">
        <v>44299</v>
      </c>
      <c r="AC656" s="28"/>
      <c r="AD656" s="50"/>
    </row>
    <row r="657" spans="1:30" x14ac:dyDescent="0.25">
      <c r="A657" s="28">
        <v>649</v>
      </c>
      <c r="B657" s="28" t="s">
        <v>40</v>
      </c>
      <c r="C657" s="29" t="s">
        <v>41</v>
      </c>
      <c r="D657" s="41" t="s">
        <v>757</v>
      </c>
      <c r="E657" s="42">
        <v>44084</v>
      </c>
      <c r="F657" s="43">
        <v>44138</v>
      </c>
      <c r="G657" s="32">
        <v>7131727</v>
      </c>
      <c r="H657" s="33"/>
      <c r="I657" s="33"/>
      <c r="J657" s="44"/>
      <c r="K657" s="45"/>
      <c r="L657" s="33"/>
      <c r="M657" s="44"/>
      <c r="N657" s="46"/>
      <c r="O657" s="37">
        <v>7131727</v>
      </c>
      <c r="P657" s="41" t="s">
        <v>757</v>
      </c>
      <c r="Q657" s="35">
        <v>7131727</v>
      </c>
      <c r="R657" s="47">
        <v>7131727</v>
      </c>
      <c r="S657" s="47"/>
      <c r="T657" s="47"/>
      <c r="U657" s="47"/>
      <c r="V657" s="47"/>
      <c r="W657" s="47"/>
      <c r="X657" s="47"/>
      <c r="Y657" s="47"/>
      <c r="Z657" s="46"/>
      <c r="AA657" s="48" t="s">
        <v>548</v>
      </c>
      <c r="AB657" s="49">
        <v>44214</v>
      </c>
      <c r="AC657" s="28"/>
      <c r="AD657" s="50"/>
    </row>
    <row r="658" spans="1:30" x14ac:dyDescent="0.25">
      <c r="A658" s="28">
        <v>650</v>
      </c>
      <c r="B658" s="28" t="s">
        <v>40</v>
      </c>
      <c r="C658" s="29" t="s">
        <v>41</v>
      </c>
      <c r="D658" s="41" t="s">
        <v>758</v>
      </c>
      <c r="E658" s="42">
        <v>44265</v>
      </c>
      <c r="F658" s="43">
        <v>44348</v>
      </c>
      <c r="G658" s="32">
        <v>7156730</v>
      </c>
      <c r="H658" s="33"/>
      <c r="I658" s="33"/>
      <c r="J658" s="44"/>
      <c r="K658" s="45"/>
      <c r="L658" s="33"/>
      <c r="M658" s="44"/>
      <c r="N658" s="46"/>
      <c r="O658" s="37">
        <v>7156730</v>
      </c>
      <c r="P658" s="41" t="s">
        <v>758</v>
      </c>
      <c r="Q658" s="35">
        <v>7156730</v>
      </c>
      <c r="R658" s="47">
        <v>7156730</v>
      </c>
      <c r="S658" s="47"/>
      <c r="T658" s="47"/>
      <c r="U658" s="47"/>
      <c r="V658" s="47"/>
      <c r="W658" s="47"/>
      <c r="X658" s="47"/>
      <c r="Y658" s="47"/>
      <c r="Z658" s="46"/>
      <c r="AA658" s="48" t="s">
        <v>543</v>
      </c>
      <c r="AB658" s="49">
        <v>44452</v>
      </c>
      <c r="AC658" s="28"/>
      <c r="AD658" s="50"/>
    </row>
    <row r="659" spans="1:30" ht="15.95" customHeight="1" x14ac:dyDescent="0.25">
      <c r="A659" s="28">
        <v>651</v>
      </c>
      <c r="B659" s="28" t="s">
        <v>40</v>
      </c>
      <c r="C659" s="29" t="s">
        <v>41</v>
      </c>
      <c r="D659" s="41" t="s">
        <v>759</v>
      </c>
      <c r="E659" s="42">
        <v>44271</v>
      </c>
      <c r="F659" s="43">
        <v>44348</v>
      </c>
      <c r="G659" s="32">
        <v>7575630</v>
      </c>
      <c r="H659" s="33"/>
      <c r="I659" s="33"/>
      <c r="J659" s="44"/>
      <c r="K659" s="45"/>
      <c r="L659" s="33"/>
      <c r="M659" s="44"/>
      <c r="N659" s="46"/>
      <c r="O659" s="37">
        <v>7575630</v>
      </c>
      <c r="P659" s="41" t="s">
        <v>759</v>
      </c>
      <c r="Q659" s="35">
        <v>7575630</v>
      </c>
      <c r="R659" s="47">
        <v>7575630</v>
      </c>
      <c r="S659" s="47"/>
      <c r="T659" s="47"/>
      <c r="U659" s="47"/>
      <c r="V659" s="47"/>
      <c r="W659" s="47"/>
      <c r="X659" s="47"/>
      <c r="Y659" s="47"/>
      <c r="Z659" s="46"/>
      <c r="AA659" s="48" t="s">
        <v>543</v>
      </c>
      <c r="AB659" s="49">
        <v>44452</v>
      </c>
      <c r="AC659" s="28"/>
      <c r="AD659" s="50"/>
    </row>
    <row r="660" spans="1:30" ht="15.95" customHeight="1" x14ac:dyDescent="0.25">
      <c r="A660" s="28">
        <v>652</v>
      </c>
      <c r="B660" s="28" t="s">
        <v>40</v>
      </c>
      <c r="C660" s="29" t="s">
        <v>41</v>
      </c>
      <c r="D660" s="41" t="s">
        <v>760</v>
      </c>
      <c r="E660" s="42">
        <v>44521</v>
      </c>
      <c r="F660" s="43">
        <v>44543</v>
      </c>
      <c r="G660" s="32">
        <v>10183022</v>
      </c>
      <c r="H660" s="33"/>
      <c r="I660" s="33"/>
      <c r="J660" s="44"/>
      <c r="K660" s="45"/>
      <c r="L660" s="33"/>
      <c r="M660" s="44"/>
      <c r="N660" s="46"/>
      <c r="O660" s="37">
        <v>10183022</v>
      </c>
      <c r="P660" s="41" t="s">
        <v>760</v>
      </c>
      <c r="Q660" s="35">
        <v>10183022</v>
      </c>
      <c r="R660" s="47">
        <v>10183022</v>
      </c>
      <c r="S660" s="47"/>
      <c r="T660" s="47"/>
      <c r="U660" s="47"/>
      <c r="V660" s="47"/>
      <c r="W660" s="47"/>
      <c r="X660" s="47"/>
      <c r="Y660" s="47"/>
      <c r="Z660" s="46"/>
      <c r="AA660" s="48" t="s">
        <v>545</v>
      </c>
      <c r="AB660" s="49">
        <v>44582</v>
      </c>
      <c r="AC660" s="28"/>
      <c r="AD660" s="50"/>
    </row>
    <row r="661" spans="1:30" ht="15.95" customHeight="1" x14ac:dyDescent="0.25">
      <c r="A661" s="28">
        <v>653</v>
      </c>
      <c r="B661" s="28" t="s">
        <v>40</v>
      </c>
      <c r="C661" s="29" t="s">
        <v>41</v>
      </c>
      <c r="D661" s="41" t="s">
        <v>761</v>
      </c>
      <c r="E661" s="42">
        <v>44271</v>
      </c>
      <c r="F661" s="43">
        <v>44291</v>
      </c>
      <c r="G661" s="32">
        <v>11889581</v>
      </c>
      <c r="H661" s="33"/>
      <c r="I661" s="33"/>
      <c r="J661" s="44"/>
      <c r="K661" s="45"/>
      <c r="L661" s="33"/>
      <c r="M661" s="44"/>
      <c r="N661" s="46"/>
      <c r="O661" s="37">
        <v>11889581</v>
      </c>
      <c r="P661" s="41" t="s">
        <v>761</v>
      </c>
      <c r="Q661" s="35">
        <v>11889581</v>
      </c>
      <c r="R661" s="47">
        <v>11889581</v>
      </c>
      <c r="S661" s="47"/>
      <c r="T661" s="47"/>
      <c r="U661" s="47"/>
      <c r="V661" s="47"/>
      <c r="W661" s="47"/>
      <c r="X661" s="47"/>
      <c r="Y661" s="47"/>
      <c r="Z661" s="46"/>
      <c r="AA661" s="48" t="s">
        <v>578</v>
      </c>
      <c r="AB661" s="49">
        <v>44383</v>
      </c>
      <c r="AC661" s="28"/>
      <c r="AD661" s="50"/>
    </row>
    <row r="662" spans="1:30" ht="15.95" customHeight="1" x14ac:dyDescent="0.25">
      <c r="A662" s="28">
        <v>654</v>
      </c>
      <c r="B662" s="28" t="s">
        <v>40</v>
      </c>
      <c r="C662" s="29" t="s">
        <v>41</v>
      </c>
      <c r="D662" s="41" t="s">
        <v>762</v>
      </c>
      <c r="E662" s="42">
        <v>43944</v>
      </c>
      <c r="F662" s="43">
        <v>43985</v>
      </c>
      <c r="G662" s="32">
        <v>13340922</v>
      </c>
      <c r="H662" s="33"/>
      <c r="I662" s="33"/>
      <c r="J662" s="44"/>
      <c r="K662" s="45"/>
      <c r="L662" s="33"/>
      <c r="M662" s="44"/>
      <c r="N662" s="46"/>
      <c r="O662" s="37">
        <v>13340922</v>
      </c>
      <c r="P662" s="41" t="s">
        <v>762</v>
      </c>
      <c r="Q662" s="35">
        <v>13340922</v>
      </c>
      <c r="R662" s="47">
        <v>13340922</v>
      </c>
      <c r="S662" s="47"/>
      <c r="T662" s="47"/>
      <c r="U662" s="47"/>
      <c r="V662" s="47"/>
      <c r="W662" s="47"/>
      <c r="X662" s="47"/>
      <c r="Y662" s="47"/>
      <c r="Z662" s="46"/>
      <c r="AA662" s="48" t="s">
        <v>707</v>
      </c>
      <c r="AB662" s="49">
        <v>44214</v>
      </c>
      <c r="AC662" s="28"/>
      <c r="AD662" s="50"/>
    </row>
    <row r="663" spans="1:30" ht="15.95" customHeight="1" x14ac:dyDescent="0.25">
      <c r="A663" s="28">
        <v>655</v>
      </c>
      <c r="B663" s="28" t="s">
        <v>40</v>
      </c>
      <c r="C663" s="29" t="s">
        <v>41</v>
      </c>
      <c r="D663" s="41" t="s">
        <v>763</v>
      </c>
      <c r="E663" s="42">
        <v>44103</v>
      </c>
      <c r="F663" s="43">
        <v>44166</v>
      </c>
      <c r="G663" s="32">
        <v>16000000</v>
      </c>
      <c r="H663" s="33"/>
      <c r="I663" s="33"/>
      <c r="J663" s="44"/>
      <c r="K663" s="45"/>
      <c r="L663" s="33"/>
      <c r="M663" s="44"/>
      <c r="N663" s="46"/>
      <c r="O663" s="37">
        <v>16000000</v>
      </c>
      <c r="P663" s="41" t="s">
        <v>763</v>
      </c>
      <c r="Q663" s="35">
        <v>16000000</v>
      </c>
      <c r="R663" s="47">
        <v>16000000</v>
      </c>
      <c r="S663" s="47"/>
      <c r="T663" s="47"/>
      <c r="U663" s="47"/>
      <c r="V663" s="47"/>
      <c r="W663" s="47"/>
      <c r="X663" s="47"/>
      <c r="Y663" s="47"/>
      <c r="Z663" s="46"/>
      <c r="AA663" s="48" t="s">
        <v>568</v>
      </c>
      <c r="AB663" s="49">
        <v>44232</v>
      </c>
      <c r="AC663" s="28"/>
      <c r="AD663" s="50"/>
    </row>
    <row r="664" spans="1:30" ht="15.95" customHeight="1" x14ac:dyDescent="0.25">
      <c r="A664" s="28">
        <v>656</v>
      </c>
      <c r="B664" s="28" t="s">
        <v>40</v>
      </c>
      <c r="C664" s="29" t="s">
        <v>41</v>
      </c>
      <c r="D664" s="41" t="s">
        <v>764</v>
      </c>
      <c r="E664" s="42">
        <v>44216</v>
      </c>
      <c r="F664" s="43">
        <v>44231</v>
      </c>
      <c r="G664" s="32">
        <v>53467280</v>
      </c>
      <c r="H664" s="33"/>
      <c r="I664" s="33"/>
      <c r="J664" s="44"/>
      <c r="K664" s="45"/>
      <c r="L664" s="33"/>
      <c r="M664" s="44"/>
      <c r="N664" s="46"/>
      <c r="O664" s="37">
        <v>18477973</v>
      </c>
      <c r="P664" s="41" t="s">
        <v>764</v>
      </c>
      <c r="Q664" s="35">
        <v>53467280</v>
      </c>
      <c r="R664" s="47">
        <v>18477973</v>
      </c>
      <c r="S664" s="47"/>
      <c r="T664" s="47"/>
      <c r="U664" s="47"/>
      <c r="V664" s="47"/>
      <c r="W664" s="47"/>
      <c r="X664" s="47"/>
      <c r="Y664" s="47"/>
      <c r="Z664" s="46"/>
      <c r="AA664" s="48" t="s">
        <v>571</v>
      </c>
      <c r="AB664" s="49">
        <v>44323</v>
      </c>
      <c r="AC664" s="28"/>
      <c r="AD664" s="50"/>
    </row>
    <row r="665" spans="1:30" ht="15.95" customHeight="1" x14ac:dyDescent="0.25">
      <c r="A665" s="28">
        <v>657</v>
      </c>
      <c r="B665" s="28" t="s">
        <v>40</v>
      </c>
      <c r="C665" s="29" t="s">
        <v>41</v>
      </c>
      <c r="D665" s="41" t="s">
        <v>765</v>
      </c>
      <c r="E665" s="42">
        <v>44521</v>
      </c>
      <c r="F665" s="43">
        <v>44543</v>
      </c>
      <c r="G665" s="32">
        <v>18495165</v>
      </c>
      <c r="H665" s="33"/>
      <c r="I665" s="33"/>
      <c r="J665" s="44"/>
      <c r="K665" s="45"/>
      <c r="L665" s="33"/>
      <c r="M665" s="44"/>
      <c r="N665" s="46"/>
      <c r="O665" s="37">
        <v>18495165</v>
      </c>
      <c r="P665" s="41" t="s">
        <v>765</v>
      </c>
      <c r="Q665" s="35">
        <v>18495165</v>
      </c>
      <c r="R665" s="47">
        <v>18495165</v>
      </c>
      <c r="S665" s="47"/>
      <c r="T665" s="47"/>
      <c r="U665" s="47"/>
      <c r="V665" s="47"/>
      <c r="W665" s="47"/>
      <c r="X665" s="47"/>
      <c r="Y665" s="47"/>
      <c r="Z665" s="46"/>
      <c r="AA665" s="48" t="s">
        <v>545</v>
      </c>
      <c r="AB665" s="49">
        <v>44582</v>
      </c>
      <c r="AC665" s="28"/>
      <c r="AD665" s="50"/>
    </row>
    <row r="666" spans="1:30" ht="15.95" customHeight="1" x14ac:dyDescent="0.25">
      <c r="A666" s="28">
        <v>658</v>
      </c>
      <c r="B666" s="28" t="s">
        <v>40</v>
      </c>
      <c r="C666" s="29" t="s">
        <v>41</v>
      </c>
      <c r="D666" s="41" t="s">
        <v>766</v>
      </c>
      <c r="E666" s="42">
        <v>44130</v>
      </c>
      <c r="F666" s="43">
        <v>44170</v>
      </c>
      <c r="G666" s="32">
        <v>20998025</v>
      </c>
      <c r="H666" s="33"/>
      <c r="I666" s="33"/>
      <c r="J666" s="44"/>
      <c r="K666" s="45"/>
      <c r="L666" s="33"/>
      <c r="M666" s="44"/>
      <c r="N666" s="46"/>
      <c r="O666" s="37">
        <v>20998025</v>
      </c>
      <c r="P666" s="41" t="s">
        <v>766</v>
      </c>
      <c r="Q666" s="35">
        <v>20998025</v>
      </c>
      <c r="R666" s="47">
        <v>20998025</v>
      </c>
      <c r="S666" s="47"/>
      <c r="T666" s="47"/>
      <c r="U666" s="47"/>
      <c r="V666" s="47"/>
      <c r="W666" s="47"/>
      <c r="X666" s="47"/>
      <c r="Y666" s="47"/>
      <c r="Z666" s="46"/>
      <c r="AA666" s="48" t="s">
        <v>707</v>
      </c>
      <c r="AB666" s="49">
        <v>44214</v>
      </c>
      <c r="AC666" s="28"/>
      <c r="AD666" s="50"/>
    </row>
    <row r="667" spans="1:30" ht="15.95" customHeight="1" x14ac:dyDescent="0.25">
      <c r="A667" s="28">
        <v>659</v>
      </c>
      <c r="B667" s="28" t="s">
        <v>40</v>
      </c>
      <c r="C667" s="29" t="s">
        <v>41</v>
      </c>
      <c r="D667" s="41" t="s">
        <v>767</v>
      </c>
      <c r="E667" s="42">
        <v>44500</v>
      </c>
      <c r="F667" s="43">
        <v>44509</v>
      </c>
      <c r="G667" s="32">
        <v>21500000</v>
      </c>
      <c r="H667" s="33"/>
      <c r="I667" s="33"/>
      <c r="J667" s="44"/>
      <c r="K667" s="45"/>
      <c r="L667" s="33"/>
      <c r="M667" s="44"/>
      <c r="N667" s="46"/>
      <c r="O667" s="37">
        <v>21500000</v>
      </c>
      <c r="P667" s="41" t="s">
        <v>767</v>
      </c>
      <c r="Q667" s="35">
        <v>21500000</v>
      </c>
      <c r="R667" s="47">
        <v>21500000</v>
      </c>
      <c r="S667" s="47"/>
      <c r="T667" s="47"/>
      <c r="U667" s="47"/>
      <c r="V667" s="47"/>
      <c r="W667" s="47"/>
      <c r="X667" s="47"/>
      <c r="Y667" s="47"/>
      <c r="Z667" s="46"/>
      <c r="AA667" s="48" t="s">
        <v>565</v>
      </c>
      <c r="AB667" s="49">
        <v>44580</v>
      </c>
      <c r="AC667" s="28"/>
      <c r="AD667" s="50"/>
    </row>
    <row r="668" spans="1:30" ht="15.95" customHeight="1" x14ac:dyDescent="0.25">
      <c r="A668" s="28">
        <v>660</v>
      </c>
      <c r="B668" s="28" t="s">
        <v>40</v>
      </c>
      <c r="C668" s="29" t="s">
        <v>41</v>
      </c>
      <c r="D668" s="41" t="s">
        <v>768</v>
      </c>
      <c r="E668" s="42">
        <v>44484</v>
      </c>
      <c r="F668" s="43">
        <v>44503</v>
      </c>
      <c r="G668" s="32">
        <v>21500000</v>
      </c>
      <c r="H668" s="33"/>
      <c r="I668" s="33"/>
      <c r="J668" s="44"/>
      <c r="K668" s="45"/>
      <c r="L668" s="33"/>
      <c r="M668" s="44"/>
      <c r="N668" s="46"/>
      <c r="O668" s="37">
        <v>21500000</v>
      </c>
      <c r="P668" s="41" t="s">
        <v>768</v>
      </c>
      <c r="Q668" s="35">
        <v>21500000</v>
      </c>
      <c r="R668" s="47">
        <v>21500000</v>
      </c>
      <c r="S668" s="47"/>
      <c r="T668" s="47"/>
      <c r="U668" s="47"/>
      <c r="V668" s="47"/>
      <c r="W668" s="47"/>
      <c r="X668" s="47"/>
      <c r="Y668" s="47"/>
      <c r="Z668" s="46"/>
      <c r="AA668" s="48" t="s">
        <v>565</v>
      </c>
      <c r="AB668" s="49">
        <v>44580</v>
      </c>
      <c r="AC668" s="28"/>
      <c r="AD668" s="50"/>
    </row>
    <row r="669" spans="1:30" ht="15.95" customHeight="1" x14ac:dyDescent="0.25">
      <c r="A669" s="28">
        <v>661</v>
      </c>
      <c r="B669" s="28" t="s">
        <v>40</v>
      </c>
      <c r="C669" s="29" t="s">
        <v>41</v>
      </c>
      <c r="D669" s="41" t="s">
        <v>769</v>
      </c>
      <c r="E669" s="42">
        <v>44227</v>
      </c>
      <c r="F669" s="43">
        <v>44257</v>
      </c>
      <c r="G669" s="32">
        <v>22223626</v>
      </c>
      <c r="H669" s="33"/>
      <c r="I669" s="33"/>
      <c r="J669" s="44"/>
      <c r="K669" s="45"/>
      <c r="L669" s="33"/>
      <c r="M669" s="44"/>
      <c r="N669" s="46"/>
      <c r="O669" s="37">
        <v>22223626</v>
      </c>
      <c r="P669" s="41" t="s">
        <v>769</v>
      </c>
      <c r="Q669" s="35">
        <v>22223626</v>
      </c>
      <c r="R669" s="47">
        <v>22223626</v>
      </c>
      <c r="S669" s="47"/>
      <c r="T669" s="47"/>
      <c r="U669" s="47"/>
      <c r="V669" s="47"/>
      <c r="W669" s="47"/>
      <c r="X669" s="47"/>
      <c r="Y669" s="47"/>
      <c r="Z669" s="46"/>
      <c r="AA669" s="48" t="s">
        <v>571</v>
      </c>
      <c r="AB669" s="49">
        <v>44323</v>
      </c>
      <c r="AC669" s="28"/>
      <c r="AD669" s="50"/>
    </row>
    <row r="670" spans="1:30" ht="15.95" customHeight="1" x14ac:dyDescent="0.25">
      <c r="A670" s="28">
        <v>662</v>
      </c>
      <c r="B670" s="28" t="s">
        <v>40</v>
      </c>
      <c r="C670" s="29" t="s">
        <v>41</v>
      </c>
      <c r="D670" s="41" t="s">
        <v>770</v>
      </c>
      <c r="E670" s="42">
        <v>44135</v>
      </c>
      <c r="F670" s="43">
        <v>44166</v>
      </c>
      <c r="G670" s="32">
        <v>28456134</v>
      </c>
      <c r="H670" s="33"/>
      <c r="I670" s="33"/>
      <c r="J670" s="44"/>
      <c r="K670" s="45"/>
      <c r="L670" s="33"/>
      <c r="M670" s="44"/>
      <c r="N670" s="46"/>
      <c r="O670" s="37">
        <v>28456134</v>
      </c>
      <c r="P670" s="41" t="s">
        <v>770</v>
      </c>
      <c r="Q670" s="35">
        <v>28456134</v>
      </c>
      <c r="R670" s="47">
        <v>28456134</v>
      </c>
      <c r="S670" s="47"/>
      <c r="T670" s="47"/>
      <c r="U670" s="47"/>
      <c r="V670" s="47"/>
      <c r="W670" s="47"/>
      <c r="X670" s="47"/>
      <c r="Y670" s="47"/>
      <c r="Z670" s="46"/>
      <c r="AA670" s="48" t="s">
        <v>548</v>
      </c>
      <c r="AB670" s="49">
        <v>44214</v>
      </c>
      <c r="AC670" s="28"/>
      <c r="AD670" s="50"/>
    </row>
    <row r="671" spans="1:30" ht="15.95" customHeight="1" x14ac:dyDescent="0.25">
      <c r="A671" s="28">
        <v>663</v>
      </c>
      <c r="B671" s="28" t="s">
        <v>40</v>
      </c>
      <c r="C671" s="29" t="s">
        <v>41</v>
      </c>
      <c r="D671" s="41" t="s">
        <v>771</v>
      </c>
      <c r="E671" s="42">
        <v>43948</v>
      </c>
      <c r="F671" s="43">
        <v>43985</v>
      </c>
      <c r="G671" s="32">
        <v>32026618</v>
      </c>
      <c r="H671" s="33"/>
      <c r="I671" s="33"/>
      <c r="J671" s="44"/>
      <c r="K671" s="45"/>
      <c r="L671" s="33"/>
      <c r="M671" s="44"/>
      <c r="N671" s="46"/>
      <c r="O671" s="37">
        <v>32026618</v>
      </c>
      <c r="P671" s="41" t="s">
        <v>771</v>
      </c>
      <c r="Q671" s="35">
        <v>32026618</v>
      </c>
      <c r="R671" s="47">
        <v>32026618</v>
      </c>
      <c r="S671" s="47"/>
      <c r="T671" s="47"/>
      <c r="U671" s="47"/>
      <c r="V671" s="47"/>
      <c r="W671" s="47"/>
      <c r="X671" s="47"/>
      <c r="Y671" s="47"/>
      <c r="Z671" s="46"/>
      <c r="AA671" s="48" t="s">
        <v>707</v>
      </c>
      <c r="AB671" s="49">
        <v>44214</v>
      </c>
      <c r="AC671" s="28"/>
      <c r="AD671" s="50"/>
    </row>
    <row r="672" spans="1:30" ht="15.95" customHeight="1" x14ac:dyDescent="0.25">
      <c r="A672" s="28">
        <v>664</v>
      </c>
      <c r="B672" s="28" t="s">
        <v>40</v>
      </c>
      <c r="C672" s="29" t="s">
        <v>41</v>
      </c>
      <c r="D672" s="41" t="s">
        <v>772</v>
      </c>
      <c r="E672" s="42">
        <v>44176</v>
      </c>
      <c r="F672" s="43">
        <v>44257</v>
      </c>
      <c r="G672" s="32">
        <v>50137106</v>
      </c>
      <c r="H672" s="33"/>
      <c r="I672" s="33"/>
      <c r="J672" s="44"/>
      <c r="K672" s="45"/>
      <c r="L672" s="33"/>
      <c r="M672" s="44"/>
      <c r="N672" s="46"/>
      <c r="O672" s="37">
        <v>50137106</v>
      </c>
      <c r="P672" s="41" t="s">
        <v>772</v>
      </c>
      <c r="Q672" s="35">
        <v>50137106</v>
      </c>
      <c r="R672" s="47">
        <v>50137106</v>
      </c>
      <c r="S672" s="47"/>
      <c r="T672" s="47"/>
      <c r="U672" s="47"/>
      <c r="V672" s="47"/>
      <c r="W672" s="47"/>
      <c r="X672" s="47"/>
      <c r="Y672" s="47"/>
      <c r="Z672" s="46"/>
      <c r="AA672" s="48" t="s">
        <v>541</v>
      </c>
      <c r="AB672" s="49">
        <v>44299</v>
      </c>
      <c r="AC672" s="28"/>
      <c r="AD672" s="50"/>
    </row>
    <row r="673" spans="1:30" ht="15.95" customHeight="1" x14ac:dyDescent="0.25">
      <c r="A673" s="28">
        <v>665</v>
      </c>
      <c r="B673" s="28" t="s">
        <v>40</v>
      </c>
      <c r="C673" s="29" t="s">
        <v>41</v>
      </c>
      <c r="D673" s="41" t="s">
        <v>773</v>
      </c>
      <c r="E673" s="42">
        <v>44215</v>
      </c>
      <c r="F673" s="43">
        <v>44231</v>
      </c>
      <c r="G673" s="32">
        <v>52904901</v>
      </c>
      <c r="H673" s="33"/>
      <c r="I673" s="33"/>
      <c r="J673" s="44"/>
      <c r="K673" s="45"/>
      <c r="L673" s="33"/>
      <c r="M673" s="44"/>
      <c r="N673" s="46"/>
      <c r="O673" s="37">
        <v>52904901</v>
      </c>
      <c r="P673" s="41" t="s">
        <v>773</v>
      </c>
      <c r="Q673" s="35">
        <v>52904901</v>
      </c>
      <c r="R673" s="47">
        <v>52904901</v>
      </c>
      <c r="S673" s="47"/>
      <c r="T673" s="47"/>
      <c r="U673" s="47"/>
      <c r="V673" s="47"/>
      <c r="W673" s="47"/>
      <c r="X673" s="47"/>
      <c r="Y673" s="47"/>
      <c r="Z673" s="46"/>
      <c r="AA673" s="48" t="s">
        <v>774</v>
      </c>
      <c r="AB673" s="49">
        <v>44295</v>
      </c>
      <c r="AC673" s="28"/>
      <c r="AD673" s="50"/>
    </row>
    <row r="674" spans="1:30" ht="15.95" customHeight="1" x14ac:dyDescent="0.25">
      <c r="A674" s="28">
        <v>666</v>
      </c>
      <c r="B674" s="28" t="s">
        <v>40</v>
      </c>
      <c r="C674" s="29" t="s">
        <v>41</v>
      </c>
      <c r="D674" s="41" t="s">
        <v>775</v>
      </c>
      <c r="E674" s="42">
        <v>44522</v>
      </c>
      <c r="F674" s="43">
        <v>44543</v>
      </c>
      <c r="G674" s="32">
        <v>54313800</v>
      </c>
      <c r="H674" s="33"/>
      <c r="I674" s="33"/>
      <c r="J674" s="44"/>
      <c r="K674" s="45"/>
      <c r="L674" s="33"/>
      <c r="M674" s="44"/>
      <c r="N674" s="46"/>
      <c r="O674" s="37">
        <v>54313800</v>
      </c>
      <c r="P674" s="41" t="s">
        <v>775</v>
      </c>
      <c r="Q674" s="35">
        <v>54313800</v>
      </c>
      <c r="R674" s="47">
        <v>54313800</v>
      </c>
      <c r="S674" s="47"/>
      <c r="T674" s="47"/>
      <c r="U674" s="47"/>
      <c r="V674" s="47"/>
      <c r="W674" s="47"/>
      <c r="X674" s="47"/>
      <c r="Y674" s="47"/>
      <c r="Z674" s="46"/>
      <c r="AA674" s="48" t="s">
        <v>545</v>
      </c>
      <c r="AB674" s="49">
        <v>44582</v>
      </c>
      <c r="AC674" s="28"/>
      <c r="AD674" s="50"/>
    </row>
    <row r="675" spans="1:30" ht="15.95" customHeight="1" x14ac:dyDescent="0.25">
      <c r="A675" s="28">
        <v>667</v>
      </c>
      <c r="B675" s="28" t="s">
        <v>40</v>
      </c>
      <c r="C675" s="29" t="s">
        <v>41</v>
      </c>
      <c r="D675" s="41" t="s">
        <v>776</v>
      </c>
      <c r="E675" s="42">
        <v>44236</v>
      </c>
      <c r="F675" s="43">
        <v>44257</v>
      </c>
      <c r="G675" s="32">
        <v>62137184</v>
      </c>
      <c r="H675" s="33"/>
      <c r="I675" s="33"/>
      <c r="J675" s="44"/>
      <c r="K675" s="45"/>
      <c r="L675" s="33"/>
      <c r="M675" s="44"/>
      <c r="N675" s="46"/>
      <c r="O675" s="37">
        <v>62137184</v>
      </c>
      <c r="P675" s="41" t="s">
        <v>776</v>
      </c>
      <c r="Q675" s="35">
        <v>62137184</v>
      </c>
      <c r="R675" s="47">
        <v>62137184</v>
      </c>
      <c r="S675" s="47"/>
      <c r="T675" s="47"/>
      <c r="U675" s="47"/>
      <c r="V675" s="47"/>
      <c r="W675" s="47"/>
      <c r="X675" s="47"/>
      <c r="Y675" s="47"/>
      <c r="Z675" s="46"/>
      <c r="AA675" s="48" t="s">
        <v>774</v>
      </c>
      <c r="AB675" s="49">
        <v>44295</v>
      </c>
      <c r="AC675" s="28"/>
      <c r="AD675" s="50"/>
    </row>
    <row r="676" spans="1:30" ht="15.95" customHeight="1" x14ac:dyDescent="0.25">
      <c r="A676" s="28">
        <v>668</v>
      </c>
      <c r="B676" s="28" t="s">
        <v>40</v>
      </c>
      <c r="C676" s="29" t="s">
        <v>41</v>
      </c>
      <c r="D676" s="41" t="s">
        <v>777</v>
      </c>
      <c r="E676" s="42">
        <v>44337</v>
      </c>
      <c r="F676" s="43">
        <v>44414</v>
      </c>
      <c r="G676" s="32">
        <v>1362950</v>
      </c>
      <c r="H676" s="33"/>
      <c r="I676" s="33"/>
      <c r="J676" s="44"/>
      <c r="K676" s="45"/>
      <c r="L676" s="33"/>
      <c r="M676" s="44"/>
      <c r="N676" s="46"/>
      <c r="O676" s="37">
        <v>671618</v>
      </c>
      <c r="P676" s="41" t="s">
        <v>777</v>
      </c>
      <c r="Q676" s="35">
        <v>1362950</v>
      </c>
      <c r="R676" s="47">
        <v>671618</v>
      </c>
      <c r="S676" s="47"/>
      <c r="T676" s="47"/>
      <c r="U676" s="47"/>
      <c r="V676" s="47"/>
      <c r="W676" s="47"/>
      <c r="X676" s="47"/>
      <c r="Y676" s="47"/>
      <c r="Z676" s="46"/>
      <c r="AA676" s="48" t="s">
        <v>321</v>
      </c>
      <c r="AB676" s="49">
        <v>44599</v>
      </c>
      <c r="AC676" s="28"/>
      <c r="AD676" s="50"/>
    </row>
    <row r="677" spans="1:30" ht="15.95" customHeight="1" x14ac:dyDescent="0.25">
      <c r="A677" s="28">
        <v>669</v>
      </c>
      <c r="B677" s="28" t="s">
        <v>40</v>
      </c>
      <c r="C677" s="29" t="s">
        <v>41</v>
      </c>
      <c r="D677" s="41" t="s">
        <v>778</v>
      </c>
      <c r="E677" s="42">
        <v>44392</v>
      </c>
      <c r="F677" s="43">
        <v>44414</v>
      </c>
      <c r="G677" s="32">
        <v>67500</v>
      </c>
      <c r="H677" s="33"/>
      <c r="I677" s="33"/>
      <c r="J677" s="44"/>
      <c r="K677" s="45"/>
      <c r="L677" s="33"/>
      <c r="M677" s="44"/>
      <c r="N677" s="46"/>
      <c r="O677" s="37">
        <v>67500</v>
      </c>
      <c r="P677" s="41" t="s">
        <v>778</v>
      </c>
      <c r="Q677" s="35">
        <v>67500</v>
      </c>
      <c r="R677" s="47">
        <v>67500</v>
      </c>
      <c r="S677" s="47"/>
      <c r="T677" s="47"/>
      <c r="U677" s="47"/>
      <c r="V677" s="47"/>
      <c r="W677" s="47"/>
      <c r="X677" s="47"/>
      <c r="Y677" s="47"/>
      <c r="Z677" s="46"/>
      <c r="AA677" s="48" t="s">
        <v>522</v>
      </c>
      <c r="AB677" s="49">
        <v>44449</v>
      </c>
      <c r="AC677" s="28"/>
      <c r="AD677" s="50"/>
    </row>
    <row r="678" spans="1:30" ht="15.95" customHeight="1" x14ac:dyDescent="0.25">
      <c r="A678" s="28">
        <v>670</v>
      </c>
      <c r="B678" s="28" t="s">
        <v>40</v>
      </c>
      <c r="C678" s="29" t="s">
        <v>41</v>
      </c>
      <c r="D678" s="41" t="s">
        <v>779</v>
      </c>
      <c r="E678" s="42">
        <v>44455</v>
      </c>
      <c r="F678" s="43">
        <v>44509</v>
      </c>
      <c r="G678" s="32">
        <v>13988874</v>
      </c>
      <c r="H678" s="33"/>
      <c r="I678" s="33"/>
      <c r="J678" s="44"/>
      <c r="K678" s="45"/>
      <c r="L678" s="33"/>
      <c r="M678" s="44"/>
      <c r="N678" s="46"/>
      <c r="O678" s="37">
        <v>7080684</v>
      </c>
      <c r="P678" s="41" t="s">
        <v>779</v>
      </c>
      <c r="Q678" s="35">
        <v>13988874</v>
      </c>
      <c r="R678" s="47">
        <v>7080684</v>
      </c>
      <c r="S678" s="47"/>
      <c r="T678" s="47"/>
      <c r="U678" s="47"/>
      <c r="V678" s="47"/>
      <c r="W678" s="47"/>
      <c r="X678" s="47"/>
      <c r="Y678" s="47"/>
      <c r="Z678" s="46"/>
      <c r="AA678" s="48" t="s">
        <v>565</v>
      </c>
      <c r="AB678" s="49">
        <v>44580</v>
      </c>
      <c r="AC678" s="28"/>
      <c r="AD678" s="50"/>
    </row>
    <row r="679" spans="1:30" ht="15.95" customHeight="1" x14ac:dyDescent="0.25">
      <c r="A679" s="28">
        <v>671</v>
      </c>
      <c r="B679" s="28" t="s">
        <v>40</v>
      </c>
      <c r="C679" s="29" t="s">
        <v>41</v>
      </c>
      <c r="D679" s="41" t="s">
        <v>780</v>
      </c>
      <c r="E679" s="42">
        <v>44135</v>
      </c>
      <c r="F679" s="43">
        <v>44237</v>
      </c>
      <c r="G679" s="32">
        <v>2891870</v>
      </c>
      <c r="H679" s="33"/>
      <c r="I679" s="33"/>
      <c r="J679" s="44"/>
      <c r="K679" s="45"/>
      <c r="L679" s="33"/>
      <c r="M679" s="44"/>
      <c r="N679" s="46"/>
      <c r="O679" s="37">
        <v>1834946</v>
      </c>
      <c r="P679" s="41" t="s">
        <v>780</v>
      </c>
      <c r="Q679" s="35">
        <v>2891870</v>
      </c>
      <c r="R679" s="47">
        <v>1834946</v>
      </c>
      <c r="S679" s="47"/>
      <c r="T679" s="47"/>
      <c r="U679" s="47"/>
      <c r="V679" s="47"/>
      <c r="W679" s="47"/>
      <c r="X679" s="47"/>
      <c r="Y679" s="47"/>
      <c r="Z679" s="46"/>
      <c r="AA679" s="48" t="s">
        <v>522</v>
      </c>
      <c r="AB679" s="49">
        <v>44449</v>
      </c>
      <c r="AC679" s="28"/>
      <c r="AD679" s="50"/>
    </row>
    <row r="680" spans="1:30" ht="15.95" customHeight="1" x14ac:dyDescent="0.25">
      <c r="A680" s="28">
        <v>672</v>
      </c>
      <c r="B680" s="28" t="s">
        <v>40</v>
      </c>
      <c r="C680" s="29" t="s">
        <v>41</v>
      </c>
      <c r="D680" s="41" t="s">
        <v>781</v>
      </c>
      <c r="E680" s="42">
        <v>44176</v>
      </c>
      <c r="F680" s="43">
        <v>44263</v>
      </c>
      <c r="G680" s="32">
        <v>15758926</v>
      </c>
      <c r="H680" s="33"/>
      <c r="I680" s="33"/>
      <c r="J680" s="44"/>
      <c r="K680" s="45"/>
      <c r="L680" s="33"/>
      <c r="M680" s="44"/>
      <c r="N680" s="46"/>
      <c r="O680" s="37">
        <v>8289781</v>
      </c>
      <c r="P680" s="41" t="s">
        <v>781</v>
      </c>
      <c r="Q680" s="35">
        <v>15758926</v>
      </c>
      <c r="R680" s="47">
        <v>8289781</v>
      </c>
      <c r="S680" s="47"/>
      <c r="T680" s="47"/>
      <c r="U680" s="47"/>
      <c r="V680" s="47"/>
      <c r="W680" s="47"/>
      <c r="X680" s="47"/>
      <c r="Y680" s="47"/>
      <c r="Z680" s="46"/>
      <c r="AA680" s="48" t="s">
        <v>517</v>
      </c>
      <c r="AB680" s="49">
        <v>44484</v>
      </c>
      <c r="AC680" s="28"/>
      <c r="AD680" s="50"/>
    </row>
    <row r="681" spans="1:30" ht="15.95" customHeight="1" x14ac:dyDescent="0.25">
      <c r="A681" s="28">
        <v>673</v>
      </c>
      <c r="B681" s="28" t="s">
        <v>40</v>
      </c>
      <c r="C681" s="29" t="s">
        <v>41</v>
      </c>
      <c r="D681" s="41" t="s">
        <v>782</v>
      </c>
      <c r="E681" s="42">
        <v>44015</v>
      </c>
      <c r="F681" s="43">
        <v>44054</v>
      </c>
      <c r="G681" s="32">
        <v>3824433</v>
      </c>
      <c r="H681" s="33"/>
      <c r="I681" s="33"/>
      <c r="J681" s="44"/>
      <c r="K681" s="45"/>
      <c r="L681" s="33"/>
      <c r="M681" s="44"/>
      <c r="N681" s="46"/>
      <c r="O681" s="37">
        <v>3824433</v>
      </c>
      <c r="P681" s="41" t="s">
        <v>782</v>
      </c>
      <c r="Q681" s="35">
        <v>3824433</v>
      </c>
      <c r="R681" s="47">
        <v>3824433</v>
      </c>
      <c r="S681" s="47"/>
      <c r="T681" s="47"/>
      <c r="U681" s="47"/>
      <c r="V681" s="47"/>
      <c r="W681" s="47"/>
      <c r="X681" s="47"/>
      <c r="Y681" s="47"/>
      <c r="Z681" s="46"/>
      <c r="AA681" s="48" t="s">
        <v>783</v>
      </c>
      <c r="AB681" s="49" t="s">
        <v>784</v>
      </c>
      <c r="AC681" s="28"/>
      <c r="AD681" s="50"/>
    </row>
    <row r="682" spans="1:30" ht="15.95" customHeight="1" x14ac:dyDescent="0.25">
      <c r="A682" s="28">
        <v>674</v>
      </c>
      <c r="B682" s="28" t="s">
        <v>40</v>
      </c>
      <c r="C682" s="29" t="s">
        <v>41</v>
      </c>
      <c r="D682" s="41" t="s">
        <v>785</v>
      </c>
      <c r="E682" s="42">
        <v>44144</v>
      </c>
      <c r="F682" s="43">
        <v>44166</v>
      </c>
      <c r="G682" s="32">
        <v>12152802</v>
      </c>
      <c r="H682" s="33"/>
      <c r="I682" s="33"/>
      <c r="J682" s="44"/>
      <c r="K682" s="45"/>
      <c r="L682" s="33"/>
      <c r="M682" s="44"/>
      <c r="N682" s="46"/>
      <c r="O682" s="37">
        <v>12152802</v>
      </c>
      <c r="P682" s="41" t="s">
        <v>785</v>
      </c>
      <c r="Q682" s="35">
        <v>12152802</v>
      </c>
      <c r="R682" s="47">
        <v>12152802</v>
      </c>
      <c r="S682" s="47"/>
      <c r="T682" s="47"/>
      <c r="U682" s="47"/>
      <c r="V682" s="47"/>
      <c r="W682" s="47"/>
      <c r="X682" s="47"/>
      <c r="Y682" s="47"/>
      <c r="Z682" s="46"/>
      <c r="AA682" s="48" t="s">
        <v>786</v>
      </c>
      <c r="AB682" s="49" t="s">
        <v>787</v>
      </c>
      <c r="AC682" s="28"/>
      <c r="AD682" s="50"/>
    </row>
    <row r="683" spans="1:30" ht="15.95" customHeight="1" x14ac:dyDescent="0.25">
      <c r="A683" s="28">
        <v>675</v>
      </c>
      <c r="B683" s="28" t="s">
        <v>40</v>
      </c>
      <c r="C683" s="29" t="s">
        <v>41</v>
      </c>
      <c r="D683" s="41" t="s">
        <v>788</v>
      </c>
      <c r="E683" s="42">
        <v>44462</v>
      </c>
      <c r="F683" s="43">
        <v>44509</v>
      </c>
      <c r="G683" s="32">
        <v>45067294</v>
      </c>
      <c r="H683" s="33"/>
      <c r="I683" s="33"/>
      <c r="J683" s="44"/>
      <c r="K683" s="45"/>
      <c r="L683" s="33"/>
      <c r="M683" s="44"/>
      <c r="N683" s="46"/>
      <c r="O683" s="37">
        <v>19040446</v>
      </c>
      <c r="P683" s="41" t="s">
        <v>788</v>
      </c>
      <c r="Q683" s="35">
        <v>45067294</v>
      </c>
      <c r="R683" s="47">
        <v>19040446</v>
      </c>
      <c r="S683" s="47"/>
      <c r="T683" s="47"/>
      <c r="U683" s="47"/>
      <c r="V683" s="47"/>
      <c r="W683" s="47"/>
      <c r="X683" s="47"/>
      <c r="Y683" s="47"/>
      <c r="Z683" s="46"/>
      <c r="AA683" s="48" t="s">
        <v>565</v>
      </c>
      <c r="AB683" s="49">
        <v>44580</v>
      </c>
      <c r="AC683" s="28"/>
      <c r="AD683" s="50"/>
    </row>
  </sheetData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2023-07-28T21:08:20Z</dcterms:created>
  <dcterms:modified xsi:type="dcterms:W3CDTF">2023-08-04T21:55:36Z</dcterms:modified>
</cp:coreProperties>
</file>